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007" tabRatio="742" activeTab="1"/>
  </bookViews>
  <sheets>
    <sheet name="首页" sheetId="1" r:id="rId1"/>
    <sheet name="玉米主力收盘价及基差" sheetId="2" r:id="rId2"/>
    <sheet name="美玉米进口完税成本利润" sheetId="14" r:id="rId3"/>
    <sheet name="锦州港现货价" sheetId="3" r:id="rId4"/>
    <sheet name="玉米淀粉现货价" sheetId="15" r:id="rId5"/>
    <sheet name="小麦价格" sheetId="8" r:id="rId6"/>
    <sheet name="南方港口库存" sheetId="5" r:id="rId7"/>
    <sheet name="深加工企业玉米库存" sheetId="6" r:id="rId8"/>
    <sheet name="玉米淀粉库存" sheetId="10" r:id="rId9"/>
    <sheet name="美国玉米供需" sheetId="12" r:id="rId10"/>
    <sheet name="国内玉米供需" sheetId="13" r:id="rId11"/>
  </sheets>
  <externalReferences>
    <externalReference r:id="rId12"/>
    <externalReference r:id="rId13"/>
  </externalReferences>
  <calcPr calcId="144525"/>
</workbook>
</file>

<file path=xl/comments1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eJxtkr9OwzAQxnck3sG6CRbqlBQoamAAMbLwBG58LRaOE2wH2ldiYgEJAaKiCwsS4l8lGBEPwIYQA+cEgYSYHH+5++5+n9xZHWSa7aF1KjcJRHMcGJo0l8r0E+h3d2B1pYOya3KJK9NTnXAyJRNotVvtJb4AzIgME1jb3Dg6Pzw+e14ej65f797Gk+Xzz/tLYNuoi54WZEbOSrZ4nACwLJelprYIWCEsGv9tGcfz88CkcoUWw6Btcf4zqTTKJzAe3R80jh+BpXlpvB0m8Hhz8kFNwguXlzYl29OX28n1O7Cexd2ScKhovb75YYHVKlSOXewrgm5yvsijaKkW0cggNSO+wGk9ianKhCaJVkWb/RhYrwL4b2UgDWw4KCy6kKcL1wDzRyLkOrU6p/eLp7PnmauHWWiEiAfayXzf6FxIKhQZC4OsMH10qKvRpsy0cJRFMwYWvv6nito8qhBIdF5Y/1fsKaPc9jdD3GwD86KrMWxcO7ZIUV6jMqkuZRAiasWMfveUrkKpVm78vpAvaqjM4A==</t>
        </r>
      </text>
    </comment>
    <comment ref="D1" authorId="0">
      <text>
        <r>
          <rPr>
            <b/>
            <sz val="9"/>
            <rFont val="宋体"/>
            <charset val="134"/>
          </rPr>
          <t>eJxtUjtOAzEQ7ZG4gzUVNGBvPiJSFoQEoqEjBa2znoQRXu9ieyG5Eh0NDQ2CBkEXwQk4ATdgvIuChKjG82bm+b2xxweL0opr9IEql4PakSDQFZUhN89hPr2Eg/0xmqmrDO5vboxTFGRy6Kn+MBtkIJwuMYfnx/fb+9XL2/PX3QrEBdp6ZjUzMB2ZgeznAKKsTGO5l4dq7dHFNU9vD4ShUFu9TNiJlGv6xlFMw0XVuOiX6Wh01KFqfMFc58cgZh6vGhbNxaMui8sa27u5Fac4p2RtNBoopYYdiI7vyWSm5FAqhrCgUtscuFyjL9cEPlKy99OZddaSCFzUHkPaWmg1sfo/EHv83c3D59Pr1svHNojJoUd9hp6Quyan5LBLQIQ26iLSNU8p2E0LX9hgqhtnK22YUJciCfLazTGgbSW6prQ68JKyPoh0+s99JtVIqtYqgyFqH/+CM3IULn689rMRiKinFpOzjnHACEWL5ArbmAQoHsWSyzOyNj1sK3n39798A9h8xpY=</t>
        </r>
      </text>
    </comment>
    <comment ref="F1" authorId="0">
      <text>
        <r>
          <rPr>
            <b/>
            <sz val="9"/>
            <rFont val="宋体"/>
            <charset val="134"/>
          </rPr>
          <t>eJx1krFu2zAQhvcAfQfipmSJKUFKYsNKlr5Bn4AWzzZRilJJqrVfqZky1ICRAh26JEOQIG0dIBk6eOvWoUDhoeidVSRAgE4ifx7v/u+nhiezyoq36IOpXQHJvgSBrqy1cZMCJqPXcHI8RD1ytcbjFztD/gqjC8izwyPZT0E4VWEB16vzXx8fBl9+fr7bXW7Ofiz+fLjYGyzXi9PB5fdP9yCmaJuxVdSUJhidy6wAEFWtW0vXExCN8ugit077eXaUkKRNaKyas/ZKyseJrTOxgK/ve4sViLJuXfTzAlY3yw1dUVGFuvUlNT1f395d/QYx9vimJSgqetnt4rzBrREqxxFODKGnMsllIrNORMdGZJrIA8lOsDSVsiSRUfTVYwMfDeM/VTInk+Gs8Rg41cBbRnkmEXCXHYc26ALcvfi2Bz0OemaDrt85WytNhaoSPMgrN8GAdjvatZVVgZJIyTOv/kPVJ6qkE0NUPj4Xx8aZMP3HkKV9EFGNLLLjrmNOiokWjSttq1ngx8GKjsfGbkPZWu49/Sd/ATgD0bc=</t>
        </r>
      </text>
    </comment>
  </commentList>
</comments>
</file>

<file path=xl/comments2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eJxtkr1O40AUhfuVeIfRraDZjK14CVEMDW/AE0w8N2HEeGxmxpC8Et0Wi4SAYrVbQIFA/IQCUdHRUSAhCsS9sQQSorL9+c655xx7sDYprdhBH0zlckh+ShDoikobN85hPNyCtdUB6qGrNK4u/BjwVRidQ9Zd7slfCQinSszhfHb4fHTXv3r6d7t48Pr7cf/tz8lS/+/p/7f+8fPsHsQm2npkFYnSBqMz2c0BRFnpxtJx0qmVRxdZOl3Jur2EkDahtmrKbEPKj42NMzGH673O/gxEUTUu+mkOs4uDVzqiogpV4wsSPXy4vD17ATHyuN1QKBpab5/itMa5ERrHIY4NRU9lkslEdluIjo3IlGjaI4SFKZUlREbRlx8CPhqO/znJOTkZTmqPgVsN/MhRviAK3HbHpfXbAhdPbpagw0VPbNDVrrOV0jSoSsGLvHJjDGjnq11TWhWoiZQ88933qdJErsikhSEqH7/CkXEmbObAEiCiGlpkt61aRsREi8YVttEM+MNgSa9Hxs4LmdvtfP4j7y6i0k4=</t>
        </r>
      </text>
    </comment>
  </commentList>
</comments>
</file>

<file path=xl/comments3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eJxtkr1OwzAUhXck3sG6EyzUSVtRqgYW3oAncOPb1sJxgu1A+0rsgBAVCwMsCMRPi9SRmYEBqTBx3UhFqpgSf7k+95yjdPaGmWbHaJ3KTQLRFgeGJs2lMv0E+t1D2NvtoOyaXOLu+lonPJmSCdTjFq+3YmBGZJjAw+TqazxrP3/eTM8+Lmbts7fb+fX3eAZsgLroaUFqJK1kkzcSAJblstR0LwJWCIvGLzW3G8CkcoUWo8AOOF+uKo3yCbyc1s4nwNK8NN6OEpg8Xv7QFeGFy0ubkujV+9P0fg6sZ/GopDQ0tF+d/KjAhREaxy72FWWOeRTxBm9VEI0MKI55PSJzElOVCU2IjKLNlgLWq5D7bzLkDMlwWFh0oU4XjiHKCqLAVWnLtqr2Nu5eN6EWWh5qJ/MTo3MhaVhkLCyzwvTRoV6sN2WmhaM2YqorvP2fLI74Do8q6LywfhX2lFFukECQAOZFV2NwXKk1iSivUZlUlzKAEBQz+txTelHKwm7t7wf5BRyz0X8=</t>
        </r>
      </text>
    </comment>
  </commentList>
</comments>
</file>

<file path=xl/comments4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eJxtUsFOGzEUvFfqP1jvFC7N7iaIJMrChT/gC5z1S2Lh9S62F5LP6ZVeKiSCEOmlrVB6qEBVmx448gkICeWAeC8rQEKcvJ6dN29m5P7OJDfiEJ3XhU0h/hSBQJsVSttRCqPBPuxs91ENbKFw++OHPp9CqxRayVa3vdUBYWWOKVwtL+7nN73rz9/vGuerk9Xs8XSx0fv1bfalN//x8xHEGE05NJJEaYNWm1E7BRB5oSpD4zGIUjq04Vk66rZBKO1LI6eM7UXRy8bK6pDC3+PmbAkiKyob3DSF5fX5ikZkkL6oXEaiF7d//v9+ADF0eFBRKCLt1rcwLXFthOg4wJGm6EkUJ3GSdGoQrWIoIbTFPMx0Lg1BZBRd/iLggub4r0zOyclwUjr03KrnK0d5A1Hgujsubf71ZHV51qtrbCz+bUCT654Yr4ojawqpiC5zweuctCP0aNYGbJUb6amPhArjr/ezJXHUjeIa9EG68BYcaqv9OAWWABHkwCB7rtU2CdHBoLaZqRQDMY1hTr+H2qxrWdttvr6UJ8dm1gg=</t>
        </r>
      </text>
    </comment>
  </commentList>
</comments>
</file>

<file path=xl/comments5.xml><?xml version="1.0" encoding="utf-8"?>
<comments xmlns="http://schemas.openxmlformats.org/spreadsheetml/2006/main">
  <authors>
    <author>Kaiyi Yin</author>
  </authors>
  <commentList>
    <comment ref="D1" authorId="0">
      <text>
        <r>
          <rPr>
            <sz val="9"/>
            <rFont val="宋体"/>
            <charset val="134"/>
          </rPr>
          <t>seasonplot</t>
        </r>
      </text>
    </comment>
  </commentList>
</comments>
</file>

<file path=xl/comments6.xml><?xml version="1.0" encoding="utf-8"?>
<comments xmlns="http://schemas.openxmlformats.org/spreadsheetml/2006/main">
  <authors>
    <author>Kaiyi Yin</author>
  </authors>
  <commentList>
    <comment ref="B8" authorId="0">
      <text>
        <r>
          <rPr>
            <sz val="9"/>
            <rFont val="宋体"/>
            <charset val="134"/>
          </rPr>
          <t>seasonplot</t>
        </r>
      </text>
    </comment>
  </commentList>
</comments>
</file>

<file path=xl/comments7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UEsDBBQACAgIAJN6SlQAAAAAAAAAAAAAAAAKAAAAemlwcGVkZmlsZe2ZbUhTURjHz10FUVQQBJkmZZmJmOkqdRHVzKiLIzCF6ktBEZpoafkhMFFBAyEzivJLvmBoZmjMl5wsZm0ukUIr0VqZb+kHoxcVR8zM3K0gTue6SrPzXJ4fg8v4X+4O3P/5sXuf8F1aMo8QMn8xkWjUZdZVZuRklBYFeO0ZybtIKCYmcR6byh8Oa54NmTs0za1VRZbB2iaN3nHfRJ8OgM+dKukoTOMa+zcGBgYFqYNmZkUyCC5+5VFORMVcF9cwNxgcjWVPa/R/cKfuvHg8XNv+GyeqFFQLTcX/XgHCI27ilrSxYzWvYwKJW09yczadT+FHg8Niaxm7+6TjldE6+wv/ayZmzo+bZ2ZFMggufoVTP8KsBfoRYVGiy+vyiy/YWqJ7P97iG51F5z/8KO0BQ4PRKu0Bq61q1NRbPaBx7r/ZX/S0WNM9fT/OCt/8GByilsklP7q4Af/aj4qpBfoRYbFK5xYW693f6t69uvNNUlslnbP96HyGArgJJNZC8+MmmZw/PwKuBfoRYVEoHh2JiuoLs8aptfkxK+ronO3He59MNqAbgXhD8+OUz9dc+RFwLdCPCAs/XZ/P+XXJdoO9tv547i0jnbP9+PM7JmgbwgeaH4Nlcv78CLgW6EeEhVGbmn9EL149tNe2MuXy0pt0zvZjlR3sHwWyHpofQ2Ry/vwIuBboR4TF2bAd2Q+yQk+MXz8nXhE8a+hcbj5jKQP6Ip74QvNjqEzOnx8B1wL9iLBo3606M/DOLn7sVyX4v4xLp/PvfhSkjdB2Q98LfVBJ4nsg+VE9+ZHJufGjEmqBfkRYFIdbcpctDPC3pjnMpujtZXTO9iPgQSVJgOZH7ufXSqgF+hFhESluuHAwcYGn+DbyVErxnHw6Z/sR8KCSnITmR+7n10qoBfoRYXFtn5ffoqH09JiusUFtprmeztl+BDyoJInQ/Mj9/FoJtUA/IiyyIwT3YY/nNnHJzkvBQ7GFdM72I+BBJUmC5kfu59dKqAX6EWFRoDuQGvUlIG9beKnHh9Hm23QuN58BO6gkp6H5kfv5tRJqgX5EfkUQJj8SZLnz++FyZ0++AlBLBwhhk2qKJwMAAORHAABQSwECFAAUAAgICACTekpUYZNqiicDAADkRwAACgAAAAAAAAAAAAAAAAAAAAAAemlwcGVkZmlsZVBLBQYAAAAAAQABADgAAABfAwAAAAA=</t>
        </r>
      </text>
    </comment>
    <comment ref="J1" authorId="0">
      <text>
        <r>
          <rPr>
            <b/>
            <sz val="9"/>
            <rFont val="宋体"/>
            <charset val="134"/>
          </rPr>
          <t>UEsDBBQACAgIAKh9SlQAAAAAAAAAAAAAAAAKAAAAemlwcGVkZmlsZe2cf0yMcRzHv3dhlpkWNv3Q/Eqsqa6LOJpcrnGcNrJhM0z0axXhD1tSbWXaCtNoTEV+JcpKccmKq9PCCg1dUvJjw/yoaFaS7prh6/s8h8vd87l9Xrvt1t63577bvb+v9Tyfu0exUE6GEkKGjyEGqlXJVwqT0pPOHPectKgzcx+h6OtH/1yTf7NDdr9d81BWW198vOp1aY2sqPt6Bf1yAHxpFhueRSYcY4WXROLtLfUenBVxIDLyLrfTlxYMMXIMTaW6uzrvXknRX3xSFxvvdJQ++IMXiq2oFrICS68AESIOylkJPSElT8IkxOHpjtpUOufxo7q7SlfXc/nuw8flWvMv/J/pGzw/zhycFXEgMvIuAvUjzFqgHxEWp1WZLe5R2XNPq9711k1fmULn3/1o2APqynKtYQ9odcWfKtouvZTp95/5F20Sk1tN96NZGPCj72wpR27wo5EP4H/70WpqgX5EWExQOQSEu76od2qd2Pw8tqGQztl+1J9DAdwEBqZA86MPRy48PwKuBfoRYZGj3NgZHPwsQBsplWeFOV6hc7Yfr32u0AHdCMQVmh95z68F5UfAtUA/IizcVc/c9kzd0aXuKi3bvP9cOZ2z/fjzNSZoG8INmh99OXLh+RFwLdCPCItyeXzW+iLloTWLdePjDtqfpXO2H4u7wP6jQKZB8+Nsjlx4fgRcC/QjwmJngH/qjZQ5Eb3HdikzRC4ldM41n6nKA3ohnkyH5sc5HLnw/Ai4FuhHhMWDQPH2l2+7lB9eiKNnNEUm0vkvfmw4WdQGfVBJop5C8qO0/8GRC8aP1lAL9CPCIldRtX/sCM8Z2oRuTcXK+Xl0zvYj4EEliYbmR8HPr62hFuhHhMVypUfa6q22Lso3y7fE5dpk0Tnbj4AHlSQGmh8FP7+2hlqgHxEWh4MmuY9sT0wMa+l5LU/WlNE524+AB5VkKzQ/Cn5+bQ21QD8iLFKXipw6nB/plKMWHPBtD8+hc7YfAQ8qSSw0Pwp+fm0NtUA/IiyyVavig796Zvopzji//1R7ns655jNgB5VkGzQ/Cn5+bQ21QD8iLDwCI8SvWt2ar95K6Y2ZZc/1/R7RjxsR/DattMCqTWHTE0h+9JZKec+vjRzDfPenAF4L9CPCIj5APSx63pJhsevTM3Z12B6hcx4/wryRFdkMzY+859dGjmEBP8KsBfoRYeEkD2r18nMOirJbF3TNjuTQOY8f9dNK8y/YZEKh+ZH3/NrIMSzgR5i1QD8iLIID/RJt4hJe5fe5b6hTVHJdf2T5EeaN/kg4MD/6SDhygfoRZi3QjwiL3cv2poXMW3bKo6xp7fmzMUfpnMeP+mmlBVZsKhHQ/Ajj/uHAa4F+RFhcUJyQOjamBrr5f6y+PTqU6/cz7PnMwLTSAqs2hUhofuT9faGRY1hkPgOxFuhH5HdEov6HATJO//e6fH1PvgFQSwcIy9rrvTwEAACkZgAAUEsBAhQAFAAICAgAqH1KVMva6708BAAApGYAAAoAAAAAAAAAAAAAAAAAAAAAAHppcHBlZGZpbGVQSwUGAAAAAAEAAQA4AAAAdAQAAAAA</t>
        </r>
      </text>
    </comment>
  </commentList>
</comments>
</file>

<file path=xl/comments8.xml><?xml version="1.0" encoding="utf-8"?>
<comments xmlns="http://schemas.openxmlformats.org/spreadsheetml/2006/main">
  <authors>
    <author>Kaiyi Yin</author>
  </authors>
  <commentList>
    <comment ref="A1" authorId="0">
      <text>
        <r>
          <rPr>
            <b/>
            <sz val="9"/>
            <rFont val="宋体"/>
            <charset val="134"/>
          </rPr>
          <t>eJxtUt1KwzAUvhd8h5AHcGndTyfr9gQ+gJdpc9oF07QmqW7P5J2CMBiKCOLNQBTmc+hlrzxpx4ThVXK+fOc75/vIZLYoFLkGY2WpYxqcMEpAp6WQOo9pnlzS2XQCItGlgOnx0cSfRApkRowNRyNKNC8gpm+3q+bs8/vl6655fqJkDqrKFEcJ1JNiwPoxpaQoRa2gxSpuQDsvNAiiaDimREhbKb700Dlje/laSxfTzc/DlpK0rLUzy5hu31cNdnDHbVmbFCVXzfpjc79+fURaZuCqRhNIvOgqt6y6sdgCCeTSWx2PoiA8DToQNM4NWRjsIEhlwRVCuCqYYi9gnPR2OyYbdk69N1hUBqxP0frSuzmA0HKX1T6mnk90oawob7QquUAGL4ifYLjOwYJqZ+q6UNxiCmGfEn/7z47fiI3Zzo513LhDMJNa2nlMvQQljicK/Jqd2gAR6RRInapaeCDANijwOZOqTaJdt/f3GX4BbHfEoA==</t>
        </r>
      </text>
    </comment>
    <comment ref="D1" authorId="0">
      <text>
        <r>
          <rPr>
            <b/>
            <sz val="9"/>
            <rFont val="宋体"/>
            <charset val="134"/>
          </rPr>
          <t>eJxtUsFKHEEUvAfyD807JZfY07sbd2RHvyCnfEHv9Nu1SU/P2N2ju9+TW24KJhgQ0YAHT2JkFclHxJMiCL63Awriqadr6tWrKnq0Mauc2MYQbe0LyD5JEOjL2lg/LWA6/gYb6yM0Y18bXH//bsSnsKYANex/HqwS2+sKC/h7++dq7fD+6Obs8fhobX/38mSxD2ITXTNxmpSIaM1A9gsAUdWmdTSTgWh0QJ9Yr6d6/VzlIIyNjdNzxr5K+bym9TYV8HMBoqxbn8K8gMX5wQPxddKxbkNJir+/H1xf/Tv7D2IScKulIET70t3SvMGlDxrAMU4tx83zoVRq2IHoOZdUWaZ65M1gaSvtCCKfGKpngZAsRyamklmWdzE5GM6agJGbjHzlJK8gytv1tbi7+LH3cPqLK/twefIRVrjdmYum3vGu1oaYuhK8KWg/xYhuudu3ldORmlB9EPz1VizOIHOZdWBMOqTX4MR6GzcLYAkQSY8dst1ObUCITQ6tL11rGMhoDCv6PbFu2cjS7srLw3gCu2rLvA==</t>
        </r>
      </text>
    </comment>
    <comment ref="B8" authorId="0">
      <text>
        <r>
          <rPr>
            <sz val="9"/>
            <rFont val="宋体"/>
            <charset val="134"/>
          </rPr>
          <t>seasonplot</t>
        </r>
      </text>
    </comment>
  </commentList>
</comments>
</file>

<file path=xl/sharedStrings.xml><?xml version="1.0" encoding="utf-8"?>
<sst xmlns="http://schemas.openxmlformats.org/spreadsheetml/2006/main" count="357" uniqueCount="159">
  <si>
    <t>玉米数据周度报告</t>
  </si>
  <si>
    <t>Corn Data Weekly</t>
  </si>
  <si>
    <t>发布日期：</t>
  </si>
  <si>
    <t>周度价格区间预测:2545-2700</t>
  </si>
  <si>
    <t>玉米重点数据</t>
  </si>
  <si>
    <t>单位</t>
  </si>
  <si>
    <t>数据频率</t>
  </si>
  <si>
    <t>最新一期</t>
  </si>
  <si>
    <t>上一期</t>
  </si>
  <si>
    <t>环比变化值（周度/月度）</t>
  </si>
  <si>
    <t>环比变化%（周度/月度）</t>
  </si>
  <si>
    <t>比重</t>
  </si>
  <si>
    <t>正/负相关</t>
  </si>
  <si>
    <t>指标说明</t>
  </si>
  <si>
    <t>连盘玉米期货主力收盘价</t>
  </si>
  <si>
    <t>元/吨</t>
  </si>
  <si>
    <t>日度</t>
  </si>
  <si>
    <t>na</t>
  </si>
  <si>
    <t>美玉米进口完税成本</t>
  </si>
  <si>
    <t>正相关</t>
  </si>
  <si>
    <t>玉米进口成本上周下跌，外盘玉米受乌克兰粮食出口签署协议，产区天气好转下跌，远月已有利润（国内现货&lt;进口完税成本）。</t>
  </si>
  <si>
    <t>玉米期货09基差（现货-期货）</t>
  </si>
  <si>
    <t>高基差限制期货下跌，低基差限制期货上涨</t>
  </si>
  <si>
    <t>09合约基差大幅走强，期货大幅下跌。</t>
  </si>
  <si>
    <t>玉米(国标二等)现货价:锦州港</t>
  </si>
  <si>
    <t>北方港口价格虚高，集港量很少。</t>
  </si>
  <si>
    <t>现货价:小麦(国产二等):山东:济宁</t>
  </si>
  <si>
    <t>小麦价格基本维持稳定。</t>
  </si>
  <si>
    <t>现货价:玉米淀粉:地区均价</t>
  </si>
  <si>
    <t>玉米淀粉下游需求差，价格下跌。</t>
  </si>
  <si>
    <t>玉米:库存:南方港口</t>
  </si>
  <si>
    <t>万吨</t>
  </si>
  <si>
    <t>周度</t>
  </si>
  <si>
    <t>负相关</t>
  </si>
  <si>
    <t>大致代表下游饲料需求，库存减少，下游需求有所好转，但仍然偏高。</t>
  </si>
  <si>
    <t>主要深加工企业：玉米：库存：中国（周）</t>
  </si>
  <si>
    <t>库存下降处于往年中等偏低值，企业观望情绪较重，补库积极性较差。</t>
  </si>
  <si>
    <t>玉米淀粉库存</t>
  </si>
  <si>
    <t>玉米淀粉库存小幅下降，仍然，关注去库情况</t>
  </si>
  <si>
    <t>国内玉米产消差（产量-消费量）</t>
  </si>
  <si>
    <t>年度月调</t>
  </si>
  <si>
    <t>产量&lt;需求，期货看涨</t>
  </si>
  <si>
    <t>年度存有产需缺口，但逐渐被弥补，后续产需缺口收窄，方向向下。</t>
  </si>
  <si>
    <t>美国玉米库存消费比（期末库存/消费）</t>
  </si>
  <si>
    <t>%</t>
  </si>
  <si>
    <t>反应供需偏紧程度，数值越小，对价格越有利</t>
  </si>
  <si>
    <t>本月美国农业部略微调松新季玉米供需情况，但市场此前已有预期，影响不大</t>
  </si>
  <si>
    <t>全球玉米库存消费比</t>
  </si>
  <si>
    <t>本月美国农业部调整后全球玉米库存消费比稍微宽松。</t>
  </si>
  <si>
    <t>上周展望</t>
  </si>
  <si>
    <t>宏观因素等占主导，短期可能有所反弹（预计幅度较小），但整体情绪仍然偏弱。基本面同样较弱，反弹空间有限。</t>
  </si>
  <si>
    <t>2650-2750元/吨</t>
  </si>
  <si>
    <t>上周回顾</t>
  </si>
  <si>
    <t>原油在内的大宗商品普跌，乌克兰粮食出口缓和，美玉米下跌。国内玉米需求偏弱，市场供应较宽松。价格下跌</t>
  </si>
  <si>
    <t>2554-2700元/吨</t>
  </si>
  <si>
    <t>本周展望</t>
  </si>
  <si>
    <t>周内美联储加息靴子落地，市场或将有反弹。短期阶段性利空或将出尽，但上行驱动略显不足。玉米可能根随宏观反弹，但力度有限。</t>
  </si>
  <si>
    <t>2545-2700元/吨</t>
  </si>
  <si>
    <t>更新时间</t>
  </si>
  <si>
    <t>期货价格</t>
  </si>
  <si>
    <t>现货价格</t>
  </si>
  <si>
    <t>玉米主力基差</t>
  </si>
  <si>
    <t>进口完税成本=CNF*汇率*1.09*1.01+100 （港杂）</t>
  </si>
  <si>
    <t>国家</t>
  </si>
  <si>
    <t>中国</t>
  </si>
  <si>
    <t>表名</t>
  </si>
  <si>
    <t>玉米:进口价(日)</t>
  </si>
  <si>
    <t>美元汇率(日)</t>
  </si>
  <si>
    <t>玉米:现货价(日)</t>
  </si>
  <si>
    <t>指标名称</t>
  </si>
  <si>
    <t>CNF到岸价:美湾玉米:近月</t>
  </si>
  <si>
    <t>美元兑人民币</t>
  </si>
  <si>
    <t>现货价:玉米(国标二等):广东:蛇口</t>
  </si>
  <si>
    <t>频率</t>
  </si>
  <si>
    <t>日</t>
  </si>
  <si>
    <t>美元/吨</t>
  </si>
  <si>
    <t>指标ID</t>
  </si>
  <si>
    <t>S005959806</t>
  </si>
  <si>
    <t>G003146252</t>
  </si>
  <si>
    <t>S005478092</t>
  </si>
  <si>
    <t>时间区间</t>
  </si>
  <si>
    <t>20070118 : 20220725</t>
  </si>
  <si>
    <t>19951116 : 20220724</t>
  </si>
  <si>
    <t>20150104 : 20220722</t>
  </si>
  <si>
    <t>来源</t>
  </si>
  <si>
    <t>汇易网</t>
  </si>
  <si>
    <t>XE</t>
  </si>
  <si>
    <t>日期</t>
  </si>
  <si>
    <t>广东港玉米现货</t>
  </si>
  <si>
    <t>现货进口利润</t>
  </si>
  <si>
    <t>现货价:玉米(国标二等):辽宁:锦州</t>
  </si>
  <si>
    <t>S005478061</t>
  </si>
  <si>
    <t>玉米淀粉:现货价(日)</t>
  </si>
  <si>
    <t>S003280382</t>
  </si>
  <si>
    <t>20110408 : 20220725</t>
  </si>
  <si>
    <t>小麦及产品:现货价(日)</t>
  </si>
  <si>
    <t>S003279478</t>
  </si>
  <si>
    <t>20121228 : 20220725</t>
  </si>
  <si>
    <t>Datetime</t>
  </si>
  <si>
    <t>Guangdong_domestic_trade_port_inventory</t>
  </si>
  <si>
    <t>Guangdong_port_inventory</t>
  </si>
  <si>
    <t>Guangdong_port_total</t>
  </si>
  <si>
    <t>ID</t>
  </si>
  <si>
    <t>ID041978</t>
  </si>
  <si>
    <t>周</t>
  </si>
  <si>
    <t>钢联</t>
  </si>
  <si>
    <t>开始</t>
  </si>
  <si>
    <t>结束</t>
  </si>
  <si>
    <t>主要粮油企业：玉米：库存：中国（周）</t>
  </si>
  <si>
    <t>ID044963</t>
  </si>
  <si>
    <t>吨</t>
  </si>
  <si>
    <t>卓创</t>
  </si>
  <si>
    <t>中国玉米淀粉周度企业库存</t>
  </si>
  <si>
    <t>美国</t>
  </si>
  <si>
    <t>玉米:预测年度:期初库存:美国</t>
  </si>
  <si>
    <t>玉米:预测年度:产量:美国</t>
  </si>
  <si>
    <t>玉米:预测年度:进口:美国</t>
  </si>
  <si>
    <t>玉米:预测年度:国内消费总计:美国</t>
  </si>
  <si>
    <t>玉米:预测年度:出口:美国</t>
  </si>
  <si>
    <t>玉米:预测年度:期末库存:美国</t>
  </si>
  <si>
    <t>全球:玉米:预测年度:期初库存</t>
  </si>
  <si>
    <t>全球:玉米:预测年度:产量</t>
  </si>
  <si>
    <t>全球:玉米:预测年度:进口</t>
  </si>
  <si>
    <t>全球:玉米:预测年度:国内消费总计</t>
  </si>
  <si>
    <t>全球:玉米:预测年度:出口</t>
  </si>
  <si>
    <t>全球:玉米:预测年度:期末库存</t>
  </si>
  <si>
    <t>月</t>
  </si>
  <si>
    <t>百万吨</t>
  </si>
  <si>
    <t>S0113113</t>
  </si>
  <si>
    <t>S0113114</t>
  </si>
  <si>
    <t>S0113115</t>
  </si>
  <si>
    <t>S0113117</t>
  </si>
  <si>
    <t>S0113118</t>
  </si>
  <si>
    <t>S0113119</t>
  </si>
  <si>
    <t>S0112337</t>
  </si>
  <si>
    <t>S0112338</t>
  </si>
  <si>
    <t>S0112339</t>
  </si>
  <si>
    <t>S0112341</t>
  </si>
  <si>
    <t>S0112342</t>
  </si>
  <si>
    <t>S0112343</t>
  </si>
  <si>
    <t>20000131:20220731</t>
  </si>
  <si>
    <t>美国农业部</t>
  </si>
  <si>
    <t>库存消费比</t>
  </si>
  <si>
    <t>21/22</t>
  </si>
  <si>
    <t>20/21</t>
  </si>
  <si>
    <t>玉米产量</t>
  </si>
  <si>
    <t>主要产品进口(月)</t>
  </si>
  <si>
    <t>全国:玉米产量</t>
  </si>
  <si>
    <t>玉米:进口数量:当月值</t>
  </si>
  <si>
    <t>年</t>
  </si>
  <si>
    <t>M001800677</t>
  </si>
  <si>
    <t>S002846570</t>
  </si>
  <si>
    <t>19781231 : 20211231</t>
  </si>
  <si>
    <t>19980228 : 20220630</t>
  </si>
  <si>
    <t>来源：CASDE</t>
  </si>
  <si>
    <t>国家统计局</t>
  </si>
  <si>
    <t>海关总署</t>
  </si>
  <si>
    <t>玉米消费量</t>
  </si>
  <si>
    <t>产消差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</si>
</sst>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"/>
    <numFmt numFmtId="178" formatCode="#,##0.00_ "/>
    <numFmt numFmtId="179" formatCode="yyyy;@"/>
    <numFmt numFmtId="180" formatCode="yyyy\-mm;@"/>
    <numFmt numFmtId="181" formatCode="0.00_);[Red]\(0.00\)"/>
    <numFmt numFmtId="182" formatCode="yyyy\-mm\-dd;@"/>
    <numFmt numFmtId="183" formatCode="#,##0.000000_ "/>
  </numFmts>
  <fonts count="40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indexed="10"/>
      <name val="等线"/>
      <charset val="134"/>
      <scheme val="minor"/>
    </font>
    <font>
      <sz val="11"/>
      <color rgb="FF000000"/>
      <name val="微软雅黑 Light"/>
      <charset val="134"/>
    </font>
    <font>
      <sz val="14"/>
      <color rgb="FF404040"/>
      <name val="黑体"/>
      <charset val="134"/>
    </font>
    <font>
      <sz val="12"/>
      <color rgb="FF404040"/>
      <name val="Microsoft YaHei UI"/>
      <charset val="134"/>
    </font>
    <font>
      <sz val="11"/>
      <color theme="1"/>
      <name val="等线"/>
      <charset val="134"/>
    </font>
    <font>
      <sz val="11"/>
      <color rgb="FF404040"/>
      <name val="黑体"/>
      <charset val="134"/>
    </font>
    <font>
      <b/>
      <sz val="11"/>
      <color rgb="FF404040"/>
      <name val="微软雅黑"/>
      <charset val="134"/>
    </font>
    <font>
      <sz val="11"/>
      <color rgb="FF404040"/>
      <name val="微软雅黑"/>
      <charset val="134"/>
    </font>
    <font>
      <sz val="11"/>
      <color theme="1" tint="0.249977111117893"/>
      <name val="黑体"/>
      <charset val="134"/>
    </font>
    <font>
      <sz val="11"/>
      <color theme="1"/>
      <name val="楷体"/>
      <charset val="134"/>
    </font>
    <font>
      <sz val="11"/>
      <color theme="1"/>
      <name val="黑体"/>
      <charset val="134"/>
    </font>
    <font>
      <sz val="11"/>
      <name val="黑体"/>
      <charset val="134"/>
    </font>
    <font>
      <sz val="11"/>
      <color rgb="FFC00000"/>
      <name val="黑体"/>
      <charset val="134"/>
    </font>
    <font>
      <b/>
      <sz val="11"/>
      <color rgb="FFFF0000"/>
      <name val="黑体"/>
      <charset val="134"/>
    </font>
    <font>
      <b/>
      <sz val="11"/>
      <color theme="1"/>
      <name val="黑体"/>
      <charset val="134"/>
    </font>
    <font>
      <b/>
      <sz val="11"/>
      <color rgb="FFC00000"/>
      <name val="黑体"/>
      <charset val="134"/>
    </font>
    <font>
      <sz val="11"/>
      <color rgb="FFC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17" borderId="5" applyNumberFormat="0" applyAlignment="0" applyProtection="0">
      <alignment vertical="center"/>
    </xf>
    <xf numFmtId="0" fontId="32" fillId="17" borderId="1" applyNumberFormat="0" applyAlignment="0" applyProtection="0">
      <alignment vertical="center"/>
    </xf>
    <xf numFmtId="0" fontId="33" fillId="18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11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50"/>
    <xf numFmtId="0" fontId="1" fillId="0" borderId="0" xfId="0" applyFont="1" applyAlignment="1"/>
    <xf numFmtId="14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181" fontId="0" fillId="3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3" fillId="4" borderId="0" xfId="51" applyFont="1" applyFill="1" applyAlignment="1">
      <alignment horizontal="center" vertical="center"/>
    </xf>
    <xf numFmtId="0" fontId="4" fillId="5" borderId="0" xfId="51" applyFont="1" applyFill="1" applyAlignment="1">
      <alignment horizontal="center"/>
    </xf>
    <xf numFmtId="0" fontId="3" fillId="4" borderId="0" xfId="51" applyFont="1" applyFill="1"/>
    <xf numFmtId="0" fontId="5" fillId="5" borderId="0" xfId="51" applyFont="1" applyFill="1" applyAlignment="1">
      <alignment horizontal="center"/>
    </xf>
    <xf numFmtId="0" fontId="6" fillId="0" borderId="0" xfId="0" applyFont="1">
      <alignment vertical="center"/>
    </xf>
    <xf numFmtId="0" fontId="7" fillId="5" borderId="0" xfId="51" applyFont="1" applyFill="1" applyAlignment="1">
      <alignment horizontal="right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10" fillId="0" borderId="0" xfId="0" applyNumberFormat="1" applyFont="1">
      <alignment vertical="center"/>
    </xf>
    <xf numFmtId="9" fontId="11" fillId="0" borderId="0" xfId="0" applyNumberFormat="1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7" fillId="0" borderId="0" xfId="1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14" fontId="7" fillId="5" borderId="0" xfId="51" applyNumberFormat="1" applyFont="1" applyFill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24223602484472"/>
          <c:y val="0.11"/>
          <c:w val="0.975155279503105"/>
          <c:h val="0.89"/>
        </c:manualLayout>
      </c:layout>
      <c:lineChart>
        <c:grouping val="standard"/>
        <c:varyColors val="0"/>
        <c:ser>
          <c:idx val="0"/>
          <c:order val="0"/>
          <c:tx>
            <c:strRef>
              <c:f>美玉米进口完税成本利润!$I$10</c:f>
              <c:strCache>
                <c:ptCount val="1"/>
                <c:pt idx="0">
                  <c:v>美玉米进口完税成本</c:v>
                </c:pt>
              </c:strCache>
            </c:strRef>
          </c:tx>
          <c:spPr>
            <a:ln w="28575" cap="rnd">
              <a:solidFill>
                <a:srgbClr val="004E9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美玉米进口完税成本利润!$H$11:$H$210</c:f>
              <c:numCache>
                <c:formatCode>yyyy\-mm\-dd;@</c:formatCode>
                <c:ptCount val="200"/>
                <c:pt idx="0" c:formatCode="yyyy\-mm\-dd;@">
                  <c:v>44767</c:v>
                </c:pt>
                <c:pt idx="1" c:formatCode="yyyy\-mm\-dd;@">
                  <c:v>44764</c:v>
                </c:pt>
                <c:pt idx="2" c:formatCode="yyyy\-mm\-dd;@">
                  <c:v>44763</c:v>
                </c:pt>
                <c:pt idx="3" c:formatCode="yyyy\-mm\-dd;@">
                  <c:v>44762</c:v>
                </c:pt>
                <c:pt idx="4" c:formatCode="yyyy\-mm\-dd;@">
                  <c:v>44761</c:v>
                </c:pt>
                <c:pt idx="5" c:formatCode="yyyy\-mm\-dd;@">
                  <c:v>44760</c:v>
                </c:pt>
                <c:pt idx="6" c:formatCode="yyyy\-mm\-dd;@">
                  <c:v>44757</c:v>
                </c:pt>
                <c:pt idx="7" c:formatCode="yyyy\-mm\-dd;@">
                  <c:v>44756</c:v>
                </c:pt>
                <c:pt idx="8" c:formatCode="yyyy\-mm\-dd;@">
                  <c:v>44755</c:v>
                </c:pt>
                <c:pt idx="9" c:formatCode="yyyy\-mm\-dd;@">
                  <c:v>44754</c:v>
                </c:pt>
                <c:pt idx="10" c:formatCode="yyyy\-mm\-dd;@">
                  <c:v>44753</c:v>
                </c:pt>
                <c:pt idx="11" c:formatCode="yyyy\-mm\-dd;@">
                  <c:v>44750</c:v>
                </c:pt>
                <c:pt idx="12" c:formatCode="yyyy\-mm\-dd;@">
                  <c:v>44749</c:v>
                </c:pt>
                <c:pt idx="13" c:formatCode="yyyy\-mm\-dd;@">
                  <c:v>44748</c:v>
                </c:pt>
                <c:pt idx="14" c:formatCode="yyyy\-mm\-dd;@">
                  <c:v>44747</c:v>
                </c:pt>
                <c:pt idx="15" c:formatCode="yyyy\-mm\-dd;@">
                  <c:v>44746</c:v>
                </c:pt>
                <c:pt idx="16" c:formatCode="yyyy\-mm\-dd;@">
                  <c:v>44743</c:v>
                </c:pt>
                <c:pt idx="17" c:formatCode="yyyy\-mm\-dd;@">
                  <c:v>44742</c:v>
                </c:pt>
                <c:pt idx="18" c:formatCode="yyyy\-mm\-dd;@">
                  <c:v>44741</c:v>
                </c:pt>
                <c:pt idx="19" c:formatCode="yyyy\-mm\-dd;@">
                  <c:v>44740</c:v>
                </c:pt>
                <c:pt idx="20" c:formatCode="yyyy\-mm\-dd;@">
                  <c:v>44739</c:v>
                </c:pt>
                <c:pt idx="21" c:formatCode="yyyy\-mm\-dd;@">
                  <c:v>44736</c:v>
                </c:pt>
                <c:pt idx="22" c:formatCode="yyyy\-mm\-dd;@">
                  <c:v>44735</c:v>
                </c:pt>
                <c:pt idx="23" c:formatCode="yyyy\-mm\-dd;@">
                  <c:v>44734</c:v>
                </c:pt>
                <c:pt idx="24" c:formatCode="yyyy\-mm\-dd;@">
                  <c:v>44733</c:v>
                </c:pt>
                <c:pt idx="25" c:formatCode="yyyy\-mm\-dd;@">
                  <c:v>44732</c:v>
                </c:pt>
                <c:pt idx="26" c:formatCode="yyyy\-mm\-dd;@">
                  <c:v>44729</c:v>
                </c:pt>
                <c:pt idx="27" c:formatCode="yyyy\-mm\-dd;@">
                  <c:v>44728</c:v>
                </c:pt>
                <c:pt idx="28" c:formatCode="yyyy\-mm\-dd;@">
                  <c:v>44727</c:v>
                </c:pt>
                <c:pt idx="29" c:formatCode="yyyy\-mm\-dd;@">
                  <c:v>44726</c:v>
                </c:pt>
                <c:pt idx="30" c:formatCode="yyyy\-mm\-dd;@">
                  <c:v>44725</c:v>
                </c:pt>
                <c:pt idx="31" c:formatCode="yyyy\-mm\-dd;@">
                  <c:v>44722</c:v>
                </c:pt>
                <c:pt idx="32" c:formatCode="yyyy\-mm\-dd;@">
                  <c:v>44721</c:v>
                </c:pt>
                <c:pt idx="33" c:formatCode="yyyy\-mm\-dd;@">
                  <c:v>44720</c:v>
                </c:pt>
                <c:pt idx="34" c:formatCode="yyyy\-mm\-dd;@">
                  <c:v>44719</c:v>
                </c:pt>
                <c:pt idx="35" c:formatCode="yyyy\-mm\-dd;@">
                  <c:v>44718</c:v>
                </c:pt>
                <c:pt idx="36" c:formatCode="yyyy\-mm\-dd;@">
                  <c:v>44714</c:v>
                </c:pt>
                <c:pt idx="37" c:formatCode="yyyy\-mm\-dd;@">
                  <c:v>44713</c:v>
                </c:pt>
                <c:pt idx="38" c:formatCode="yyyy\-mm\-dd;@">
                  <c:v>44712</c:v>
                </c:pt>
                <c:pt idx="39" c:formatCode="yyyy\-mm\-dd;@">
                  <c:v>44711</c:v>
                </c:pt>
                <c:pt idx="40" c:formatCode="yyyy\-mm\-dd;@">
                  <c:v>44708</c:v>
                </c:pt>
                <c:pt idx="41" c:formatCode="yyyy\-mm\-dd;@">
                  <c:v>44707</c:v>
                </c:pt>
                <c:pt idx="42" c:formatCode="yyyy\-mm\-dd;@">
                  <c:v>44706</c:v>
                </c:pt>
                <c:pt idx="43" c:formatCode="yyyy\-mm\-dd;@">
                  <c:v>44705</c:v>
                </c:pt>
                <c:pt idx="44" c:formatCode="yyyy\-mm\-dd;@">
                  <c:v>44704</c:v>
                </c:pt>
                <c:pt idx="45" c:formatCode="yyyy\-mm\-dd;@">
                  <c:v>44701</c:v>
                </c:pt>
                <c:pt idx="46" c:formatCode="yyyy\-mm\-dd;@">
                  <c:v>44700</c:v>
                </c:pt>
                <c:pt idx="47" c:formatCode="yyyy\-mm\-dd;@">
                  <c:v>44699</c:v>
                </c:pt>
                <c:pt idx="48" c:formatCode="yyyy\-mm\-dd;@">
                  <c:v>44698</c:v>
                </c:pt>
                <c:pt idx="49" c:formatCode="yyyy\-mm\-dd;@">
                  <c:v>44697</c:v>
                </c:pt>
                <c:pt idx="50" c:formatCode="yyyy\-mm\-dd;@">
                  <c:v>44694</c:v>
                </c:pt>
                <c:pt idx="51" c:formatCode="yyyy\-mm\-dd;@">
                  <c:v>44693</c:v>
                </c:pt>
                <c:pt idx="52" c:formatCode="yyyy\-mm\-dd;@">
                  <c:v>44692</c:v>
                </c:pt>
                <c:pt idx="53" c:formatCode="yyyy\-mm\-dd;@">
                  <c:v>44691</c:v>
                </c:pt>
                <c:pt idx="54" c:formatCode="yyyy\-mm\-dd;@">
                  <c:v>44690</c:v>
                </c:pt>
                <c:pt idx="55" c:formatCode="yyyy\-mm\-dd;@">
                  <c:v>44688</c:v>
                </c:pt>
                <c:pt idx="56" c:formatCode="yyyy\-mm\-dd;@">
                  <c:v>44687</c:v>
                </c:pt>
                <c:pt idx="57" c:formatCode="yyyy\-mm\-dd;@">
                  <c:v>44686</c:v>
                </c:pt>
                <c:pt idx="58" c:formatCode="yyyy\-mm\-dd;@">
                  <c:v>44680</c:v>
                </c:pt>
                <c:pt idx="59" c:formatCode="yyyy\-mm\-dd;@">
                  <c:v>44679</c:v>
                </c:pt>
                <c:pt idx="60" c:formatCode="yyyy\-mm\-dd;@">
                  <c:v>44678</c:v>
                </c:pt>
                <c:pt idx="61" c:formatCode="yyyy\-mm\-dd;@">
                  <c:v>44677</c:v>
                </c:pt>
                <c:pt idx="62" c:formatCode="yyyy\-mm\-dd;@">
                  <c:v>44676</c:v>
                </c:pt>
                <c:pt idx="63" c:formatCode="yyyy\-mm\-dd;@">
                  <c:v>44675</c:v>
                </c:pt>
                <c:pt idx="64" c:formatCode="yyyy\-mm\-dd;@">
                  <c:v>44673</c:v>
                </c:pt>
                <c:pt idx="65" c:formatCode="yyyy\-mm\-dd;@">
                  <c:v>44672</c:v>
                </c:pt>
                <c:pt idx="66" c:formatCode="yyyy\-mm\-dd;@">
                  <c:v>44671</c:v>
                </c:pt>
                <c:pt idx="67" c:formatCode="yyyy\-mm\-dd;@">
                  <c:v>44670</c:v>
                </c:pt>
                <c:pt idx="68" c:formatCode="yyyy\-mm\-dd;@">
                  <c:v>44669</c:v>
                </c:pt>
                <c:pt idx="69" c:formatCode="yyyy\-mm\-dd;@">
                  <c:v>44666</c:v>
                </c:pt>
                <c:pt idx="70" c:formatCode="yyyy\-mm\-dd;@">
                  <c:v>44665</c:v>
                </c:pt>
                <c:pt idx="71" c:formatCode="yyyy\-mm\-dd;@">
                  <c:v>44664</c:v>
                </c:pt>
                <c:pt idx="72" c:formatCode="yyyy\-mm\-dd;@">
                  <c:v>44663</c:v>
                </c:pt>
                <c:pt idx="73" c:formatCode="yyyy\-mm\-dd;@">
                  <c:v>44662</c:v>
                </c:pt>
                <c:pt idx="74" c:formatCode="yyyy\-mm\-dd;@">
                  <c:v>44659</c:v>
                </c:pt>
                <c:pt idx="75" c:formatCode="yyyy\-mm\-dd;@">
                  <c:v>44658</c:v>
                </c:pt>
                <c:pt idx="76" c:formatCode="yyyy\-mm\-dd;@">
                  <c:v>44657</c:v>
                </c:pt>
                <c:pt idx="77" c:formatCode="yyyy\-mm\-dd;@">
                  <c:v>44653</c:v>
                </c:pt>
                <c:pt idx="78" c:formatCode="yyyy\-mm\-dd;@">
                  <c:v>44652</c:v>
                </c:pt>
                <c:pt idx="79" c:formatCode="yyyy\-mm\-dd;@">
                  <c:v>44651</c:v>
                </c:pt>
                <c:pt idx="80" c:formatCode="yyyy\-mm\-dd;@">
                  <c:v>44650</c:v>
                </c:pt>
                <c:pt idx="81" c:formatCode="yyyy\-mm\-dd;@">
                  <c:v>44649</c:v>
                </c:pt>
                <c:pt idx="82" c:formatCode="yyyy\-mm\-dd;@">
                  <c:v>44648</c:v>
                </c:pt>
                <c:pt idx="83" c:formatCode="yyyy\-mm\-dd;@">
                  <c:v>44645</c:v>
                </c:pt>
                <c:pt idx="84" c:formatCode="yyyy\-mm\-dd;@">
                  <c:v>44644</c:v>
                </c:pt>
                <c:pt idx="85" c:formatCode="yyyy\-mm\-dd;@">
                  <c:v>44643</c:v>
                </c:pt>
                <c:pt idx="86" c:formatCode="yyyy\-mm\-dd;@">
                  <c:v>44642</c:v>
                </c:pt>
                <c:pt idx="87" c:formatCode="yyyy\-mm\-dd;@">
                  <c:v>44641</c:v>
                </c:pt>
                <c:pt idx="88" c:formatCode="yyyy\-mm\-dd;@">
                  <c:v>44638</c:v>
                </c:pt>
                <c:pt idx="89" c:formatCode="yyyy\-mm\-dd;@">
                  <c:v>44637</c:v>
                </c:pt>
                <c:pt idx="90" c:formatCode="yyyy\-mm\-dd;@">
                  <c:v>44636</c:v>
                </c:pt>
                <c:pt idx="91" c:formatCode="yyyy\-mm\-dd;@">
                  <c:v>44635</c:v>
                </c:pt>
                <c:pt idx="92" c:formatCode="yyyy\-mm\-dd;@">
                  <c:v>44634</c:v>
                </c:pt>
                <c:pt idx="93" c:formatCode="yyyy\-mm\-dd;@">
                  <c:v>44631</c:v>
                </c:pt>
                <c:pt idx="94" c:formatCode="yyyy\-mm\-dd;@">
                  <c:v>44630</c:v>
                </c:pt>
                <c:pt idx="95" c:formatCode="yyyy\-mm\-dd;@">
                  <c:v>44629</c:v>
                </c:pt>
                <c:pt idx="96" c:formatCode="yyyy\-mm\-dd;@">
                  <c:v>44628</c:v>
                </c:pt>
                <c:pt idx="97" c:formatCode="yyyy\-mm\-dd;@">
                  <c:v>44627</c:v>
                </c:pt>
                <c:pt idx="98" c:formatCode="yyyy\-mm\-dd;@">
                  <c:v>44624</c:v>
                </c:pt>
                <c:pt idx="99" c:formatCode="yyyy\-mm\-dd;@">
                  <c:v>44623</c:v>
                </c:pt>
                <c:pt idx="100" c:formatCode="yyyy\-mm\-dd;@">
                  <c:v>44622</c:v>
                </c:pt>
                <c:pt idx="101" c:formatCode="yyyy\-mm\-dd;@">
                  <c:v>44621</c:v>
                </c:pt>
                <c:pt idx="102" c:formatCode="yyyy\-mm\-dd;@">
                  <c:v>44620</c:v>
                </c:pt>
                <c:pt idx="103" c:formatCode="yyyy\-mm\-dd;@">
                  <c:v>44617</c:v>
                </c:pt>
                <c:pt idx="104" c:formatCode="yyyy\-mm\-dd;@">
                  <c:v>44616</c:v>
                </c:pt>
                <c:pt idx="105" c:formatCode="yyyy\-mm\-dd;@">
                  <c:v>44615</c:v>
                </c:pt>
                <c:pt idx="106" c:formatCode="yyyy\-mm\-dd;@">
                  <c:v>44614</c:v>
                </c:pt>
                <c:pt idx="107" c:formatCode="yyyy\-mm\-dd;@">
                  <c:v>44613</c:v>
                </c:pt>
                <c:pt idx="108" c:formatCode="yyyy\-mm\-dd;@">
                  <c:v>44610</c:v>
                </c:pt>
                <c:pt idx="109" c:formatCode="yyyy\-mm\-dd;@">
                  <c:v>44609</c:v>
                </c:pt>
                <c:pt idx="110" c:formatCode="yyyy\-mm\-dd;@">
                  <c:v>44608</c:v>
                </c:pt>
                <c:pt idx="111" c:formatCode="yyyy\-mm\-dd;@">
                  <c:v>44607</c:v>
                </c:pt>
                <c:pt idx="112" c:formatCode="yyyy\-mm\-dd;@">
                  <c:v>44606</c:v>
                </c:pt>
                <c:pt idx="113" c:formatCode="yyyy\-mm\-dd;@">
                  <c:v>44603</c:v>
                </c:pt>
                <c:pt idx="114" c:formatCode="yyyy\-mm\-dd;@">
                  <c:v>44602</c:v>
                </c:pt>
                <c:pt idx="115" c:formatCode="yyyy\-mm\-dd;@">
                  <c:v>44601</c:v>
                </c:pt>
                <c:pt idx="116" c:formatCode="yyyy\-mm\-dd;@">
                  <c:v>44600</c:v>
                </c:pt>
                <c:pt idx="117" c:formatCode="yyyy\-mm\-dd;@">
                  <c:v>44599</c:v>
                </c:pt>
                <c:pt idx="118" c:formatCode="yyyy\-mm\-dd;@">
                  <c:v>44591</c:v>
                </c:pt>
                <c:pt idx="119" c:formatCode="yyyy\-mm\-dd;@">
                  <c:v>44590</c:v>
                </c:pt>
                <c:pt idx="120" c:formatCode="yyyy\-mm\-dd;@">
                  <c:v>44589</c:v>
                </c:pt>
                <c:pt idx="121" c:formatCode="yyyy\-mm\-dd;@">
                  <c:v>44588</c:v>
                </c:pt>
                <c:pt idx="122" c:formatCode="yyyy\-mm\-dd;@">
                  <c:v>44587</c:v>
                </c:pt>
                <c:pt idx="123" c:formatCode="yyyy\-mm\-dd;@">
                  <c:v>44586</c:v>
                </c:pt>
                <c:pt idx="124" c:formatCode="yyyy\-mm\-dd;@">
                  <c:v>44585</c:v>
                </c:pt>
                <c:pt idx="125" c:formatCode="yyyy\-mm\-dd;@">
                  <c:v>44582</c:v>
                </c:pt>
                <c:pt idx="126" c:formatCode="yyyy\-mm\-dd;@">
                  <c:v>44581</c:v>
                </c:pt>
                <c:pt idx="127" c:formatCode="yyyy\-mm\-dd;@">
                  <c:v>44580</c:v>
                </c:pt>
                <c:pt idx="128" c:formatCode="yyyy\-mm\-dd;@">
                  <c:v>44579</c:v>
                </c:pt>
                <c:pt idx="129" c:formatCode="yyyy\-mm\-dd;@">
                  <c:v>44578</c:v>
                </c:pt>
                <c:pt idx="130" c:formatCode="yyyy\-mm\-dd;@">
                  <c:v>44575</c:v>
                </c:pt>
                <c:pt idx="131" c:formatCode="yyyy\-mm\-dd;@">
                  <c:v>44574</c:v>
                </c:pt>
                <c:pt idx="132" c:formatCode="yyyy\-mm\-dd;@">
                  <c:v>44573</c:v>
                </c:pt>
                <c:pt idx="133" c:formatCode="yyyy\-mm\-dd;@">
                  <c:v>44572</c:v>
                </c:pt>
                <c:pt idx="134" c:formatCode="yyyy\-mm\-dd;@">
                  <c:v>44571</c:v>
                </c:pt>
                <c:pt idx="135" c:formatCode="yyyy\-mm\-dd;@">
                  <c:v>44568</c:v>
                </c:pt>
                <c:pt idx="136" c:formatCode="yyyy\-mm\-dd;@">
                  <c:v>44567</c:v>
                </c:pt>
                <c:pt idx="137" c:formatCode="yyyy\-mm\-dd;@">
                  <c:v>44566</c:v>
                </c:pt>
                <c:pt idx="138" c:formatCode="yyyy\-mm\-dd;@">
                  <c:v>44565</c:v>
                </c:pt>
                <c:pt idx="139" c:formatCode="yyyy\-mm\-dd;@">
                  <c:v>44561</c:v>
                </c:pt>
                <c:pt idx="140" c:formatCode="yyyy\-mm\-dd;@">
                  <c:v>44560</c:v>
                </c:pt>
                <c:pt idx="141" c:formatCode="yyyy\-mm\-dd;@">
                  <c:v>44559</c:v>
                </c:pt>
                <c:pt idx="142" c:formatCode="yyyy\-mm\-dd;@">
                  <c:v>44558</c:v>
                </c:pt>
                <c:pt idx="143" c:formatCode="yyyy\-mm\-dd;@">
                  <c:v>44557</c:v>
                </c:pt>
                <c:pt idx="144" c:formatCode="yyyy\-mm\-dd;@">
                  <c:v>44554</c:v>
                </c:pt>
                <c:pt idx="145" c:formatCode="yyyy\-mm\-dd;@">
                  <c:v>44553</c:v>
                </c:pt>
                <c:pt idx="146" c:formatCode="yyyy\-mm\-dd;@">
                  <c:v>44552</c:v>
                </c:pt>
                <c:pt idx="147" c:formatCode="yyyy\-mm\-dd;@">
                  <c:v>44551</c:v>
                </c:pt>
                <c:pt idx="148" c:formatCode="yyyy\-mm\-dd;@">
                  <c:v>44550</c:v>
                </c:pt>
                <c:pt idx="149" c:formatCode="yyyy\-mm\-dd;@">
                  <c:v>44547</c:v>
                </c:pt>
                <c:pt idx="150" c:formatCode="yyyy\-mm\-dd;@">
                  <c:v>44546</c:v>
                </c:pt>
                <c:pt idx="151" c:formatCode="yyyy\-mm\-dd;@">
                  <c:v>44545</c:v>
                </c:pt>
                <c:pt idx="152" c:formatCode="yyyy\-mm\-dd;@">
                  <c:v>44544</c:v>
                </c:pt>
                <c:pt idx="153" c:formatCode="yyyy\-mm\-dd;@">
                  <c:v>44543</c:v>
                </c:pt>
                <c:pt idx="154" c:formatCode="yyyy\-mm\-dd;@">
                  <c:v>44540</c:v>
                </c:pt>
                <c:pt idx="155" c:formatCode="yyyy\-mm\-dd;@">
                  <c:v>44539</c:v>
                </c:pt>
                <c:pt idx="156" c:formatCode="yyyy\-mm\-dd;@">
                  <c:v>44538</c:v>
                </c:pt>
                <c:pt idx="157" c:formatCode="yyyy\-mm\-dd;@">
                  <c:v>44537</c:v>
                </c:pt>
                <c:pt idx="158" c:formatCode="yyyy\-mm\-dd;@">
                  <c:v>44536</c:v>
                </c:pt>
                <c:pt idx="159" c:formatCode="yyyy\-mm\-dd;@">
                  <c:v>44533</c:v>
                </c:pt>
                <c:pt idx="160" c:formatCode="yyyy\-mm\-dd;@">
                  <c:v>44532</c:v>
                </c:pt>
                <c:pt idx="161" c:formatCode="yyyy\-mm\-dd;@">
                  <c:v>44531</c:v>
                </c:pt>
                <c:pt idx="162" c:formatCode="yyyy\-mm\-dd;@">
                  <c:v>44530</c:v>
                </c:pt>
                <c:pt idx="163" c:formatCode="yyyy\-mm\-dd;@">
                  <c:v>44529</c:v>
                </c:pt>
                <c:pt idx="164" c:formatCode="yyyy\-mm\-dd;@">
                  <c:v>44526</c:v>
                </c:pt>
                <c:pt idx="165" c:formatCode="yyyy\-mm\-dd;@">
                  <c:v>44525</c:v>
                </c:pt>
                <c:pt idx="166" c:formatCode="yyyy\-mm\-dd;@">
                  <c:v>44524</c:v>
                </c:pt>
                <c:pt idx="167" c:formatCode="yyyy\-mm\-dd;@">
                  <c:v>44523</c:v>
                </c:pt>
                <c:pt idx="168" c:formatCode="yyyy\-mm\-dd;@">
                  <c:v>44522</c:v>
                </c:pt>
                <c:pt idx="169" c:formatCode="yyyy\-mm\-dd;@">
                  <c:v>44519</c:v>
                </c:pt>
                <c:pt idx="170" c:formatCode="yyyy\-mm\-dd;@">
                  <c:v>44518</c:v>
                </c:pt>
                <c:pt idx="171" c:formatCode="yyyy\-mm\-dd;@">
                  <c:v>44517</c:v>
                </c:pt>
                <c:pt idx="172" c:formatCode="yyyy\-mm\-dd;@">
                  <c:v>44516</c:v>
                </c:pt>
                <c:pt idx="173" c:formatCode="yyyy\-mm\-dd;@">
                  <c:v>44515</c:v>
                </c:pt>
                <c:pt idx="174" c:formatCode="yyyy\-mm\-dd;@">
                  <c:v>44512</c:v>
                </c:pt>
                <c:pt idx="175" c:formatCode="yyyy\-mm\-dd;@">
                  <c:v>44511</c:v>
                </c:pt>
                <c:pt idx="176" c:formatCode="yyyy\-mm\-dd;@">
                  <c:v>44510</c:v>
                </c:pt>
                <c:pt idx="177" c:formatCode="yyyy\-mm\-dd;@">
                  <c:v>44509</c:v>
                </c:pt>
                <c:pt idx="178" c:formatCode="yyyy\-mm\-dd;@">
                  <c:v>44508</c:v>
                </c:pt>
                <c:pt idx="179" c:formatCode="yyyy\-mm\-dd;@">
                  <c:v>44505</c:v>
                </c:pt>
                <c:pt idx="180" c:formatCode="yyyy\-mm\-dd;@">
                  <c:v>44504</c:v>
                </c:pt>
                <c:pt idx="181" c:formatCode="yyyy\-mm\-dd;@">
                  <c:v>44503</c:v>
                </c:pt>
                <c:pt idx="182" c:formatCode="yyyy\-mm\-dd;@">
                  <c:v>44502</c:v>
                </c:pt>
                <c:pt idx="183" c:formatCode="yyyy\-mm\-dd;@">
                  <c:v>44501</c:v>
                </c:pt>
                <c:pt idx="184" c:formatCode="yyyy\-mm\-dd;@">
                  <c:v>44498</c:v>
                </c:pt>
                <c:pt idx="185" c:formatCode="yyyy\-mm\-dd;@">
                  <c:v>44497</c:v>
                </c:pt>
                <c:pt idx="186" c:formatCode="yyyy\-mm\-dd;@">
                  <c:v>44496</c:v>
                </c:pt>
                <c:pt idx="187" c:formatCode="yyyy\-mm\-dd;@">
                  <c:v>44495</c:v>
                </c:pt>
                <c:pt idx="188" c:formatCode="yyyy\-mm\-dd;@">
                  <c:v>44494</c:v>
                </c:pt>
                <c:pt idx="189" c:formatCode="yyyy\-mm\-dd;@">
                  <c:v>44491</c:v>
                </c:pt>
                <c:pt idx="190" c:formatCode="yyyy\-mm\-dd;@">
                  <c:v>44490</c:v>
                </c:pt>
                <c:pt idx="191" c:formatCode="yyyy\-mm\-dd;@">
                  <c:v>44489</c:v>
                </c:pt>
                <c:pt idx="192" c:formatCode="yyyy\-mm\-dd;@">
                  <c:v>44488</c:v>
                </c:pt>
                <c:pt idx="193" c:formatCode="yyyy\-mm\-dd;@">
                  <c:v>44487</c:v>
                </c:pt>
                <c:pt idx="194" c:formatCode="yyyy\-mm\-dd;@">
                  <c:v>44484</c:v>
                </c:pt>
                <c:pt idx="195" c:formatCode="yyyy\-mm\-dd;@">
                  <c:v>44483</c:v>
                </c:pt>
                <c:pt idx="196" c:formatCode="yyyy\-mm\-dd;@">
                  <c:v>44482</c:v>
                </c:pt>
                <c:pt idx="197" c:formatCode="yyyy\-mm\-dd;@">
                  <c:v>44481</c:v>
                </c:pt>
                <c:pt idx="198" c:formatCode="yyyy\-mm\-dd;@">
                  <c:v>44480</c:v>
                </c:pt>
                <c:pt idx="199" c:formatCode="yyyy\-mm\-dd;@">
                  <c:v>44478</c:v>
                </c:pt>
              </c:numCache>
            </c:numRef>
          </c:cat>
          <c:val>
            <c:numRef>
              <c:f>美玉米进口完税成本利润!$I$11:$I$210</c:f>
              <c:numCache>
                <c:formatCode>0.00_);[Red]\(0.00\)</c:formatCode>
                <c:ptCount val="200"/>
                <c:pt idx="0">
                  <c:v>#N/A</c:v>
                </c:pt>
                <c:pt idx="1">
                  <c:v>2859.06994026486</c:v>
                </c:pt>
                <c:pt idx="2">
                  <c:v>2975.6016201918</c:v>
                </c:pt>
                <c:pt idx="3">
                  <c:v>3010.53888348917</c:v>
                </c:pt>
                <c:pt idx="4">
                  <c:v>3021.23312842484</c:v>
                </c:pt>
                <c:pt idx="5">
                  <c:v>3005.75036024789</c:v>
                </c:pt>
                <c:pt idx="6">
                  <c:v>3009.71425129059</c:v>
                </c:pt>
                <c:pt idx="7">
                  <c:v>2986.01004242443</c:v>
                </c:pt>
                <c:pt idx="8">
                  <c:v>2945.65288178813</c:v>
                </c:pt>
                <c:pt idx="9">
                  <c:v>3066.37139737308</c:v>
                </c:pt>
                <c:pt idx="10">
                  <c:v>3063.99563905352</c:v>
                </c:pt>
                <c:pt idx="11">
                  <c:v>2949.70263831936</c:v>
                </c:pt>
                <c:pt idx="12">
                  <c:v>2926.49351283902</c:v>
                </c:pt>
                <c:pt idx="13">
                  <c:v>2900.12846997017</c:v>
                </c:pt>
                <c:pt idx="14">
                  <c:v>2989.35632858239</c:v>
                </c:pt>
                <c:pt idx="15">
                  <c:v>2981.69391290135</c:v>
                </c:pt>
                <c:pt idx="16">
                  <c:v>3165.33493660284</c:v>
                </c:pt>
                <c:pt idx="17">
                  <c:v>3223.48799567426</c:v>
                </c:pt>
                <c:pt idx="18">
                  <c:v>3184.00525429593</c:v>
                </c:pt>
                <c:pt idx="19">
                  <c:v>3155.99985510083</c:v>
                </c:pt>
                <c:pt idx="20">
                  <c:v>3159.89986655645</c:v>
                </c:pt>
                <c:pt idx="21">
                  <c:v>3142.21406781064</c:v>
                </c:pt>
                <c:pt idx="22">
                  <c:v>3246.83522517552</c:v>
                </c:pt>
                <c:pt idx="23">
                  <c:v>3231.71325872979</c:v>
                </c:pt>
                <c:pt idx="24">
                  <c:v>3297.91219372826</c:v>
                </c:pt>
                <c:pt idx="25">
                  <c:v>3298.8664730591</c:v>
                </c:pt>
                <c:pt idx="26">
                  <c:v>3318.14397725603</c:v>
                </c:pt>
                <c:pt idx="27">
                  <c:v>3252.94087947748</c:v>
                </c:pt>
                <c:pt idx="28">
                  <c:v>3236.03849330897</c:v>
                </c:pt>
                <c:pt idx="29">
                  <c:v>3245.50625455958</c:v>
                </c:pt>
                <c:pt idx="30">
                  <c:v>3272.99037009176</c:v>
                </c:pt>
                <c:pt idx="31">
                  <c:v>3249.14642983753</c:v>
                </c:pt>
                <c:pt idx="32">
                  <c:v>3192.93143353907</c:v>
                </c:pt>
                <c:pt idx="33">
                  <c:v>3187.8199233032</c:v>
                </c:pt>
                <c:pt idx="34">
                  <c:v>3139.24592939357</c:v>
                </c:pt>
                <c:pt idx="35">
                  <c:v>3088.04337024471</c:v>
                </c:pt>
                <c:pt idx="36">
                  <c:v>3097.60410014901</c:v>
                </c:pt>
                <c:pt idx="37">
                  <c:v>3177.03949769925</c:v>
                </c:pt>
                <c:pt idx="38">
                  <c:v>3237.11767697558</c:v>
                </c:pt>
                <c:pt idx="39">
                  <c:v>3232.09107390121</c:v>
                </c:pt>
                <c:pt idx="40">
                  <c:v>3218.23656179987</c:v>
                </c:pt>
                <c:pt idx="41">
                  <c:v>3252.61654832622</c:v>
                </c:pt>
                <c:pt idx="42">
                  <c:v>3229.25003607282</c:v>
                </c:pt>
                <c:pt idx="43">
                  <c:v>3256.82891261106</c:v>
                </c:pt>
                <c:pt idx="44">
                  <c:v>3233.02418185237</c:v>
                </c:pt>
                <c:pt idx="45">
                  <c:v>3242.61792798292</c:v>
                </c:pt>
                <c:pt idx="46">
                  <c:v>3283.98503567997</c:v>
                </c:pt>
                <c:pt idx="47">
                  <c:v>3360.3676121066</c:v>
                </c:pt>
                <c:pt idx="48">
                  <c:v>3372.62118162136</c:v>
                </c:pt>
                <c:pt idx="49">
                  <c:v>3315.87913902549</c:v>
                </c:pt>
                <c:pt idx="50">
                  <c:v>3345.79102915293</c:v>
                </c:pt>
                <c:pt idx="51">
                  <c:v>3299.59438937296</c:v>
                </c:pt>
                <c:pt idx="52">
                  <c:v>3231.10163114533</c:v>
                </c:pt>
                <c:pt idx="53">
                  <c:v>3227.47104020843</c:v>
                </c:pt>
                <c:pt idx="54">
                  <c:v>3265.74958644522</c:v>
                </c:pt>
                <c:pt idx="55">
                  <c:v>3236.68959995156</c:v>
                </c:pt>
                <c:pt idx="56">
                  <c:v>3265.58477648961</c:v>
                </c:pt>
                <c:pt idx="57">
                  <c:v>3250.5119455247</c:v>
                </c:pt>
                <c:pt idx="58">
                  <c:v>3275.22172609307</c:v>
                </c:pt>
                <c:pt idx="59">
                  <c:v>3339.63214690279</c:v>
                </c:pt>
                <c:pt idx="60">
                  <c:v>3272.78411864385</c:v>
                </c:pt>
                <c:pt idx="61">
                  <c:v>3257.20621393533</c:v>
                </c:pt>
                <c:pt idx="62">
                  <c:v>3250.61229907925</c:v>
                </c:pt>
                <c:pt idx="63">
                  <c:v>3222.31903125249</c:v>
                </c:pt>
                <c:pt idx="64">
                  <c:v>3220.91731923754</c:v>
                </c:pt>
                <c:pt idx="65">
                  <c:v>3247.53177578735</c:v>
                </c:pt>
                <c:pt idx="66">
                  <c:v>3203.13291641097</c:v>
                </c:pt>
                <c:pt idx="67">
                  <c:v>3211.0447803307</c:v>
                </c:pt>
                <c:pt idx="68">
                  <c:v>3143.93005568093</c:v>
                </c:pt>
                <c:pt idx="69">
                  <c:v>3140.17242758306</c:v>
                </c:pt>
                <c:pt idx="70">
                  <c:v>3146.16180505825</c:v>
                </c:pt>
                <c:pt idx="71">
                  <c:v>3120.85698997522</c:v>
                </c:pt>
                <c:pt idx="72">
                  <c:v>3088.48807988235</c:v>
                </c:pt>
                <c:pt idx="73">
                  <c:v>3091.28475706618</c:v>
                </c:pt>
                <c:pt idx="74">
                  <c:v>3062.25649573086</c:v>
                </c:pt>
                <c:pt idx="75">
                  <c:v>3004.285915006</c:v>
                </c:pt>
                <c:pt idx="76">
                  <c:v>3023.47495497919</c:v>
                </c:pt>
                <c:pt idx="77">
                  <c:v>2970.96983270686</c:v>
                </c:pt>
                <c:pt idx="78">
                  <c:v>3010.3948440007</c:v>
                </c:pt>
                <c:pt idx="79">
                  <c:v>3071.6383496928</c:v>
                </c:pt>
                <c:pt idx="80">
                  <c:v>3046.19009478661</c:v>
                </c:pt>
                <c:pt idx="81">
                  <c:v>3101.80712996271</c:v>
                </c:pt>
                <c:pt idx="82">
                  <c:v>3107.71900730143</c:v>
                </c:pt>
                <c:pt idx="83">
                  <c:v>3107.95720470842</c:v>
                </c:pt>
                <c:pt idx="84">
                  <c:v>3245.00321028869</c:v>
                </c:pt>
                <c:pt idx="85">
                  <c:v>3215.60491310337</c:v>
                </c:pt>
                <c:pt idx="86">
                  <c:v>3227.2316429778</c:v>
                </c:pt>
                <c:pt idx="87">
                  <c:v>3202.07348881404</c:v>
                </c:pt>
                <c:pt idx="88">
                  <c:v>3216.87895006003</c:v>
                </c:pt>
                <c:pt idx="89">
                  <c:v>3147.39718987206</c:v>
                </c:pt>
                <c:pt idx="90">
                  <c:v>3197.90824465648</c:v>
                </c:pt>
                <c:pt idx="91">
                  <c:v>3179.27809953734</c:v>
                </c:pt>
                <c:pt idx="92">
                  <c:v>3226.63990736356</c:v>
                </c:pt>
                <c:pt idx="93">
                  <c:v>3189.64304041947</c:v>
                </c:pt>
                <c:pt idx="94">
                  <c:v>3075.42131912304</c:v>
                </c:pt>
                <c:pt idx="95">
                  <c:v>3128.8248410731</c:v>
                </c:pt>
                <c:pt idx="96">
                  <c:v>3121.26257578856</c:v>
                </c:pt>
                <c:pt idx="97">
                  <c:v>3126.80841696786</c:v>
                </c:pt>
                <c:pt idx="98">
                  <c:v>3078.906826967</c:v>
                </c:pt>
                <c:pt idx="99">
                  <c:v>2812.0824458829</c:v>
                </c:pt>
                <c:pt idx="100">
                  <c:v>2809.14247001634</c:v>
                </c:pt>
                <c:pt idx="101">
                  <c:v>2709.75250529536</c:v>
                </c:pt>
                <c:pt idx="102">
                  <c:v>2625.52211423481</c:v>
                </c:pt>
                <c:pt idx="103">
                  <c:v>2724.31401812522</c:v>
                </c:pt>
                <c:pt idx="104">
                  <c:v>2705.30965424087</c:v>
                </c:pt>
                <c:pt idx="105">
                  <c:v>2684.43188751655</c:v>
                </c:pt>
                <c:pt idx="106">
                  <c:v>2629.7549522187</c:v>
                </c:pt>
                <c:pt idx="107">
                  <c:v>2585.16545509589</c:v>
                </c:pt>
                <c:pt idx="108">
                  <c:v>2564.16858508232</c:v>
                </c:pt>
                <c:pt idx="109">
                  <c:v>2594.3756718995</c:v>
                </c:pt>
                <c:pt idx="110">
                  <c:v>2569.78227296025</c:v>
                </c:pt>
                <c:pt idx="111">
                  <c:v>2623.91502531332</c:v>
                </c:pt>
                <c:pt idx="112">
                  <c:v>2613.93520840835</c:v>
                </c:pt>
                <c:pt idx="113">
                  <c:v>2589.59170764419</c:v>
                </c:pt>
                <c:pt idx="114">
                  <c:v>2601.86258320079</c:v>
                </c:pt>
                <c:pt idx="115">
                  <c:v>2567.4038237522</c:v>
                </c:pt>
                <c:pt idx="116">
                  <c:v>2600.93761792699</c:v>
                </c:pt>
                <c:pt idx="117">
                  <c:v>2555.29632885819</c:v>
                </c:pt>
                <c:pt idx="118">
                  <c:v>2595.45070034654</c:v>
                </c:pt>
                <c:pt idx="119">
                  <c:v>2595.44756272466</c:v>
                </c:pt>
                <c:pt idx="120">
                  <c:v>2554.87621456485</c:v>
                </c:pt>
                <c:pt idx="121">
                  <c:v>2573.56638531867</c:v>
                </c:pt>
                <c:pt idx="122">
                  <c:v>2535.63294941987</c:v>
                </c:pt>
                <c:pt idx="123">
                  <c:v>2543.12376910132</c:v>
                </c:pt>
                <c:pt idx="124">
                  <c:v>2536.59107218608</c:v>
                </c:pt>
                <c:pt idx="125">
                  <c:v>2546.07456543543</c:v>
                </c:pt>
                <c:pt idx="126">
                  <c:v>2547.69802513633</c:v>
                </c:pt>
                <c:pt idx="127">
                  <c:v>2514.78230731017</c:v>
                </c:pt>
                <c:pt idx="128">
                  <c:v>2517.93158515346</c:v>
                </c:pt>
                <c:pt idx="129">
                  <c:v>2486.09408699322</c:v>
                </c:pt>
                <c:pt idx="130">
                  <c:v>2457.06821123424</c:v>
                </c:pt>
                <c:pt idx="131">
                  <c:v>2491.12604534985</c:v>
                </c:pt>
                <c:pt idx="132">
                  <c:v>2497.79855327801</c:v>
                </c:pt>
                <c:pt idx="133">
                  <c:v>2498.45197067207</c:v>
                </c:pt>
                <c:pt idx="134">
                  <c:v>2519.03414243271</c:v>
                </c:pt>
                <c:pt idx="135">
                  <c:v>2500.80830796141</c:v>
                </c:pt>
                <c:pt idx="136">
                  <c:v>2500.39801252601</c:v>
                </c:pt>
                <c:pt idx="137">
                  <c:v>2511.04567260578</c:v>
                </c:pt>
                <c:pt idx="138">
                  <c:v>2465.72830692428</c:v>
                </c:pt>
                <c:pt idx="139">
                  <c:v>2458.67084542652</c:v>
                </c:pt>
                <c:pt idx="140">
                  <c:v>2497.15007539412</c:v>
                </c:pt>
                <c:pt idx="141">
                  <c:v>2491.74677629666</c:v>
                </c:pt>
                <c:pt idx="142">
                  <c:v>2519.65150743527</c:v>
                </c:pt>
                <c:pt idx="143">
                  <c:v>2498.99264976708</c:v>
                </c:pt>
                <c:pt idx="144">
                  <c:v>2498.05851779127</c:v>
                </c:pt>
                <c:pt idx="145">
                  <c:v>2487.33360365529</c:v>
                </c:pt>
                <c:pt idx="146">
                  <c:v>2474.80557729828</c:v>
                </c:pt>
                <c:pt idx="147">
                  <c:v>2457.05320998613</c:v>
                </c:pt>
                <c:pt idx="148">
                  <c:v>2461.46269840071</c:v>
                </c:pt>
                <c:pt idx="149">
                  <c:v>2480.94962513168</c:v>
                </c:pt>
                <c:pt idx="150">
                  <c:v>2465.49961917809</c:v>
                </c:pt>
                <c:pt idx="151">
                  <c:v>2476.46791831141</c:v>
                </c:pt>
                <c:pt idx="152">
                  <c:v>2460.54459702848</c:v>
                </c:pt>
                <c:pt idx="153">
                  <c:v>2462.6350392883</c:v>
                </c:pt>
                <c:pt idx="154">
                  <c:v>2465.05297459292</c:v>
                </c:pt>
                <c:pt idx="155">
                  <c:v>2468.28749006285</c:v>
                </c:pt>
                <c:pt idx="156">
                  <c:v>2460.87316127081</c:v>
                </c:pt>
                <c:pt idx="157">
                  <c:v>2416.53088693926</c:v>
                </c:pt>
                <c:pt idx="158">
                  <c:v>2424.79600485895</c:v>
                </c:pt>
                <c:pt idx="159">
                  <c:v>2392.60398984035</c:v>
                </c:pt>
                <c:pt idx="160">
                  <c:v>2374.30423461617</c:v>
                </c:pt>
                <c:pt idx="161">
                  <c:v>2364.13299205477</c:v>
                </c:pt>
                <c:pt idx="162">
                  <c:v>2400.60366473698</c:v>
                </c:pt>
                <c:pt idx="163">
                  <c:v>2422.00204218083</c:v>
                </c:pt>
                <c:pt idx="164">
                  <c:v>2404.21692471567</c:v>
                </c:pt>
                <c:pt idx="165">
                  <c:v>2401.82456701691</c:v>
                </c:pt>
                <c:pt idx="166">
                  <c:v>2486.36096150242</c:v>
                </c:pt>
                <c:pt idx="167">
                  <c:v>2473.08742757016</c:v>
                </c:pt>
                <c:pt idx="168">
                  <c:v>2497.06510017624</c:v>
                </c:pt>
                <c:pt idx="169">
                  <c:v>2504.52709667553</c:v>
                </c:pt>
                <c:pt idx="170">
                  <c:v>2510.02235535017</c:v>
                </c:pt>
                <c:pt idx="171">
                  <c:v>2493.38386874829</c:v>
                </c:pt>
                <c:pt idx="172">
                  <c:v>2515.02053447662</c:v>
                </c:pt>
                <c:pt idx="173">
                  <c:v>2515.13800017333</c:v>
                </c:pt>
                <c:pt idx="174">
                  <c:v>2533.93337705975</c:v>
                </c:pt>
                <c:pt idx="175">
                  <c:v>2568.21637902006</c:v>
                </c:pt>
                <c:pt idx="176">
                  <c:v>2532.39147485504</c:v>
                </c:pt>
                <c:pt idx="177">
                  <c:v>2525.37157541286</c:v>
                </c:pt>
                <c:pt idx="178">
                  <c:v>2525.57384343636</c:v>
                </c:pt>
                <c:pt idx="179">
                  <c:v>2588.11964785948</c:v>
                </c:pt>
                <c:pt idx="180">
                  <c:v>2663.78567926008</c:v>
                </c:pt>
                <c:pt idx="181">
                  <c:v>2692.33067710369</c:v>
                </c:pt>
                <c:pt idx="182">
                  <c:v>2708.24343892156</c:v>
                </c:pt>
                <c:pt idx="183">
                  <c:v>2678.72113758244</c:v>
                </c:pt>
                <c:pt idx="184">
                  <c:v>2671.94791274221</c:v>
                </c:pt>
                <c:pt idx="185">
                  <c:v>2652.00019663442</c:v>
                </c:pt>
                <c:pt idx="186">
                  <c:v>2609.97697434688</c:v>
                </c:pt>
                <c:pt idx="187">
                  <c:v>2594.36807667835</c:v>
                </c:pt>
                <c:pt idx="188">
                  <c:v>2609.78133894018</c:v>
                </c:pt>
                <c:pt idx="189">
                  <c:v>2551.18086444269</c:v>
                </c:pt>
                <c:pt idx="190">
                  <c:v>2574.8827277485</c:v>
                </c:pt>
                <c:pt idx="191">
                  <c:v>2547.75849553424</c:v>
                </c:pt>
                <c:pt idx="192">
                  <c:v>2551.44441420236</c:v>
                </c:pt>
                <c:pt idx="193">
                  <c:v>2553.10333094698</c:v>
                </c:pt>
                <c:pt idx="194">
                  <c:v>2525.84137646048</c:v>
                </c:pt>
                <c:pt idx="195">
                  <c:v>2541.15447652672</c:v>
                </c:pt>
                <c:pt idx="196">
                  <c:v>2571.95784495205</c:v>
                </c:pt>
                <c:pt idx="197">
                  <c:v>2605.33399921808</c:v>
                </c:pt>
                <c:pt idx="198">
                  <c:v>2597.8385019613</c:v>
                </c:pt>
                <c:pt idx="199">
                  <c:v>2594.9071619928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61083327"/>
        <c:axId val="961075423"/>
      </c:lineChart>
      <c:dateAx>
        <c:axId val="961083327"/>
        <c:scaling>
          <c:orientation val="minMax"/>
        </c:scaling>
        <c:delete val="0"/>
        <c:axPos val="b"/>
        <c:numFmt formatCode="yyyy\-mm\-dd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961075423"/>
        <c:crosses val="autoZero"/>
        <c:auto val="1"/>
        <c:lblOffset val="100"/>
        <c:baseTimeUnit val="days"/>
      </c:dateAx>
      <c:valAx>
        <c:axId val="961075423"/>
        <c:scaling>
          <c:orientation val="minMax"/>
          <c:min val="20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楷体" panose="02010609060101010101" charset="-122"/>
                    <a:ea typeface="楷体" panose="02010609060101010101" charset="-122"/>
                    <a:cs typeface="楷体" panose="02010609060101010101" charset="-122"/>
                  </a:defRPr>
                </a:pPr>
                <a:r>
                  <a:rPr lang="zh-CN" sz="800" b="0">
                    <a:latin typeface="楷体" panose="02010609060101010101" charset="-122"/>
                    <a:ea typeface="楷体" panose="02010609060101010101" charset="-122"/>
                  </a:rPr>
                  <a:t>元</a:t>
                </a:r>
                <a:r>
                  <a:rPr lang="en-US" sz="800" b="0">
                    <a:latin typeface="楷体" panose="02010609060101010101" charset="-122"/>
                    <a:ea typeface="楷体" panose="02010609060101010101" charset="-122"/>
                  </a:rPr>
                  <a:t>/</a:t>
                </a:r>
                <a:r>
                  <a:rPr lang="zh-CN" sz="800" b="0">
                    <a:latin typeface="楷体" panose="02010609060101010101" charset="-122"/>
                    <a:ea typeface="楷体" panose="02010609060101010101" charset="-122"/>
                  </a:rPr>
                  <a:t>吨</a:t>
                </a:r>
                <a:endParaRPr lang="zh-CN" sz="800" b="0">
                  <a:latin typeface="楷体" panose="02010609060101010101" charset="-122"/>
                  <a:ea typeface="楷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124223602484472"/>
              <c:y val="0.0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9610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defRPr>
          </a:pPr>
        </a:p>
      </c:txPr>
    </c:legend>
    <c:plotVisOnly val="1"/>
    <c:dispBlanksAs val="span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lang="zh-CN" sz="900" b="0" u="none" strike="noStrike" baseline="0">
          <a:solidFill>
            <a:srgbClr val="000000"/>
          </a:solidFill>
          <a:latin typeface="楷体" panose="02010609060101010101" charset="-122"/>
          <a:ea typeface="楷体" panose="02010609060101010101" charset="-122"/>
          <a:cs typeface="楷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24223602484472"/>
          <c:y val="0.11"/>
          <c:w val="0.975155279503105"/>
          <c:h val="0.89"/>
        </c:manualLayout>
      </c:layout>
      <c:lineChart>
        <c:grouping val="standard"/>
        <c:varyColors val="0"/>
        <c:ser>
          <c:idx val="0"/>
          <c:order val="0"/>
          <c:tx>
            <c:strRef>
              <c:f>美玉米进口完税成本利润!$I$10</c:f>
              <c:strCache>
                <c:ptCount val="1"/>
                <c:pt idx="0">
                  <c:v>美玉米进口完税成本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美玉米进口完税成本利润!$H$11:$H$210</c:f>
              <c:numCache>
                <c:formatCode>yyyy\-mm\-dd;@</c:formatCode>
                <c:ptCount val="200"/>
                <c:pt idx="0" c:formatCode="yyyy\-mm\-dd;@">
                  <c:v>44767</c:v>
                </c:pt>
                <c:pt idx="1" c:formatCode="yyyy\-mm\-dd;@">
                  <c:v>44764</c:v>
                </c:pt>
                <c:pt idx="2" c:formatCode="yyyy\-mm\-dd;@">
                  <c:v>44763</c:v>
                </c:pt>
                <c:pt idx="3" c:formatCode="yyyy\-mm\-dd;@">
                  <c:v>44762</c:v>
                </c:pt>
                <c:pt idx="4" c:formatCode="yyyy\-mm\-dd;@">
                  <c:v>44761</c:v>
                </c:pt>
                <c:pt idx="5" c:formatCode="yyyy\-mm\-dd;@">
                  <c:v>44760</c:v>
                </c:pt>
                <c:pt idx="6" c:formatCode="yyyy\-mm\-dd;@">
                  <c:v>44757</c:v>
                </c:pt>
                <c:pt idx="7" c:formatCode="yyyy\-mm\-dd;@">
                  <c:v>44756</c:v>
                </c:pt>
                <c:pt idx="8" c:formatCode="yyyy\-mm\-dd;@">
                  <c:v>44755</c:v>
                </c:pt>
                <c:pt idx="9" c:formatCode="yyyy\-mm\-dd;@">
                  <c:v>44754</c:v>
                </c:pt>
                <c:pt idx="10" c:formatCode="yyyy\-mm\-dd;@">
                  <c:v>44753</c:v>
                </c:pt>
                <c:pt idx="11" c:formatCode="yyyy\-mm\-dd;@">
                  <c:v>44750</c:v>
                </c:pt>
                <c:pt idx="12" c:formatCode="yyyy\-mm\-dd;@">
                  <c:v>44749</c:v>
                </c:pt>
                <c:pt idx="13" c:formatCode="yyyy\-mm\-dd;@">
                  <c:v>44748</c:v>
                </c:pt>
                <c:pt idx="14" c:formatCode="yyyy\-mm\-dd;@">
                  <c:v>44747</c:v>
                </c:pt>
                <c:pt idx="15" c:formatCode="yyyy\-mm\-dd;@">
                  <c:v>44746</c:v>
                </c:pt>
                <c:pt idx="16" c:formatCode="yyyy\-mm\-dd;@">
                  <c:v>44743</c:v>
                </c:pt>
                <c:pt idx="17" c:formatCode="yyyy\-mm\-dd;@">
                  <c:v>44742</c:v>
                </c:pt>
                <c:pt idx="18" c:formatCode="yyyy\-mm\-dd;@">
                  <c:v>44741</c:v>
                </c:pt>
                <c:pt idx="19" c:formatCode="yyyy\-mm\-dd;@">
                  <c:v>44740</c:v>
                </c:pt>
                <c:pt idx="20" c:formatCode="yyyy\-mm\-dd;@">
                  <c:v>44739</c:v>
                </c:pt>
                <c:pt idx="21" c:formatCode="yyyy\-mm\-dd;@">
                  <c:v>44736</c:v>
                </c:pt>
                <c:pt idx="22" c:formatCode="yyyy\-mm\-dd;@">
                  <c:v>44735</c:v>
                </c:pt>
                <c:pt idx="23" c:formatCode="yyyy\-mm\-dd;@">
                  <c:v>44734</c:v>
                </c:pt>
                <c:pt idx="24" c:formatCode="yyyy\-mm\-dd;@">
                  <c:v>44733</c:v>
                </c:pt>
                <c:pt idx="25" c:formatCode="yyyy\-mm\-dd;@">
                  <c:v>44732</c:v>
                </c:pt>
                <c:pt idx="26" c:formatCode="yyyy\-mm\-dd;@">
                  <c:v>44729</c:v>
                </c:pt>
                <c:pt idx="27" c:formatCode="yyyy\-mm\-dd;@">
                  <c:v>44728</c:v>
                </c:pt>
                <c:pt idx="28" c:formatCode="yyyy\-mm\-dd;@">
                  <c:v>44727</c:v>
                </c:pt>
                <c:pt idx="29" c:formatCode="yyyy\-mm\-dd;@">
                  <c:v>44726</c:v>
                </c:pt>
                <c:pt idx="30" c:formatCode="yyyy\-mm\-dd;@">
                  <c:v>44725</c:v>
                </c:pt>
                <c:pt idx="31" c:formatCode="yyyy\-mm\-dd;@">
                  <c:v>44722</c:v>
                </c:pt>
                <c:pt idx="32" c:formatCode="yyyy\-mm\-dd;@">
                  <c:v>44721</c:v>
                </c:pt>
                <c:pt idx="33" c:formatCode="yyyy\-mm\-dd;@">
                  <c:v>44720</c:v>
                </c:pt>
                <c:pt idx="34" c:formatCode="yyyy\-mm\-dd;@">
                  <c:v>44719</c:v>
                </c:pt>
                <c:pt idx="35" c:formatCode="yyyy\-mm\-dd;@">
                  <c:v>44718</c:v>
                </c:pt>
                <c:pt idx="36" c:formatCode="yyyy\-mm\-dd;@">
                  <c:v>44714</c:v>
                </c:pt>
                <c:pt idx="37" c:formatCode="yyyy\-mm\-dd;@">
                  <c:v>44713</c:v>
                </c:pt>
                <c:pt idx="38" c:formatCode="yyyy\-mm\-dd;@">
                  <c:v>44712</c:v>
                </c:pt>
                <c:pt idx="39" c:formatCode="yyyy\-mm\-dd;@">
                  <c:v>44711</c:v>
                </c:pt>
                <c:pt idx="40" c:formatCode="yyyy\-mm\-dd;@">
                  <c:v>44708</c:v>
                </c:pt>
                <c:pt idx="41" c:formatCode="yyyy\-mm\-dd;@">
                  <c:v>44707</c:v>
                </c:pt>
                <c:pt idx="42" c:formatCode="yyyy\-mm\-dd;@">
                  <c:v>44706</c:v>
                </c:pt>
                <c:pt idx="43" c:formatCode="yyyy\-mm\-dd;@">
                  <c:v>44705</c:v>
                </c:pt>
                <c:pt idx="44" c:formatCode="yyyy\-mm\-dd;@">
                  <c:v>44704</c:v>
                </c:pt>
                <c:pt idx="45" c:formatCode="yyyy\-mm\-dd;@">
                  <c:v>44701</c:v>
                </c:pt>
                <c:pt idx="46" c:formatCode="yyyy\-mm\-dd;@">
                  <c:v>44700</c:v>
                </c:pt>
                <c:pt idx="47" c:formatCode="yyyy\-mm\-dd;@">
                  <c:v>44699</c:v>
                </c:pt>
                <c:pt idx="48" c:formatCode="yyyy\-mm\-dd;@">
                  <c:v>44698</c:v>
                </c:pt>
                <c:pt idx="49" c:formatCode="yyyy\-mm\-dd;@">
                  <c:v>44697</c:v>
                </c:pt>
                <c:pt idx="50" c:formatCode="yyyy\-mm\-dd;@">
                  <c:v>44694</c:v>
                </c:pt>
                <c:pt idx="51" c:formatCode="yyyy\-mm\-dd;@">
                  <c:v>44693</c:v>
                </c:pt>
                <c:pt idx="52" c:formatCode="yyyy\-mm\-dd;@">
                  <c:v>44692</c:v>
                </c:pt>
                <c:pt idx="53" c:formatCode="yyyy\-mm\-dd;@">
                  <c:v>44691</c:v>
                </c:pt>
                <c:pt idx="54" c:formatCode="yyyy\-mm\-dd;@">
                  <c:v>44690</c:v>
                </c:pt>
                <c:pt idx="55" c:formatCode="yyyy\-mm\-dd;@">
                  <c:v>44688</c:v>
                </c:pt>
                <c:pt idx="56" c:formatCode="yyyy\-mm\-dd;@">
                  <c:v>44687</c:v>
                </c:pt>
                <c:pt idx="57" c:formatCode="yyyy\-mm\-dd;@">
                  <c:v>44686</c:v>
                </c:pt>
                <c:pt idx="58" c:formatCode="yyyy\-mm\-dd;@">
                  <c:v>44680</c:v>
                </c:pt>
                <c:pt idx="59" c:formatCode="yyyy\-mm\-dd;@">
                  <c:v>44679</c:v>
                </c:pt>
                <c:pt idx="60" c:formatCode="yyyy\-mm\-dd;@">
                  <c:v>44678</c:v>
                </c:pt>
                <c:pt idx="61" c:formatCode="yyyy\-mm\-dd;@">
                  <c:v>44677</c:v>
                </c:pt>
                <c:pt idx="62" c:formatCode="yyyy\-mm\-dd;@">
                  <c:v>44676</c:v>
                </c:pt>
                <c:pt idx="63" c:formatCode="yyyy\-mm\-dd;@">
                  <c:v>44675</c:v>
                </c:pt>
                <c:pt idx="64" c:formatCode="yyyy\-mm\-dd;@">
                  <c:v>44673</c:v>
                </c:pt>
                <c:pt idx="65" c:formatCode="yyyy\-mm\-dd;@">
                  <c:v>44672</c:v>
                </c:pt>
                <c:pt idx="66" c:formatCode="yyyy\-mm\-dd;@">
                  <c:v>44671</c:v>
                </c:pt>
                <c:pt idx="67" c:formatCode="yyyy\-mm\-dd;@">
                  <c:v>44670</c:v>
                </c:pt>
                <c:pt idx="68" c:formatCode="yyyy\-mm\-dd;@">
                  <c:v>44669</c:v>
                </c:pt>
                <c:pt idx="69" c:formatCode="yyyy\-mm\-dd;@">
                  <c:v>44666</c:v>
                </c:pt>
                <c:pt idx="70" c:formatCode="yyyy\-mm\-dd;@">
                  <c:v>44665</c:v>
                </c:pt>
                <c:pt idx="71" c:formatCode="yyyy\-mm\-dd;@">
                  <c:v>44664</c:v>
                </c:pt>
                <c:pt idx="72" c:formatCode="yyyy\-mm\-dd;@">
                  <c:v>44663</c:v>
                </c:pt>
                <c:pt idx="73" c:formatCode="yyyy\-mm\-dd;@">
                  <c:v>44662</c:v>
                </c:pt>
                <c:pt idx="74" c:formatCode="yyyy\-mm\-dd;@">
                  <c:v>44659</c:v>
                </c:pt>
                <c:pt idx="75" c:formatCode="yyyy\-mm\-dd;@">
                  <c:v>44658</c:v>
                </c:pt>
                <c:pt idx="76" c:formatCode="yyyy\-mm\-dd;@">
                  <c:v>44657</c:v>
                </c:pt>
                <c:pt idx="77" c:formatCode="yyyy\-mm\-dd;@">
                  <c:v>44653</c:v>
                </c:pt>
                <c:pt idx="78" c:formatCode="yyyy\-mm\-dd;@">
                  <c:v>44652</c:v>
                </c:pt>
                <c:pt idx="79" c:formatCode="yyyy\-mm\-dd;@">
                  <c:v>44651</c:v>
                </c:pt>
                <c:pt idx="80" c:formatCode="yyyy\-mm\-dd;@">
                  <c:v>44650</c:v>
                </c:pt>
                <c:pt idx="81" c:formatCode="yyyy\-mm\-dd;@">
                  <c:v>44649</c:v>
                </c:pt>
                <c:pt idx="82" c:formatCode="yyyy\-mm\-dd;@">
                  <c:v>44648</c:v>
                </c:pt>
                <c:pt idx="83" c:formatCode="yyyy\-mm\-dd;@">
                  <c:v>44645</c:v>
                </c:pt>
                <c:pt idx="84" c:formatCode="yyyy\-mm\-dd;@">
                  <c:v>44644</c:v>
                </c:pt>
                <c:pt idx="85" c:formatCode="yyyy\-mm\-dd;@">
                  <c:v>44643</c:v>
                </c:pt>
                <c:pt idx="86" c:formatCode="yyyy\-mm\-dd;@">
                  <c:v>44642</c:v>
                </c:pt>
                <c:pt idx="87" c:formatCode="yyyy\-mm\-dd;@">
                  <c:v>44641</c:v>
                </c:pt>
                <c:pt idx="88" c:formatCode="yyyy\-mm\-dd;@">
                  <c:v>44638</c:v>
                </c:pt>
                <c:pt idx="89" c:formatCode="yyyy\-mm\-dd;@">
                  <c:v>44637</c:v>
                </c:pt>
                <c:pt idx="90" c:formatCode="yyyy\-mm\-dd;@">
                  <c:v>44636</c:v>
                </c:pt>
                <c:pt idx="91" c:formatCode="yyyy\-mm\-dd;@">
                  <c:v>44635</c:v>
                </c:pt>
                <c:pt idx="92" c:formatCode="yyyy\-mm\-dd;@">
                  <c:v>44634</c:v>
                </c:pt>
                <c:pt idx="93" c:formatCode="yyyy\-mm\-dd;@">
                  <c:v>44631</c:v>
                </c:pt>
                <c:pt idx="94" c:formatCode="yyyy\-mm\-dd;@">
                  <c:v>44630</c:v>
                </c:pt>
                <c:pt idx="95" c:formatCode="yyyy\-mm\-dd;@">
                  <c:v>44629</c:v>
                </c:pt>
                <c:pt idx="96" c:formatCode="yyyy\-mm\-dd;@">
                  <c:v>44628</c:v>
                </c:pt>
                <c:pt idx="97" c:formatCode="yyyy\-mm\-dd;@">
                  <c:v>44627</c:v>
                </c:pt>
                <c:pt idx="98" c:formatCode="yyyy\-mm\-dd;@">
                  <c:v>44624</c:v>
                </c:pt>
                <c:pt idx="99" c:formatCode="yyyy\-mm\-dd;@">
                  <c:v>44623</c:v>
                </c:pt>
                <c:pt idx="100" c:formatCode="yyyy\-mm\-dd;@">
                  <c:v>44622</c:v>
                </c:pt>
                <c:pt idx="101" c:formatCode="yyyy\-mm\-dd;@">
                  <c:v>44621</c:v>
                </c:pt>
                <c:pt idx="102" c:formatCode="yyyy\-mm\-dd;@">
                  <c:v>44620</c:v>
                </c:pt>
                <c:pt idx="103" c:formatCode="yyyy\-mm\-dd;@">
                  <c:v>44617</c:v>
                </c:pt>
                <c:pt idx="104" c:formatCode="yyyy\-mm\-dd;@">
                  <c:v>44616</c:v>
                </c:pt>
                <c:pt idx="105" c:formatCode="yyyy\-mm\-dd;@">
                  <c:v>44615</c:v>
                </c:pt>
                <c:pt idx="106" c:formatCode="yyyy\-mm\-dd;@">
                  <c:v>44614</c:v>
                </c:pt>
                <c:pt idx="107" c:formatCode="yyyy\-mm\-dd;@">
                  <c:v>44613</c:v>
                </c:pt>
                <c:pt idx="108" c:formatCode="yyyy\-mm\-dd;@">
                  <c:v>44610</c:v>
                </c:pt>
                <c:pt idx="109" c:formatCode="yyyy\-mm\-dd;@">
                  <c:v>44609</c:v>
                </c:pt>
                <c:pt idx="110" c:formatCode="yyyy\-mm\-dd;@">
                  <c:v>44608</c:v>
                </c:pt>
                <c:pt idx="111" c:formatCode="yyyy\-mm\-dd;@">
                  <c:v>44607</c:v>
                </c:pt>
                <c:pt idx="112" c:formatCode="yyyy\-mm\-dd;@">
                  <c:v>44606</c:v>
                </c:pt>
                <c:pt idx="113" c:formatCode="yyyy\-mm\-dd;@">
                  <c:v>44603</c:v>
                </c:pt>
                <c:pt idx="114" c:formatCode="yyyy\-mm\-dd;@">
                  <c:v>44602</c:v>
                </c:pt>
                <c:pt idx="115" c:formatCode="yyyy\-mm\-dd;@">
                  <c:v>44601</c:v>
                </c:pt>
                <c:pt idx="116" c:formatCode="yyyy\-mm\-dd;@">
                  <c:v>44600</c:v>
                </c:pt>
                <c:pt idx="117" c:formatCode="yyyy\-mm\-dd;@">
                  <c:v>44599</c:v>
                </c:pt>
                <c:pt idx="118" c:formatCode="yyyy\-mm\-dd;@">
                  <c:v>44591</c:v>
                </c:pt>
                <c:pt idx="119" c:formatCode="yyyy\-mm\-dd;@">
                  <c:v>44590</c:v>
                </c:pt>
                <c:pt idx="120" c:formatCode="yyyy\-mm\-dd;@">
                  <c:v>44589</c:v>
                </c:pt>
                <c:pt idx="121" c:formatCode="yyyy\-mm\-dd;@">
                  <c:v>44588</c:v>
                </c:pt>
                <c:pt idx="122" c:formatCode="yyyy\-mm\-dd;@">
                  <c:v>44587</c:v>
                </c:pt>
                <c:pt idx="123" c:formatCode="yyyy\-mm\-dd;@">
                  <c:v>44586</c:v>
                </c:pt>
                <c:pt idx="124" c:formatCode="yyyy\-mm\-dd;@">
                  <c:v>44585</c:v>
                </c:pt>
                <c:pt idx="125" c:formatCode="yyyy\-mm\-dd;@">
                  <c:v>44582</c:v>
                </c:pt>
                <c:pt idx="126" c:formatCode="yyyy\-mm\-dd;@">
                  <c:v>44581</c:v>
                </c:pt>
                <c:pt idx="127" c:formatCode="yyyy\-mm\-dd;@">
                  <c:v>44580</c:v>
                </c:pt>
                <c:pt idx="128" c:formatCode="yyyy\-mm\-dd;@">
                  <c:v>44579</c:v>
                </c:pt>
                <c:pt idx="129" c:formatCode="yyyy\-mm\-dd;@">
                  <c:v>44578</c:v>
                </c:pt>
                <c:pt idx="130" c:formatCode="yyyy\-mm\-dd;@">
                  <c:v>44575</c:v>
                </c:pt>
                <c:pt idx="131" c:formatCode="yyyy\-mm\-dd;@">
                  <c:v>44574</c:v>
                </c:pt>
                <c:pt idx="132" c:formatCode="yyyy\-mm\-dd;@">
                  <c:v>44573</c:v>
                </c:pt>
                <c:pt idx="133" c:formatCode="yyyy\-mm\-dd;@">
                  <c:v>44572</c:v>
                </c:pt>
                <c:pt idx="134" c:formatCode="yyyy\-mm\-dd;@">
                  <c:v>44571</c:v>
                </c:pt>
                <c:pt idx="135" c:formatCode="yyyy\-mm\-dd;@">
                  <c:v>44568</c:v>
                </c:pt>
                <c:pt idx="136" c:formatCode="yyyy\-mm\-dd;@">
                  <c:v>44567</c:v>
                </c:pt>
                <c:pt idx="137" c:formatCode="yyyy\-mm\-dd;@">
                  <c:v>44566</c:v>
                </c:pt>
                <c:pt idx="138" c:formatCode="yyyy\-mm\-dd;@">
                  <c:v>44565</c:v>
                </c:pt>
                <c:pt idx="139" c:formatCode="yyyy\-mm\-dd;@">
                  <c:v>44561</c:v>
                </c:pt>
                <c:pt idx="140" c:formatCode="yyyy\-mm\-dd;@">
                  <c:v>44560</c:v>
                </c:pt>
                <c:pt idx="141" c:formatCode="yyyy\-mm\-dd;@">
                  <c:v>44559</c:v>
                </c:pt>
                <c:pt idx="142" c:formatCode="yyyy\-mm\-dd;@">
                  <c:v>44558</c:v>
                </c:pt>
                <c:pt idx="143" c:formatCode="yyyy\-mm\-dd;@">
                  <c:v>44557</c:v>
                </c:pt>
                <c:pt idx="144" c:formatCode="yyyy\-mm\-dd;@">
                  <c:v>44554</c:v>
                </c:pt>
                <c:pt idx="145" c:formatCode="yyyy\-mm\-dd;@">
                  <c:v>44553</c:v>
                </c:pt>
                <c:pt idx="146" c:formatCode="yyyy\-mm\-dd;@">
                  <c:v>44552</c:v>
                </c:pt>
                <c:pt idx="147" c:formatCode="yyyy\-mm\-dd;@">
                  <c:v>44551</c:v>
                </c:pt>
                <c:pt idx="148" c:formatCode="yyyy\-mm\-dd;@">
                  <c:v>44550</c:v>
                </c:pt>
                <c:pt idx="149" c:formatCode="yyyy\-mm\-dd;@">
                  <c:v>44547</c:v>
                </c:pt>
                <c:pt idx="150" c:formatCode="yyyy\-mm\-dd;@">
                  <c:v>44546</c:v>
                </c:pt>
                <c:pt idx="151" c:formatCode="yyyy\-mm\-dd;@">
                  <c:v>44545</c:v>
                </c:pt>
                <c:pt idx="152" c:formatCode="yyyy\-mm\-dd;@">
                  <c:v>44544</c:v>
                </c:pt>
                <c:pt idx="153" c:formatCode="yyyy\-mm\-dd;@">
                  <c:v>44543</c:v>
                </c:pt>
                <c:pt idx="154" c:formatCode="yyyy\-mm\-dd;@">
                  <c:v>44540</c:v>
                </c:pt>
                <c:pt idx="155" c:formatCode="yyyy\-mm\-dd;@">
                  <c:v>44539</c:v>
                </c:pt>
                <c:pt idx="156" c:formatCode="yyyy\-mm\-dd;@">
                  <c:v>44538</c:v>
                </c:pt>
                <c:pt idx="157" c:formatCode="yyyy\-mm\-dd;@">
                  <c:v>44537</c:v>
                </c:pt>
                <c:pt idx="158" c:formatCode="yyyy\-mm\-dd;@">
                  <c:v>44536</c:v>
                </c:pt>
                <c:pt idx="159" c:formatCode="yyyy\-mm\-dd;@">
                  <c:v>44533</c:v>
                </c:pt>
                <c:pt idx="160" c:formatCode="yyyy\-mm\-dd;@">
                  <c:v>44532</c:v>
                </c:pt>
                <c:pt idx="161" c:formatCode="yyyy\-mm\-dd;@">
                  <c:v>44531</c:v>
                </c:pt>
                <c:pt idx="162" c:formatCode="yyyy\-mm\-dd;@">
                  <c:v>44530</c:v>
                </c:pt>
                <c:pt idx="163" c:formatCode="yyyy\-mm\-dd;@">
                  <c:v>44529</c:v>
                </c:pt>
                <c:pt idx="164" c:formatCode="yyyy\-mm\-dd;@">
                  <c:v>44526</c:v>
                </c:pt>
                <c:pt idx="165" c:formatCode="yyyy\-mm\-dd;@">
                  <c:v>44525</c:v>
                </c:pt>
                <c:pt idx="166" c:formatCode="yyyy\-mm\-dd;@">
                  <c:v>44524</c:v>
                </c:pt>
                <c:pt idx="167" c:formatCode="yyyy\-mm\-dd;@">
                  <c:v>44523</c:v>
                </c:pt>
                <c:pt idx="168" c:formatCode="yyyy\-mm\-dd;@">
                  <c:v>44522</c:v>
                </c:pt>
                <c:pt idx="169" c:formatCode="yyyy\-mm\-dd;@">
                  <c:v>44519</c:v>
                </c:pt>
                <c:pt idx="170" c:formatCode="yyyy\-mm\-dd;@">
                  <c:v>44518</c:v>
                </c:pt>
                <c:pt idx="171" c:formatCode="yyyy\-mm\-dd;@">
                  <c:v>44517</c:v>
                </c:pt>
                <c:pt idx="172" c:formatCode="yyyy\-mm\-dd;@">
                  <c:v>44516</c:v>
                </c:pt>
                <c:pt idx="173" c:formatCode="yyyy\-mm\-dd;@">
                  <c:v>44515</c:v>
                </c:pt>
                <c:pt idx="174" c:formatCode="yyyy\-mm\-dd;@">
                  <c:v>44512</c:v>
                </c:pt>
                <c:pt idx="175" c:formatCode="yyyy\-mm\-dd;@">
                  <c:v>44511</c:v>
                </c:pt>
                <c:pt idx="176" c:formatCode="yyyy\-mm\-dd;@">
                  <c:v>44510</c:v>
                </c:pt>
                <c:pt idx="177" c:formatCode="yyyy\-mm\-dd;@">
                  <c:v>44509</c:v>
                </c:pt>
                <c:pt idx="178" c:formatCode="yyyy\-mm\-dd;@">
                  <c:v>44508</c:v>
                </c:pt>
                <c:pt idx="179" c:formatCode="yyyy\-mm\-dd;@">
                  <c:v>44505</c:v>
                </c:pt>
                <c:pt idx="180" c:formatCode="yyyy\-mm\-dd;@">
                  <c:v>44504</c:v>
                </c:pt>
                <c:pt idx="181" c:formatCode="yyyy\-mm\-dd;@">
                  <c:v>44503</c:v>
                </c:pt>
                <c:pt idx="182" c:formatCode="yyyy\-mm\-dd;@">
                  <c:v>44502</c:v>
                </c:pt>
                <c:pt idx="183" c:formatCode="yyyy\-mm\-dd;@">
                  <c:v>44501</c:v>
                </c:pt>
                <c:pt idx="184" c:formatCode="yyyy\-mm\-dd;@">
                  <c:v>44498</c:v>
                </c:pt>
                <c:pt idx="185" c:formatCode="yyyy\-mm\-dd;@">
                  <c:v>44497</c:v>
                </c:pt>
                <c:pt idx="186" c:formatCode="yyyy\-mm\-dd;@">
                  <c:v>44496</c:v>
                </c:pt>
                <c:pt idx="187" c:formatCode="yyyy\-mm\-dd;@">
                  <c:v>44495</c:v>
                </c:pt>
                <c:pt idx="188" c:formatCode="yyyy\-mm\-dd;@">
                  <c:v>44494</c:v>
                </c:pt>
                <c:pt idx="189" c:formatCode="yyyy\-mm\-dd;@">
                  <c:v>44491</c:v>
                </c:pt>
                <c:pt idx="190" c:formatCode="yyyy\-mm\-dd;@">
                  <c:v>44490</c:v>
                </c:pt>
                <c:pt idx="191" c:formatCode="yyyy\-mm\-dd;@">
                  <c:v>44489</c:v>
                </c:pt>
                <c:pt idx="192" c:formatCode="yyyy\-mm\-dd;@">
                  <c:v>44488</c:v>
                </c:pt>
                <c:pt idx="193" c:formatCode="yyyy\-mm\-dd;@">
                  <c:v>44487</c:v>
                </c:pt>
                <c:pt idx="194" c:formatCode="yyyy\-mm\-dd;@">
                  <c:v>44484</c:v>
                </c:pt>
                <c:pt idx="195" c:formatCode="yyyy\-mm\-dd;@">
                  <c:v>44483</c:v>
                </c:pt>
                <c:pt idx="196" c:formatCode="yyyy\-mm\-dd;@">
                  <c:v>44482</c:v>
                </c:pt>
                <c:pt idx="197" c:formatCode="yyyy\-mm\-dd;@">
                  <c:v>44481</c:v>
                </c:pt>
                <c:pt idx="198" c:formatCode="yyyy\-mm\-dd;@">
                  <c:v>44480</c:v>
                </c:pt>
                <c:pt idx="199" c:formatCode="yyyy\-mm\-dd;@">
                  <c:v>44478</c:v>
                </c:pt>
              </c:numCache>
            </c:numRef>
          </c:cat>
          <c:val>
            <c:numRef>
              <c:f>美玉米进口完税成本利润!$I$11:$I$210</c:f>
              <c:numCache>
                <c:formatCode>0.00_);[Red]\(0.00\)</c:formatCode>
                <c:ptCount val="200"/>
                <c:pt idx="0">
                  <c:v>#N/A</c:v>
                </c:pt>
                <c:pt idx="1">
                  <c:v>2859.06994026486</c:v>
                </c:pt>
                <c:pt idx="2">
                  <c:v>2975.6016201918</c:v>
                </c:pt>
                <c:pt idx="3">
                  <c:v>3010.53888348917</c:v>
                </c:pt>
                <c:pt idx="4">
                  <c:v>3021.23312842484</c:v>
                </c:pt>
                <c:pt idx="5">
                  <c:v>3005.75036024789</c:v>
                </c:pt>
                <c:pt idx="6">
                  <c:v>3009.71425129059</c:v>
                </c:pt>
                <c:pt idx="7">
                  <c:v>2986.01004242443</c:v>
                </c:pt>
                <c:pt idx="8">
                  <c:v>2945.65288178813</c:v>
                </c:pt>
                <c:pt idx="9">
                  <c:v>3066.37139737308</c:v>
                </c:pt>
                <c:pt idx="10">
                  <c:v>3063.99563905352</c:v>
                </c:pt>
                <c:pt idx="11">
                  <c:v>2949.70263831936</c:v>
                </c:pt>
                <c:pt idx="12">
                  <c:v>2926.49351283902</c:v>
                </c:pt>
                <c:pt idx="13">
                  <c:v>2900.12846997017</c:v>
                </c:pt>
                <c:pt idx="14">
                  <c:v>2989.35632858239</c:v>
                </c:pt>
                <c:pt idx="15">
                  <c:v>2981.69391290135</c:v>
                </c:pt>
                <c:pt idx="16">
                  <c:v>3165.33493660284</c:v>
                </c:pt>
                <c:pt idx="17">
                  <c:v>3223.48799567426</c:v>
                </c:pt>
                <c:pt idx="18">
                  <c:v>3184.00525429593</c:v>
                </c:pt>
                <c:pt idx="19">
                  <c:v>3155.99985510083</c:v>
                </c:pt>
                <c:pt idx="20">
                  <c:v>3159.89986655645</c:v>
                </c:pt>
                <c:pt idx="21">
                  <c:v>3142.21406781064</c:v>
                </c:pt>
                <c:pt idx="22">
                  <c:v>3246.83522517552</c:v>
                </c:pt>
                <c:pt idx="23">
                  <c:v>3231.71325872979</c:v>
                </c:pt>
                <c:pt idx="24">
                  <c:v>3297.91219372826</c:v>
                </c:pt>
                <c:pt idx="25">
                  <c:v>3298.8664730591</c:v>
                </c:pt>
                <c:pt idx="26">
                  <c:v>3318.14397725603</c:v>
                </c:pt>
                <c:pt idx="27">
                  <c:v>3252.94087947748</c:v>
                </c:pt>
                <c:pt idx="28">
                  <c:v>3236.03849330897</c:v>
                </c:pt>
                <c:pt idx="29">
                  <c:v>3245.50625455958</c:v>
                </c:pt>
                <c:pt idx="30">
                  <c:v>3272.99037009176</c:v>
                </c:pt>
                <c:pt idx="31">
                  <c:v>3249.14642983753</c:v>
                </c:pt>
                <c:pt idx="32">
                  <c:v>3192.93143353907</c:v>
                </c:pt>
                <c:pt idx="33">
                  <c:v>3187.8199233032</c:v>
                </c:pt>
                <c:pt idx="34">
                  <c:v>3139.24592939357</c:v>
                </c:pt>
                <c:pt idx="35">
                  <c:v>3088.04337024471</c:v>
                </c:pt>
                <c:pt idx="36">
                  <c:v>3097.60410014901</c:v>
                </c:pt>
                <c:pt idx="37">
                  <c:v>3177.03949769925</c:v>
                </c:pt>
                <c:pt idx="38">
                  <c:v>3237.11767697558</c:v>
                </c:pt>
                <c:pt idx="39">
                  <c:v>3232.09107390121</c:v>
                </c:pt>
                <c:pt idx="40">
                  <c:v>3218.23656179987</c:v>
                </c:pt>
                <c:pt idx="41">
                  <c:v>3252.61654832622</c:v>
                </c:pt>
                <c:pt idx="42">
                  <c:v>3229.25003607282</c:v>
                </c:pt>
                <c:pt idx="43">
                  <c:v>3256.82891261106</c:v>
                </c:pt>
                <c:pt idx="44">
                  <c:v>3233.02418185237</c:v>
                </c:pt>
                <c:pt idx="45">
                  <c:v>3242.61792798292</c:v>
                </c:pt>
                <c:pt idx="46">
                  <c:v>3283.98503567997</c:v>
                </c:pt>
                <c:pt idx="47">
                  <c:v>3360.3676121066</c:v>
                </c:pt>
                <c:pt idx="48">
                  <c:v>3372.62118162136</c:v>
                </c:pt>
                <c:pt idx="49">
                  <c:v>3315.87913902549</c:v>
                </c:pt>
                <c:pt idx="50">
                  <c:v>3345.79102915293</c:v>
                </c:pt>
                <c:pt idx="51">
                  <c:v>3299.59438937296</c:v>
                </c:pt>
                <c:pt idx="52">
                  <c:v>3231.10163114533</c:v>
                </c:pt>
                <c:pt idx="53">
                  <c:v>3227.47104020843</c:v>
                </c:pt>
                <c:pt idx="54">
                  <c:v>3265.74958644522</c:v>
                </c:pt>
                <c:pt idx="55">
                  <c:v>3236.68959995156</c:v>
                </c:pt>
                <c:pt idx="56">
                  <c:v>3265.58477648961</c:v>
                </c:pt>
                <c:pt idx="57">
                  <c:v>3250.5119455247</c:v>
                </c:pt>
                <c:pt idx="58">
                  <c:v>3275.22172609307</c:v>
                </c:pt>
                <c:pt idx="59">
                  <c:v>3339.63214690279</c:v>
                </c:pt>
                <c:pt idx="60">
                  <c:v>3272.78411864385</c:v>
                </c:pt>
                <c:pt idx="61">
                  <c:v>3257.20621393533</c:v>
                </c:pt>
                <c:pt idx="62">
                  <c:v>3250.61229907925</c:v>
                </c:pt>
                <c:pt idx="63">
                  <c:v>3222.31903125249</c:v>
                </c:pt>
                <c:pt idx="64">
                  <c:v>3220.91731923754</c:v>
                </c:pt>
                <c:pt idx="65">
                  <c:v>3247.53177578735</c:v>
                </c:pt>
                <c:pt idx="66">
                  <c:v>3203.13291641097</c:v>
                </c:pt>
                <c:pt idx="67">
                  <c:v>3211.0447803307</c:v>
                </c:pt>
                <c:pt idx="68">
                  <c:v>3143.93005568093</c:v>
                </c:pt>
                <c:pt idx="69">
                  <c:v>3140.17242758306</c:v>
                </c:pt>
                <c:pt idx="70">
                  <c:v>3146.16180505825</c:v>
                </c:pt>
                <c:pt idx="71">
                  <c:v>3120.85698997522</c:v>
                </c:pt>
                <c:pt idx="72">
                  <c:v>3088.48807988235</c:v>
                </c:pt>
                <c:pt idx="73">
                  <c:v>3091.28475706618</c:v>
                </c:pt>
                <c:pt idx="74">
                  <c:v>3062.25649573086</c:v>
                </c:pt>
                <c:pt idx="75">
                  <c:v>3004.285915006</c:v>
                </c:pt>
                <c:pt idx="76">
                  <c:v>3023.47495497919</c:v>
                </c:pt>
                <c:pt idx="77">
                  <c:v>2970.96983270686</c:v>
                </c:pt>
                <c:pt idx="78">
                  <c:v>3010.3948440007</c:v>
                </c:pt>
                <c:pt idx="79">
                  <c:v>3071.6383496928</c:v>
                </c:pt>
                <c:pt idx="80">
                  <c:v>3046.19009478661</c:v>
                </c:pt>
                <c:pt idx="81">
                  <c:v>3101.80712996271</c:v>
                </c:pt>
                <c:pt idx="82">
                  <c:v>3107.71900730143</c:v>
                </c:pt>
                <c:pt idx="83">
                  <c:v>3107.95720470842</c:v>
                </c:pt>
                <c:pt idx="84">
                  <c:v>3245.00321028869</c:v>
                </c:pt>
                <c:pt idx="85">
                  <c:v>3215.60491310337</c:v>
                </c:pt>
                <c:pt idx="86">
                  <c:v>3227.2316429778</c:v>
                </c:pt>
                <c:pt idx="87">
                  <c:v>3202.07348881404</c:v>
                </c:pt>
                <c:pt idx="88">
                  <c:v>3216.87895006003</c:v>
                </c:pt>
                <c:pt idx="89">
                  <c:v>3147.39718987206</c:v>
                </c:pt>
                <c:pt idx="90">
                  <c:v>3197.90824465648</c:v>
                </c:pt>
                <c:pt idx="91">
                  <c:v>3179.27809953734</c:v>
                </c:pt>
                <c:pt idx="92">
                  <c:v>3226.63990736356</c:v>
                </c:pt>
                <c:pt idx="93">
                  <c:v>3189.64304041947</c:v>
                </c:pt>
                <c:pt idx="94">
                  <c:v>3075.42131912304</c:v>
                </c:pt>
                <c:pt idx="95">
                  <c:v>3128.8248410731</c:v>
                </c:pt>
                <c:pt idx="96">
                  <c:v>3121.26257578856</c:v>
                </c:pt>
                <c:pt idx="97">
                  <c:v>3126.80841696786</c:v>
                </c:pt>
                <c:pt idx="98">
                  <c:v>3078.906826967</c:v>
                </c:pt>
                <c:pt idx="99">
                  <c:v>2812.0824458829</c:v>
                </c:pt>
                <c:pt idx="100">
                  <c:v>2809.14247001634</c:v>
                </c:pt>
                <c:pt idx="101">
                  <c:v>2709.75250529536</c:v>
                </c:pt>
                <c:pt idx="102">
                  <c:v>2625.52211423481</c:v>
                </c:pt>
                <c:pt idx="103">
                  <c:v>2724.31401812522</c:v>
                </c:pt>
                <c:pt idx="104">
                  <c:v>2705.30965424087</c:v>
                </c:pt>
                <c:pt idx="105">
                  <c:v>2684.43188751655</c:v>
                </c:pt>
                <c:pt idx="106">
                  <c:v>2629.7549522187</c:v>
                </c:pt>
                <c:pt idx="107">
                  <c:v>2585.16545509589</c:v>
                </c:pt>
                <c:pt idx="108">
                  <c:v>2564.16858508232</c:v>
                </c:pt>
                <c:pt idx="109">
                  <c:v>2594.3756718995</c:v>
                </c:pt>
                <c:pt idx="110">
                  <c:v>2569.78227296025</c:v>
                </c:pt>
                <c:pt idx="111">
                  <c:v>2623.91502531332</c:v>
                </c:pt>
                <c:pt idx="112">
                  <c:v>2613.93520840835</c:v>
                </c:pt>
                <c:pt idx="113">
                  <c:v>2589.59170764419</c:v>
                </c:pt>
                <c:pt idx="114">
                  <c:v>2601.86258320079</c:v>
                </c:pt>
                <c:pt idx="115">
                  <c:v>2567.4038237522</c:v>
                </c:pt>
                <c:pt idx="116">
                  <c:v>2600.93761792699</c:v>
                </c:pt>
                <c:pt idx="117">
                  <c:v>2555.29632885819</c:v>
                </c:pt>
                <c:pt idx="118">
                  <c:v>2595.45070034654</c:v>
                </c:pt>
                <c:pt idx="119">
                  <c:v>2595.44756272466</c:v>
                </c:pt>
                <c:pt idx="120">
                  <c:v>2554.87621456485</c:v>
                </c:pt>
                <c:pt idx="121">
                  <c:v>2573.56638531867</c:v>
                </c:pt>
                <c:pt idx="122">
                  <c:v>2535.63294941987</c:v>
                </c:pt>
                <c:pt idx="123">
                  <c:v>2543.12376910132</c:v>
                </c:pt>
                <c:pt idx="124">
                  <c:v>2536.59107218608</c:v>
                </c:pt>
                <c:pt idx="125">
                  <c:v>2546.07456543543</c:v>
                </c:pt>
                <c:pt idx="126">
                  <c:v>2547.69802513633</c:v>
                </c:pt>
                <c:pt idx="127">
                  <c:v>2514.78230731017</c:v>
                </c:pt>
                <c:pt idx="128">
                  <c:v>2517.93158515346</c:v>
                </c:pt>
                <c:pt idx="129">
                  <c:v>2486.09408699322</c:v>
                </c:pt>
                <c:pt idx="130">
                  <c:v>2457.06821123424</c:v>
                </c:pt>
                <c:pt idx="131">
                  <c:v>2491.12604534985</c:v>
                </c:pt>
                <c:pt idx="132">
                  <c:v>2497.79855327801</c:v>
                </c:pt>
                <c:pt idx="133">
                  <c:v>2498.45197067207</c:v>
                </c:pt>
                <c:pt idx="134">
                  <c:v>2519.03414243271</c:v>
                </c:pt>
                <c:pt idx="135">
                  <c:v>2500.80830796141</c:v>
                </c:pt>
                <c:pt idx="136">
                  <c:v>2500.39801252601</c:v>
                </c:pt>
                <c:pt idx="137">
                  <c:v>2511.04567260578</c:v>
                </c:pt>
                <c:pt idx="138">
                  <c:v>2465.72830692428</c:v>
                </c:pt>
                <c:pt idx="139">
                  <c:v>2458.67084542652</c:v>
                </c:pt>
                <c:pt idx="140">
                  <c:v>2497.15007539412</c:v>
                </c:pt>
                <c:pt idx="141">
                  <c:v>2491.74677629666</c:v>
                </c:pt>
                <c:pt idx="142">
                  <c:v>2519.65150743527</c:v>
                </c:pt>
                <c:pt idx="143">
                  <c:v>2498.99264976708</c:v>
                </c:pt>
                <c:pt idx="144">
                  <c:v>2498.05851779127</c:v>
                </c:pt>
                <c:pt idx="145">
                  <c:v>2487.33360365529</c:v>
                </c:pt>
                <c:pt idx="146">
                  <c:v>2474.80557729828</c:v>
                </c:pt>
                <c:pt idx="147">
                  <c:v>2457.05320998613</c:v>
                </c:pt>
                <c:pt idx="148">
                  <c:v>2461.46269840071</c:v>
                </c:pt>
                <c:pt idx="149">
                  <c:v>2480.94962513168</c:v>
                </c:pt>
                <c:pt idx="150">
                  <c:v>2465.49961917809</c:v>
                </c:pt>
                <c:pt idx="151">
                  <c:v>2476.46791831141</c:v>
                </c:pt>
                <c:pt idx="152">
                  <c:v>2460.54459702848</c:v>
                </c:pt>
                <c:pt idx="153">
                  <c:v>2462.6350392883</c:v>
                </c:pt>
                <c:pt idx="154">
                  <c:v>2465.05297459292</c:v>
                </c:pt>
                <c:pt idx="155">
                  <c:v>2468.28749006285</c:v>
                </c:pt>
                <c:pt idx="156">
                  <c:v>2460.87316127081</c:v>
                </c:pt>
                <c:pt idx="157">
                  <c:v>2416.53088693926</c:v>
                </c:pt>
                <c:pt idx="158">
                  <c:v>2424.79600485895</c:v>
                </c:pt>
                <c:pt idx="159">
                  <c:v>2392.60398984035</c:v>
                </c:pt>
                <c:pt idx="160">
                  <c:v>2374.30423461617</c:v>
                </c:pt>
                <c:pt idx="161">
                  <c:v>2364.13299205477</c:v>
                </c:pt>
                <c:pt idx="162">
                  <c:v>2400.60366473698</c:v>
                </c:pt>
                <c:pt idx="163">
                  <c:v>2422.00204218083</c:v>
                </c:pt>
                <c:pt idx="164">
                  <c:v>2404.21692471567</c:v>
                </c:pt>
                <c:pt idx="165">
                  <c:v>2401.82456701691</c:v>
                </c:pt>
                <c:pt idx="166">
                  <c:v>2486.36096150242</c:v>
                </c:pt>
                <c:pt idx="167">
                  <c:v>2473.08742757016</c:v>
                </c:pt>
                <c:pt idx="168">
                  <c:v>2497.06510017624</c:v>
                </c:pt>
                <c:pt idx="169">
                  <c:v>2504.52709667553</c:v>
                </c:pt>
                <c:pt idx="170">
                  <c:v>2510.02235535017</c:v>
                </c:pt>
                <c:pt idx="171">
                  <c:v>2493.38386874829</c:v>
                </c:pt>
                <c:pt idx="172">
                  <c:v>2515.02053447662</c:v>
                </c:pt>
                <c:pt idx="173">
                  <c:v>2515.13800017333</c:v>
                </c:pt>
                <c:pt idx="174">
                  <c:v>2533.93337705975</c:v>
                </c:pt>
                <c:pt idx="175">
                  <c:v>2568.21637902006</c:v>
                </c:pt>
                <c:pt idx="176">
                  <c:v>2532.39147485504</c:v>
                </c:pt>
                <c:pt idx="177">
                  <c:v>2525.37157541286</c:v>
                </c:pt>
                <c:pt idx="178">
                  <c:v>2525.57384343636</c:v>
                </c:pt>
                <c:pt idx="179">
                  <c:v>2588.11964785948</c:v>
                </c:pt>
                <c:pt idx="180">
                  <c:v>2663.78567926008</c:v>
                </c:pt>
                <c:pt idx="181">
                  <c:v>2692.33067710369</c:v>
                </c:pt>
                <c:pt idx="182">
                  <c:v>2708.24343892156</c:v>
                </c:pt>
                <c:pt idx="183">
                  <c:v>2678.72113758244</c:v>
                </c:pt>
                <c:pt idx="184">
                  <c:v>2671.94791274221</c:v>
                </c:pt>
                <c:pt idx="185">
                  <c:v>2652.00019663442</c:v>
                </c:pt>
                <c:pt idx="186">
                  <c:v>2609.97697434688</c:v>
                </c:pt>
                <c:pt idx="187">
                  <c:v>2594.36807667835</c:v>
                </c:pt>
                <c:pt idx="188">
                  <c:v>2609.78133894018</c:v>
                </c:pt>
                <c:pt idx="189">
                  <c:v>2551.18086444269</c:v>
                </c:pt>
                <c:pt idx="190">
                  <c:v>2574.8827277485</c:v>
                </c:pt>
                <c:pt idx="191">
                  <c:v>2547.75849553424</c:v>
                </c:pt>
                <c:pt idx="192">
                  <c:v>2551.44441420236</c:v>
                </c:pt>
                <c:pt idx="193">
                  <c:v>2553.10333094698</c:v>
                </c:pt>
                <c:pt idx="194">
                  <c:v>2525.84137646048</c:v>
                </c:pt>
                <c:pt idx="195">
                  <c:v>2541.15447652672</c:v>
                </c:pt>
                <c:pt idx="196">
                  <c:v>2571.95784495205</c:v>
                </c:pt>
                <c:pt idx="197">
                  <c:v>2605.33399921808</c:v>
                </c:pt>
                <c:pt idx="198">
                  <c:v>2597.8385019613</c:v>
                </c:pt>
                <c:pt idx="199">
                  <c:v>2594.9071619928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美玉米进口完税成本利润!$J$10</c:f>
              <c:strCache>
                <c:ptCount val="1"/>
                <c:pt idx="0">
                  <c:v>广东港玉米现货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美玉米进口完税成本利润!$H$11:$H$210</c:f>
              <c:numCache>
                <c:formatCode>yyyy\-mm\-dd;@</c:formatCode>
                <c:ptCount val="200"/>
                <c:pt idx="0" c:formatCode="yyyy\-mm\-dd;@">
                  <c:v>44767</c:v>
                </c:pt>
                <c:pt idx="1" c:formatCode="yyyy\-mm\-dd;@">
                  <c:v>44764</c:v>
                </c:pt>
                <c:pt idx="2" c:formatCode="yyyy\-mm\-dd;@">
                  <c:v>44763</c:v>
                </c:pt>
                <c:pt idx="3" c:formatCode="yyyy\-mm\-dd;@">
                  <c:v>44762</c:v>
                </c:pt>
                <c:pt idx="4" c:formatCode="yyyy\-mm\-dd;@">
                  <c:v>44761</c:v>
                </c:pt>
                <c:pt idx="5" c:formatCode="yyyy\-mm\-dd;@">
                  <c:v>44760</c:v>
                </c:pt>
                <c:pt idx="6" c:formatCode="yyyy\-mm\-dd;@">
                  <c:v>44757</c:v>
                </c:pt>
                <c:pt idx="7" c:formatCode="yyyy\-mm\-dd;@">
                  <c:v>44756</c:v>
                </c:pt>
                <c:pt idx="8" c:formatCode="yyyy\-mm\-dd;@">
                  <c:v>44755</c:v>
                </c:pt>
                <c:pt idx="9" c:formatCode="yyyy\-mm\-dd;@">
                  <c:v>44754</c:v>
                </c:pt>
                <c:pt idx="10" c:formatCode="yyyy\-mm\-dd;@">
                  <c:v>44753</c:v>
                </c:pt>
                <c:pt idx="11" c:formatCode="yyyy\-mm\-dd;@">
                  <c:v>44750</c:v>
                </c:pt>
                <c:pt idx="12" c:formatCode="yyyy\-mm\-dd;@">
                  <c:v>44749</c:v>
                </c:pt>
                <c:pt idx="13" c:formatCode="yyyy\-mm\-dd;@">
                  <c:v>44748</c:v>
                </c:pt>
                <c:pt idx="14" c:formatCode="yyyy\-mm\-dd;@">
                  <c:v>44747</c:v>
                </c:pt>
                <c:pt idx="15" c:formatCode="yyyy\-mm\-dd;@">
                  <c:v>44746</c:v>
                </c:pt>
                <c:pt idx="16" c:formatCode="yyyy\-mm\-dd;@">
                  <c:v>44743</c:v>
                </c:pt>
                <c:pt idx="17" c:formatCode="yyyy\-mm\-dd;@">
                  <c:v>44742</c:v>
                </c:pt>
                <c:pt idx="18" c:formatCode="yyyy\-mm\-dd;@">
                  <c:v>44741</c:v>
                </c:pt>
                <c:pt idx="19" c:formatCode="yyyy\-mm\-dd;@">
                  <c:v>44740</c:v>
                </c:pt>
                <c:pt idx="20" c:formatCode="yyyy\-mm\-dd;@">
                  <c:v>44739</c:v>
                </c:pt>
                <c:pt idx="21" c:formatCode="yyyy\-mm\-dd;@">
                  <c:v>44736</c:v>
                </c:pt>
                <c:pt idx="22" c:formatCode="yyyy\-mm\-dd;@">
                  <c:v>44735</c:v>
                </c:pt>
                <c:pt idx="23" c:formatCode="yyyy\-mm\-dd;@">
                  <c:v>44734</c:v>
                </c:pt>
                <c:pt idx="24" c:formatCode="yyyy\-mm\-dd;@">
                  <c:v>44733</c:v>
                </c:pt>
                <c:pt idx="25" c:formatCode="yyyy\-mm\-dd;@">
                  <c:v>44732</c:v>
                </c:pt>
                <c:pt idx="26" c:formatCode="yyyy\-mm\-dd;@">
                  <c:v>44729</c:v>
                </c:pt>
                <c:pt idx="27" c:formatCode="yyyy\-mm\-dd;@">
                  <c:v>44728</c:v>
                </c:pt>
                <c:pt idx="28" c:formatCode="yyyy\-mm\-dd;@">
                  <c:v>44727</c:v>
                </c:pt>
                <c:pt idx="29" c:formatCode="yyyy\-mm\-dd;@">
                  <c:v>44726</c:v>
                </c:pt>
                <c:pt idx="30" c:formatCode="yyyy\-mm\-dd;@">
                  <c:v>44725</c:v>
                </c:pt>
                <c:pt idx="31" c:formatCode="yyyy\-mm\-dd;@">
                  <c:v>44722</c:v>
                </c:pt>
                <c:pt idx="32" c:formatCode="yyyy\-mm\-dd;@">
                  <c:v>44721</c:v>
                </c:pt>
                <c:pt idx="33" c:formatCode="yyyy\-mm\-dd;@">
                  <c:v>44720</c:v>
                </c:pt>
                <c:pt idx="34" c:formatCode="yyyy\-mm\-dd;@">
                  <c:v>44719</c:v>
                </c:pt>
                <c:pt idx="35" c:formatCode="yyyy\-mm\-dd;@">
                  <c:v>44718</c:v>
                </c:pt>
                <c:pt idx="36" c:formatCode="yyyy\-mm\-dd;@">
                  <c:v>44714</c:v>
                </c:pt>
                <c:pt idx="37" c:formatCode="yyyy\-mm\-dd;@">
                  <c:v>44713</c:v>
                </c:pt>
                <c:pt idx="38" c:formatCode="yyyy\-mm\-dd;@">
                  <c:v>44712</c:v>
                </c:pt>
                <c:pt idx="39" c:formatCode="yyyy\-mm\-dd;@">
                  <c:v>44711</c:v>
                </c:pt>
                <c:pt idx="40" c:formatCode="yyyy\-mm\-dd;@">
                  <c:v>44708</c:v>
                </c:pt>
                <c:pt idx="41" c:formatCode="yyyy\-mm\-dd;@">
                  <c:v>44707</c:v>
                </c:pt>
                <c:pt idx="42" c:formatCode="yyyy\-mm\-dd;@">
                  <c:v>44706</c:v>
                </c:pt>
                <c:pt idx="43" c:formatCode="yyyy\-mm\-dd;@">
                  <c:v>44705</c:v>
                </c:pt>
                <c:pt idx="44" c:formatCode="yyyy\-mm\-dd;@">
                  <c:v>44704</c:v>
                </c:pt>
                <c:pt idx="45" c:formatCode="yyyy\-mm\-dd;@">
                  <c:v>44701</c:v>
                </c:pt>
                <c:pt idx="46" c:formatCode="yyyy\-mm\-dd;@">
                  <c:v>44700</c:v>
                </c:pt>
                <c:pt idx="47" c:formatCode="yyyy\-mm\-dd;@">
                  <c:v>44699</c:v>
                </c:pt>
                <c:pt idx="48" c:formatCode="yyyy\-mm\-dd;@">
                  <c:v>44698</c:v>
                </c:pt>
                <c:pt idx="49" c:formatCode="yyyy\-mm\-dd;@">
                  <c:v>44697</c:v>
                </c:pt>
                <c:pt idx="50" c:formatCode="yyyy\-mm\-dd;@">
                  <c:v>44694</c:v>
                </c:pt>
                <c:pt idx="51" c:formatCode="yyyy\-mm\-dd;@">
                  <c:v>44693</c:v>
                </c:pt>
                <c:pt idx="52" c:formatCode="yyyy\-mm\-dd;@">
                  <c:v>44692</c:v>
                </c:pt>
                <c:pt idx="53" c:formatCode="yyyy\-mm\-dd;@">
                  <c:v>44691</c:v>
                </c:pt>
                <c:pt idx="54" c:formatCode="yyyy\-mm\-dd;@">
                  <c:v>44690</c:v>
                </c:pt>
                <c:pt idx="55" c:formatCode="yyyy\-mm\-dd;@">
                  <c:v>44688</c:v>
                </c:pt>
                <c:pt idx="56" c:formatCode="yyyy\-mm\-dd;@">
                  <c:v>44687</c:v>
                </c:pt>
                <c:pt idx="57" c:formatCode="yyyy\-mm\-dd;@">
                  <c:v>44686</c:v>
                </c:pt>
                <c:pt idx="58" c:formatCode="yyyy\-mm\-dd;@">
                  <c:v>44680</c:v>
                </c:pt>
                <c:pt idx="59" c:formatCode="yyyy\-mm\-dd;@">
                  <c:v>44679</c:v>
                </c:pt>
                <c:pt idx="60" c:formatCode="yyyy\-mm\-dd;@">
                  <c:v>44678</c:v>
                </c:pt>
                <c:pt idx="61" c:formatCode="yyyy\-mm\-dd;@">
                  <c:v>44677</c:v>
                </c:pt>
                <c:pt idx="62" c:formatCode="yyyy\-mm\-dd;@">
                  <c:v>44676</c:v>
                </c:pt>
                <c:pt idx="63" c:formatCode="yyyy\-mm\-dd;@">
                  <c:v>44675</c:v>
                </c:pt>
                <c:pt idx="64" c:formatCode="yyyy\-mm\-dd;@">
                  <c:v>44673</c:v>
                </c:pt>
                <c:pt idx="65" c:formatCode="yyyy\-mm\-dd;@">
                  <c:v>44672</c:v>
                </c:pt>
                <c:pt idx="66" c:formatCode="yyyy\-mm\-dd;@">
                  <c:v>44671</c:v>
                </c:pt>
                <c:pt idx="67" c:formatCode="yyyy\-mm\-dd;@">
                  <c:v>44670</c:v>
                </c:pt>
                <c:pt idx="68" c:formatCode="yyyy\-mm\-dd;@">
                  <c:v>44669</c:v>
                </c:pt>
                <c:pt idx="69" c:formatCode="yyyy\-mm\-dd;@">
                  <c:v>44666</c:v>
                </c:pt>
                <c:pt idx="70" c:formatCode="yyyy\-mm\-dd;@">
                  <c:v>44665</c:v>
                </c:pt>
                <c:pt idx="71" c:formatCode="yyyy\-mm\-dd;@">
                  <c:v>44664</c:v>
                </c:pt>
                <c:pt idx="72" c:formatCode="yyyy\-mm\-dd;@">
                  <c:v>44663</c:v>
                </c:pt>
                <c:pt idx="73" c:formatCode="yyyy\-mm\-dd;@">
                  <c:v>44662</c:v>
                </c:pt>
                <c:pt idx="74" c:formatCode="yyyy\-mm\-dd;@">
                  <c:v>44659</c:v>
                </c:pt>
                <c:pt idx="75" c:formatCode="yyyy\-mm\-dd;@">
                  <c:v>44658</c:v>
                </c:pt>
                <c:pt idx="76" c:formatCode="yyyy\-mm\-dd;@">
                  <c:v>44657</c:v>
                </c:pt>
                <c:pt idx="77" c:formatCode="yyyy\-mm\-dd;@">
                  <c:v>44653</c:v>
                </c:pt>
                <c:pt idx="78" c:formatCode="yyyy\-mm\-dd;@">
                  <c:v>44652</c:v>
                </c:pt>
                <c:pt idx="79" c:formatCode="yyyy\-mm\-dd;@">
                  <c:v>44651</c:v>
                </c:pt>
                <c:pt idx="80" c:formatCode="yyyy\-mm\-dd;@">
                  <c:v>44650</c:v>
                </c:pt>
                <c:pt idx="81" c:formatCode="yyyy\-mm\-dd;@">
                  <c:v>44649</c:v>
                </c:pt>
                <c:pt idx="82" c:formatCode="yyyy\-mm\-dd;@">
                  <c:v>44648</c:v>
                </c:pt>
                <c:pt idx="83" c:formatCode="yyyy\-mm\-dd;@">
                  <c:v>44645</c:v>
                </c:pt>
                <c:pt idx="84" c:formatCode="yyyy\-mm\-dd;@">
                  <c:v>44644</c:v>
                </c:pt>
                <c:pt idx="85" c:formatCode="yyyy\-mm\-dd;@">
                  <c:v>44643</c:v>
                </c:pt>
                <c:pt idx="86" c:formatCode="yyyy\-mm\-dd;@">
                  <c:v>44642</c:v>
                </c:pt>
                <c:pt idx="87" c:formatCode="yyyy\-mm\-dd;@">
                  <c:v>44641</c:v>
                </c:pt>
                <c:pt idx="88" c:formatCode="yyyy\-mm\-dd;@">
                  <c:v>44638</c:v>
                </c:pt>
                <c:pt idx="89" c:formatCode="yyyy\-mm\-dd;@">
                  <c:v>44637</c:v>
                </c:pt>
                <c:pt idx="90" c:formatCode="yyyy\-mm\-dd;@">
                  <c:v>44636</c:v>
                </c:pt>
                <c:pt idx="91" c:formatCode="yyyy\-mm\-dd;@">
                  <c:v>44635</c:v>
                </c:pt>
                <c:pt idx="92" c:formatCode="yyyy\-mm\-dd;@">
                  <c:v>44634</c:v>
                </c:pt>
                <c:pt idx="93" c:formatCode="yyyy\-mm\-dd;@">
                  <c:v>44631</c:v>
                </c:pt>
                <c:pt idx="94" c:formatCode="yyyy\-mm\-dd;@">
                  <c:v>44630</c:v>
                </c:pt>
                <c:pt idx="95" c:formatCode="yyyy\-mm\-dd;@">
                  <c:v>44629</c:v>
                </c:pt>
                <c:pt idx="96" c:formatCode="yyyy\-mm\-dd;@">
                  <c:v>44628</c:v>
                </c:pt>
                <c:pt idx="97" c:formatCode="yyyy\-mm\-dd;@">
                  <c:v>44627</c:v>
                </c:pt>
                <c:pt idx="98" c:formatCode="yyyy\-mm\-dd;@">
                  <c:v>44624</c:v>
                </c:pt>
                <c:pt idx="99" c:formatCode="yyyy\-mm\-dd;@">
                  <c:v>44623</c:v>
                </c:pt>
                <c:pt idx="100" c:formatCode="yyyy\-mm\-dd;@">
                  <c:v>44622</c:v>
                </c:pt>
                <c:pt idx="101" c:formatCode="yyyy\-mm\-dd;@">
                  <c:v>44621</c:v>
                </c:pt>
                <c:pt idx="102" c:formatCode="yyyy\-mm\-dd;@">
                  <c:v>44620</c:v>
                </c:pt>
                <c:pt idx="103" c:formatCode="yyyy\-mm\-dd;@">
                  <c:v>44617</c:v>
                </c:pt>
                <c:pt idx="104" c:formatCode="yyyy\-mm\-dd;@">
                  <c:v>44616</c:v>
                </c:pt>
                <c:pt idx="105" c:formatCode="yyyy\-mm\-dd;@">
                  <c:v>44615</c:v>
                </c:pt>
                <c:pt idx="106" c:formatCode="yyyy\-mm\-dd;@">
                  <c:v>44614</c:v>
                </c:pt>
                <c:pt idx="107" c:formatCode="yyyy\-mm\-dd;@">
                  <c:v>44613</c:v>
                </c:pt>
                <c:pt idx="108" c:formatCode="yyyy\-mm\-dd;@">
                  <c:v>44610</c:v>
                </c:pt>
                <c:pt idx="109" c:formatCode="yyyy\-mm\-dd;@">
                  <c:v>44609</c:v>
                </c:pt>
                <c:pt idx="110" c:formatCode="yyyy\-mm\-dd;@">
                  <c:v>44608</c:v>
                </c:pt>
                <c:pt idx="111" c:formatCode="yyyy\-mm\-dd;@">
                  <c:v>44607</c:v>
                </c:pt>
                <c:pt idx="112" c:formatCode="yyyy\-mm\-dd;@">
                  <c:v>44606</c:v>
                </c:pt>
                <c:pt idx="113" c:formatCode="yyyy\-mm\-dd;@">
                  <c:v>44603</c:v>
                </c:pt>
                <c:pt idx="114" c:formatCode="yyyy\-mm\-dd;@">
                  <c:v>44602</c:v>
                </c:pt>
                <c:pt idx="115" c:formatCode="yyyy\-mm\-dd;@">
                  <c:v>44601</c:v>
                </c:pt>
                <c:pt idx="116" c:formatCode="yyyy\-mm\-dd;@">
                  <c:v>44600</c:v>
                </c:pt>
                <c:pt idx="117" c:formatCode="yyyy\-mm\-dd;@">
                  <c:v>44599</c:v>
                </c:pt>
                <c:pt idx="118" c:formatCode="yyyy\-mm\-dd;@">
                  <c:v>44591</c:v>
                </c:pt>
                <c:pt idx="119" c:formatCode="yyyy\-mm\-dd;@">
                  <c:v>44590</c:v>
                </c:pt>
                <c:pt idx="120" c:formatCode="yyyy\-mm\-dd;@">
                  <c:v>44589</c:v>
                </c:pt>
                <c:pt idx="121" c:formatCode="yyyy\-mm\-dd;@">
                  <c:v>44588</c:v>
                </c:pt>
                <c:pt idx="122" c:formatCode="yyyy\-mm\-dd;@">
                  <c:v>44587</c:v>
                </c:pt>
                <c:pt idx="123" c:formatCode="yyyy\-mm\-dd;@">
                  <c:v>44586</c:v>
                </c:pt>
                <c:pt idx="124" c:formatCode="yyyy\-mm\-dd;@">
                  <c:v>44585</c:v>
                </c:pt>
                <c:pt idx="125" c:formatCode="yyyy\-mm\-dd;@">
                  <c:v>44582</c:v>
                </c:pt>
                <c:pt idx="126" c:formatCode="yyyy\-mm\-dd;@">
                  <c:v>44581</c:v>
                </c:pt>
                <c:pt idx="127" c:formatCode="yyyy\-mm\-dd;@">
                  <c:v>44580</c:v>
                </c:pt>
                <c:pt idx="128" c:formatCode="yyyy\-mm\-dd;@">
                  <c:v>44579</c:v>
                </c:pt>
                <c:pt idx="129" c:formatCode="yyyy\-mm\-dd;@">
                  <c:v>44578</c:v>
                </c:pt>
                <c:pt idx="130" c:formatCode="yyyy\-mm\-dd;@">
                  <c:v>44575</c:v>
                </c:pt>
                <c:pt idx="131" c:formatCode="yyyy\-mm\-dd;@">
                  <c:v>44574</c:v>
                </c:pt>
                <c:pt idx="132" c:formatCode="yyyy\-mm\-dd;@">
                  <c:v>44573</c:v>
                </c:pt>
                <c:pt idx="133" c:formatCode="yyyy\-mm\-dd;@">
                  <c:v>44572</c:v>
                </c:pt>
                <c:pt idx="134" c:formatCode="yyyy\-mm\-dd;@">
                  <c:v>44571</c:v>
                </c:pt>
                <c:pt idx="135" c:formatCode="yyyy\-mm\-dd;@">
                  <c:v>44568</c:v>
                </c:pt>
                <c:pt idx="136" c:formatCode="yyyy\-mm\-dd;@">
                  <c:v>44567</c:v>
                </c:pt>
                <c:pt idx="137" c:formatCode="yyyy\-mm\-dd;@">
                  <c:v>44566</c:v>
                </c:pt>
                <c:pt idx="138" c:formatCode="yyyy\-mm\-dd;@">
                  <c:v>44565</c:v>
                </c:pt>
                <c:pt idx="139" c:formatCode="yyyy\-mm\-dd;@">
                  <c:v>44561</c:v>
                </c:pt>
                <c:pt idx="140" c:formatCode="yyyy\-mm\-dd;@">
                  <c:v>44560</c:v>
                </c:pt>
                <c:pt idx="141" c:formatCode="yyyy\-mm\-dd;@">
                  <c:v>44559</c:v>
                </c:pt>
                <c:pt idx="142" c:formatCode="yyyy\-mm\-dd;@">
                  <c:v>44558</c:v>
                </c:pt>
                <c:pt idx="143" c:formatCode="yyyy\-mm\-dd;@">
                  <c:v>44557</c:v>
                </c:pt>
                <c:pt idx="144" c:formatCode="yyyy\-mm\-dd;@">
                  <c:v>44554</c:v>
                </c:pt>
                <c:pt idx="145" c:formatCode="yyyy\-mm\-dd;@">
                  <c:v>44553</c:v>
                </c:pt>
                <c:pt idx="146" c:formatCode="yyyy\-mm\-dd;@">
                  <c:v>44552</c:v>
                </c:pt>
                <c:pt idx="147" c:formatCode="yyyy\-mm\-dd;@">
                  <c:v>44551</c:v>
                </c:pt>
                <c:pt idx="148" c:formatCode="yyyy\-mm\-dd;@">
                  <c:v>44550</c:v>
                </c:pt>
                <c:pt idx="149" c:formatCode="yyyy\-mm\-dd;@">
                  <c:v>44547</c:v>
                </c:pt>
                <c:pt idx="150" c:formatCode="yyyy\-mm\-dd;@">
                  <c:v>44546</c:v>
                </c:pt>
                <c:pt idx="151" c:formatCode="yyyy\-mm\-dd;@">
                  <c:v>44545</c:v>
                </c:pt>
                <c:pt idx="152" c:formatCode="yyyy\-mm\-dd;@">
                  <c:v>44544</c:v>
                </c:pt>
                <c:pt idx="153" c:formatCode="yyyy\-mm\-dd;@">
                  <c:v>44543</c:v>
                </c:pt>
                <c:pt idx="154" c:formatCode="yyyy\-mm\-dd;@">
                  <c:v>44540</c:v>
                </c:pt>
                <c:pt idx="155" c:formatCode="yyyy\-mm\-dd;@">
                  <c:v>44539</c:v>
                </c:pt>
                <c:pt idx="156" c:formatCode="yyyy\-mm\-dd;@">
                  <c:v>44538</c:v>
                </c:pt>
                <c:pt idx="157" c:formatCode="yyyy\-mm\-dd;@">
                  <c:v>44537</c:v>
                </c:pt>
                <c:pt idx="158" c:formatCode="yyyy\-mm\-dd;@">
                  <c:v>44536</c:v>
                </c:pt>
                <c:pt idx="159" c:formatCode="yyyy\-mm\-dd;@">
                  <c:v>44533</c:v>
                </c:pt>
                <c:pt idx="160" c:formatCode="yyyy\-mm\-dd;@">
                  <c:v>44532</c:v>
                </c:pt>
                <c:pt idx="161" c:formatCode="yyyy\-mm\-dd;@">
                  <c:v>44531</c:v>
                </c:pt>
                <c:pt idx="162" c:formatCode="yyyy\-mm\-dd;@">
                  <c:v>44530</c:v>
                </c:pt>
                <c:pt idx="163" c:formatCode="yyyy\-mm\-dd;@">
                  <c:v>44529</c:v>
                </c:pt>
                <c:pt idx="164" c:formatCode="yyyy\-mm\-dd;@">
                  <c:v>44526</c:v>
                </c:pt>
                <c:pt idx="165" c:formatCode="yyyy\-mm\-dd;@">
                  <c:v>44525</c:v>
                </c:pt>
                <c:pt idx="166" c:formatCode="yyyy\-mm\-dd;@">
                  <c:v>44524</c:v>
                </c:pt>
                <c:pt idx="167" c:formatCode="yyyy\-mm\-dd;@">
                  <c:v>44523</c:v>
                </c:pt>
                <c:pt idx="168" c:formatCode="yyyy\-mm\-dd;@">
                  <c:v>44522</c:v>
                </c:pt>
                <c:pt idx="169" c:formatCode="yyyy\-mm\-dd;@">
                  <c:v>44519</c:v>
                </c:pt>
                <c:pt idx="170" c:formatCode="yyyy\-mm\-dd;@">
                  <c:v>44518</c:v>
                </c:pt>
                <c:pt idx="171" c:formatCode="yyyy\-mm\-dd;@">
                  <c:v>44517</c:v>
                </c:pt>
                <c:pt idx="172" c:formatCode="yyyy\-mm\-dd;@">
                  <c:v>44516</c:v>
                </c:pt>
                <c:pt idx="173" c:formatCode="yyyy\-mm\-dd;@">
                  <c:v>44515</c:v>
                </c:pt>
                <c:pt idx="174" c:formatCode="yyyy\-mm\-dd;@">
                  <c:v>44512</c:v>
                </c:pt>
                <c:pt idx="175" c:formatCode="yyyy\-mm\-dd;@">
                  <c:v>44511</c:v>
                </c:pt>
                <c:pt idx="176" c:formatCode="yyyy\-mm\-dd;@">
                  <c:v>44510</c:v>
                </c:pt>
                <c:pt idx="177" c:formatCode="yyyy\-mm\-dd;@">
                  <c:v>44509</c:v>
                </c:pt>
                <c:pt idx="178" c:formatCode="yyyy\-mm\-dd;@">
                  <c:v>44508</c:v>
                </c:pt>
                <c:pt idx="179" c:formatCode="yyyy\-mm\-dd;@">
                  <c:v>44505</c:v>
                </c:pt>
                <c:pt idx="180" c:formatCode="yyyy\-mm\-dd;@">
                  <c:v>44504</c:v>
                </c:pt>
                <c:pt idx="181" c:formatCode="yyyy\-mm\-dd;@">
                  <c:v>44503</c:v>
                </c:pt>
                <c:pt idx="182" c:formatCode="yyyy\-mm\-dd;@">
                  <c:v>44502</c:v>
                </c:pt>
                <c:pt idx="183" c:formatCode="yyyy\-mm\-dd;@">
                  <c:v>44501</c:v>
                </c:pt>
                <c:pt idx="184" c:formatCode="yyyy\-mm\-dd;@">
                  <c:v>44498</c:v>
                </c:pt>
                <c:pt idx="185" c:formatCode="yyyy\-mm\-dd;@">
                  <c:v>44497</c:v>
                </c:pt>
                <c:pt idx="186" c:formatCode="yyyy\-mm\-dd;@">
                  <c:v>44496</c:v>
                </c:pt>
                <c:pt idx="187" c:formatCode="yyyy\-mm\-dd;@">
                  <c:v>44495</c:v>
                </c:pt>
                <c:pt idx="188" c:formatCode="yyyy\-mm\-dd;@">
                  <c:v>44494</c:v>
                </c:pt>
                <c:pt idx="189" c:formatCode="yyyy\-mm\-dd;@">
                  <c:v>44491</c:v>
                </c:pt>
                <c:pt idx="190" c:formatCode="yyyy\-mm\-dd;@">
                  <c:v>44490</c:v>
                </c:pt>
                <c:pt idx="191" c:formatCode="yyyy\-mm\-dd;@">
                  <c:v>44489</c:v>
                </c:pt>
                <c:pt idx="192" c:formatCode="yyyy\-mm\-dd;@">
                  <c:v>44488</c:v>
                </c:pt>
                <c:pt idx="193" c:formatCode="yyyy\-mm\-dd;@">
                  <c:v>44487</c:v>
                </c:pt>
                <c:pt idx="194" c:formatCode="yyyy\-mm\-dd;@">
                  <c:v>44484</c:v>
                </c:pt>
                <c:pt idx="195" c:formatCode="yyyy\-mm\-dd;@">
                  <c:v>44483</c:v>
                </c:pt>
                <c:pt idx="196" c:formatCode="yyyy\-mm\-dd;@">
                  <c:v>44482</c:v>
                </c:pt>
                <c:pt idx="197" c:formatCode="yyyy\-mm\-dd;@">
                  <c:v>44481</c:v>
                </c:pt>
                <c:pt idx="198" c:formatCode="yyyy\-mm\-dd;@">
                  <c:v>44480</c:v>
                </c:pt>
                <c:pt idx="199" c:formatCode="yyyy\-mm\-dd;@">
                  <c:v>44478</c:v>
                </c:pt>
              </c:numCache>
            </c:numRef>
          </c:cat>
          <c:val>
            <c:numRef>
              <c:f>美玉米进口完税成本利润!$J$11:$J$210</c:f>
              <c:numCache>
                <c:formatCode>0.00_);[Red]\(0.00\)</c:formatCode>
                <c:ptCount val="200"/>
                <c:pt idx="0">
                  <c:v>#N/A</c:v>
                </c:pt>
                <c:pt idx="1">
                  <c:v>2760</c:v>
                </c:pt>
                <c:pt idx="2">
                  <c:v>2780</c:v>
                </c:pt>
                <c:pt idx="3">
                  <c:v>2780</c:v>
                </c:pt>
                <c:pt idx="4">
                  <c:v>2810</c:v>
                </c:pt>
                <c:pt idx="5">
                  <c:v>2810</c:v>
                </c:pt>
                <c:pt idx="6">
                  <c:v>2820</c:v>
                </c:pt>
                <c:pt idx="7">
                  <c:v>2820</c:v>
                </c:pt>
                <c:pt idx="8">
                  <c:v>2830</c:v>
                </c:pt>
                <c:pt idx="9">
                  <c:v>2870</c:v>
                </c:pt>
                <c:pt idx="10">
                  <c:v>2860</c:v>
                </c:pt>
                <c:pt idx="11">
                  <c:v>2860</c:v>
                </c:pt>
                <c:pt idx="12">
                  <c:v>2810</c:v>
                </c:pt>
                <c:pt idx="13">
                  <c:v>2810</c:v>
                </c:pt>
                <c:pt idx="14">
                  <c:v>2840</c:v>
                </c:pt>
                <c:pt idx="15">
                  <c:v>2850</c:v>
                </c:pt>
                <c:pt idx="16">
                  <c:v>2860</c:v>
                </c:pt>
                <c:pt idx="17">
                  <c:v>2860</c:v>
                </c:pt>
                <c:pt idx="18">
                  <c:v>2860</c:v>
                </c:pt>
                <c:pt idx="19">
                  <c:v>2860</c:v>
                </c:pt>
                <c:pt idx="20">
                  <c:v>2860</c:v>
                </c:pt>
                <c:pt idx="21">
                  <c:v>2890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2910</c:v>
                </c:pt>
                <c:pt idx="34">
                  <c:v>2910</c:v>
                </c:pt>
                <c:pt idx="35">
                  <c:v>2910</c:v>
                </c:pt>
                <c:pt idx="36">
                  <c:v>2930</c:v>
                </c:pt>
                <c:pt idx="37">
                  <c:v>2940</c:v>
                </c:pt>
                <c:pt idx="38">
                  <c:v>2940</c:v>
                </c:pt>
                <c:pt idx="39">
                  <c:v>2940</c:v>
                </c:pt>
                <c:pt idx="40">
                  <c:v>2940</c:v>
                </c:pt>
                <c:pt idx="41">
                  <c:v>2940</c:v>
                </c:pt>
                <c:pt idx="42">
                  <c:v>2950</c:v>
                </c:pt>
                <c:pt idx="43">
                  <c:v>2960</c:v>
                </c:pt>
                <c:pt idx="44">
                  <c:v>2960</c:v>
                </c:pt>
                <c:pt idx="45">
                  <c:v>2970</c:v>
                </c:pt>
                <c:pt idx="46">
                  <c:v>2970</c:v>
                </c:pt>
                <c:pt idx="47">
                  <c:v>2970</c:v>
                </c:pt>
                <c:pt idx="48">
                  <c:v>2970</c:v>
                </c:pt>
                <c:pt idx="49">
                  <c:v>3000</c:v>
                </c:pt>
                <c:pt idx="50">
                  <c:v>2980</c:v>
                </c:pt>
                <c:pt idx="51">
                  <c:v>2980</c:v>
                </c:pt>
                <c:pt idx="52">
                  <c:v>2980</c:v>
                </c:pt>
                <c:pt idx="53">
                  <c:v>2980</c:v>
                </c:pt>
                <c:pt idx="54">
                  <c:v>2980</c:v>
                </c:pt>
                <c:pt idx="55">
                  <c:v>2960</c:v>
                </c:pt>
                <c:pt idx="56">
                  <c:v>2960</c:v>
                </c:pt>
                <c:pt idx="57">
                  <c:v>2960</c:v>
                </c:pt>
                <c:pt idx="58">
                  <c:v>2960</c:v>
                </c:pt>
                <c:pt idx="59">
                  <c:v>2960</c:v>
                </c:pt>
                <c:pt idx="60">
                  <c:v>2960</c:v>
                </c:pt>
                <c:pt idx="61">
                  <c:v>2960</c:v>
                </c:pt>
                <c:pt idx="62">
                  <c:v>2960</c:v>
                </c:pt>
                <c:pt idx="63">
                  <c:v>2950</c:v>
                </c:pt>
                <c:pt idx="64">
                  <c:v>2950</c:v>
                </c:pt>
                <c:pt idx="65">
                  <c:v>2950</c:v>
                </c:pt>
                <c:pt idx="66">
                  <c:v>2940</c:v>
                </c:pt>
                <c:pt idx="67">
                  <c:v>2920</c:v>
                </c:pt>
                <c:pt idx="68">
                  <c:v>2920</c:v>
                </c:pt>
                <c:pt idx="69">
                  <c:v>2920</c:v>
                </c:pt>
                <c:pt idx="70">
                  <c:v>2920</c:v>
                </c:pt>
                <c:pt idx="71">
                  <c:v>2920</c:v>
                </c:pt>
                <c:pt idx="72">
                  <c:v>2920</c:v>
                </c:pt>
                <c:pt idx="73">
                  <c:v>2920</c:v>
                </c:pt>
                <c:pt idx="74">
                  <c:v>2900</c:v>
                </c:pt>
                <c:pt idx="75">
                  <c:v>2920</c:v>
                </c:pt>
                <c:pt idx="76">
                  <c:v>2920</c:v>
                </c:pt>
                <c:pt idx="77">
                  <c:v>2920</c:v>
                </c:pt>
                <c:pt idx="78">
                  <c:v>2920</c:v>
                </c:pt>
                <c:pt idx="79">
                  <c:v>2920</c:v>
                </c:pt>
                <c:pt idx="80">
                  <c:v>2920</c:v>
                </c:pt>
                <c:pt idx="81">
                  <c:v>2920</c:v>
                </c:pt>
                <c:pt idx="82">
                  <c:v>2920</c:v>
                </c:pt>
                <c:pt idx="83">
                  <c:v>2910</c:v>
                </c:pt>
                <c:pt idx="84">
                  <c:v>2910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2890</c:v>
                </c:pt>
                <c:pt idx="89">
                  <c:v>2890</c:v>
                </c:pt>
                <c:pt idx="90">
                  <c:v>2890</c:v>
                </c:pt>
                <c:pt idx="91">
                  <c:v>2890</c:v>
                </c:pt>
                <c:pt idx="92">
                  <c:v>2880</c:v>
                </c:pt>
                <c:pt idx="93">
                  <c:v>2890</c:v>
                </c:pt>
                <c:pt idx="94">
                  <c:v>2890</c:v>
                </c:pt>
                <c:pt idx="95">
                  <c:v>2890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2890</c:v>
                </c:pt>
                <c:pt idx="100">
                  <c:v>2890</c:v>
                </c:pt>
                <c:pt idx="101">
                  <c:v>2870</c:v>
                </c:pt>
                <c:pt idx="102">
                  <c:v>2870</c:v>
                </c:pt>
                <c:pt idx="103">
                  <c:v>2870</c:v>
                </c:pt>
                <c:pt idx="104">
                  <c:v>2820</c:v>
                </c:pt>
                <c:pt idx="105">
                  <c:v>2810</c:v>
                </c:pt>
                <c:pt idx="106">
                  <c:v>2810</c:v>
                </c:pt>
                <c:pt idx="107">
                  <c:v>2820</c:v>
                </c:pt>
                <c:pt idx="108">
                  <c:v>2830</c:v>
                </c:pt>
                <c:pt idx="109">
                  <c:v>2830</c:v>
                </c:pt>
                <c:pt idx="110">
                  <c:v>2840</c:v>
                </c:pt>
                <c:pt idx="111">
                  <c:v>2840</c:v>
                </c:pt>
                <c:pt idx="112">
                  <c:v>2840</c:v>
                </c:pt>
                <c:pt idx="113">
                  <c:v>2850</c:v>
                </c:pt>
                <c:pt idx="114">
                  <c:v>2850</c:v>
                </c:pt>
                <c:pt idx="115">
                  <c:v>2850</c:v>
                </c:pt>
                <c:pt idx="116">
                  <c:v>2850</c:v>
                </c:pt>
                <c:pt idx="117">
                  <c:v>2830</c:v>
                </c:pt>
                <c:pt idx="118">
                  <c:v>#N/A</c:v>
                </c:pt>
                <c:pt idx="119">
                  <c:v>#N/A</c:v>
                </c:pt>
                <c:pt idx="120">
                  <c:v>2830</c:v>
                </c:pt>
                <c:pt idx="121">
                  <c:v>2830</c:v>
                </c:pt>
                <c:pt idx="122">
                  <c:v>2830</c:v>
                </c:pt>
                <c:pt idx="123">
                  <c:v>2830</c:v>
                </c:pt>
                <c:pt idx="124">
                  <c:v>2830</c:v>
                </c:pt>
                <c:pt idx="125">
                  <c:v>2820</c:v>
                </c:pt>
                <c:pt idx="126">
                  <c:v>2820</c:v>
                </c:pt>
                <c:pt idx="127">
                  <c:v>2820</c:v>
                </c:pt>
                <c:pt idx="128">
                  <c:v>2820</c:v>
                </c:pt>
                <c:pt idx="129">
                  <c:v>2800</c:v>
                </c:pt>
                <c:pt idx="130">
                  <c:v>2800</c:v>
                </c:pt>
                <c:pt idx="131">
                  <c:v>2800</c:v>
                </c:pt>
                <c:pt idx="132">
                  <c:v>2790</c:v>
                </c:pt>
                <c:pt idx="133">
                  <c:v>2790</c:v>
                </c:pt>
                <c:pt idx="134">
                  <c:v>2790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2800</c:v>
                </c:pt>
                <c:pt idx="139">
                  <c:v>2800</c:v>
                </c:pt>
                <c:pt idx="140">
                  <c:v>2810</c:v>
                </c:pt>
                <c:pt idx="141">
                  <c:v>2800</c:v>
                </c:pt>
                <c:pt idx="142">
                  <c:v>2810</c:v>
                </c:pt>
                <c:pt idx="143">
                  <c:v>2820</c:v>
                </c:pt>
                <c:pt idx="144">
                  <c:v>2820</c:v>
                </c:pt>
                <c:pt idx="145">
                  <c:v>2820</c:v>
                </c:pt>
                <c:pt idx="146">
                  <c:v>2830</c:v>
                </c:pt>
                <c:pt idx="147">
                  <c:v>2830</c:v>
                </c:pt>
                <c:pt idx="148">
                  <c:v>2830</c:v>
                </c:pt>
                <c:pt idx="149">
                  <c:v>2830</c:v>
                </c:pt>
                <c:pt idx="150">
                  <c:v>2850</c:v>
                </c:pt>
                <c:pt idx="151">
                  <c:v>2850</c:v>
                </c:pt>
                <c:pt idx="152">
                  <c:v>2850</c:v>
                </c:pt>
                <c:pt idx="153">
                  <c:v>2830</c:v>
                </c:pt>
                <c:pt idx="154">
                  <c:v>2840</c:v>
                </c:pt>
                <c:pt idx="155">
                  <c:v>2840</c:v>
                </c:pt>
                <c:pt idx="156">
                  <c:v>2850</c:v>
                </c:pt>
                <c:pt idx="157">
                  <c:v>2850</c:v>
                </c:pt>
                <c:pt idx="158">
                  <c:v>2870</c:v>
                </c:pt>
                <c:pt idx="159">
                  <c:v>2870</c:v>
                </c:pt>
                <c:pt idx="160">
                  <c:v>2870</c:v>
                </c:pt>
                <c:pt idx="161">
                  <c:v>2870</c:v>
                </c:pt>
                <c:pt idx="162">
                  <c:v>2870</c:v>
                </c:pt>
                <c:pt idx="163">
                  <c:v>2880</c:v>
                </c:pt>
                <c:pt idx="164">
                  <c:v>2880</c:v>
                </c:pt>
                <c:pt idx="165">
                  <c:v>2880</c:v>
                </c:pt>
                <c:pt idx="166">
                  <c:v>2880</c:v>
                </c:pt>
                <c:pt idx="167">
                  <c:v>2900</c:v>
                </c:pt>
                <c:pt idx="168">
                  <c:v>2900</c:v>
                </c:pt>
                <c:pt idx="169">
                  <c:v>2890</c:v>
                </c:pt>
                <c:pt idx="170">
                  <c:v>2890</c:v>
                </c:pt>
                <c:pt idx="171">
                  <c:v>2890</c:v>
                </c:pt>
                <c:pt idx="172">
                  <c:v>2890</c:v>
                </c:pt>
                <c:pt idx="173">
                  <c:v>2890</c:v>
                </c:pt>
                <c:pt idx="174">
                  <c:v>2920</c:v>
                </c:pt>
                <c:pt idx="175">
                  <c:v>2920</c:v>
                </c:pt>
                <c:pt idx="176">
                  <c:v>2900</c:v>
                </c:pt>
                <c:pt idx="177">
                  <c:v>2900</c:v>
                </c:pt>
                <c:pt idx="178">
                  <c:v>2870</c:v>
                </c:pt>
                <c:pt idx="179">
                  <c:v>2860</c:v>
                </c:pt>
                <c:pt idx="180">
                  <c:v>2860</c:v>
                </c:pt>
                <c:pt idx="181">
                  <c:v>2840</c:v>
                </c:pt>
                <c:pt idx="182">
                  <c:v>2830</c:v>
                </c:pt>
                <c:pt idx="183">
                  <c:v>2820</c:v>
                </c:pt>
                <c:pt idx="184">
                  <c:v>2860</c:v>
                </c:pt>
                <c:pt idx="185">
                  <c:v>2860</c:v>
                </c:pt>
                <c:pt idx="186">
                  <c:v>2840</c:v>
                </c:pt>
                <c:pt idx="187">
                  <c:v>2820</c:v>
                </c:pt>
                <c:pt idx="188">
                  <c:v>2780</c:v>
                </c:pt>
                <c:pt idx="189">
                  <c:v>2770</c:v>
                </c:pt>
                <c:pt idx="190">
                  <c:v>2760</c:v>
                </c:pt>
                <c:pt idx="191">
                  <c:v>2740</c:v>
                </c:pt>
                <c:pt idx="192">
                  <c:v>2730</c:v>
                </c:pt>
                <c:pt idx="193">
                  <c:v>2730</c:v>
                </c:pt>
                <c:pt idx="194">
                  <c:v>2730</c:v>
                </c:pt>
                <c:pt idx="195">
                  <c:v>2720</c:v>
                </c:pt>
                <c:pt idx="196">
                  <c:v>2720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811935"/>
        <c:axId val="752831487"/>
      </c:lineChart>
      <c:dateAx>
        <c:axId val="752811935"/>
        <c:scaling>
          <c:orientation val="minMax"/>
        </c:scaling>
        <c:delete val="0"/>
        <c:axPos val="b"/>
        <c:numFmt formatCode="yyyy\-mm\-dd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752831487"/>
        <c:crosses val="autoZero"/>
        <c:auto val="1"/>
        <c:lblOffset val="100"/>
        <c:baseTimeUnit val="days"/>
      </c:dateAx>
      <c:valAx>
        <c:axId val="752831487"/>
        <c:scaling>
          <c:orientation val="minMax"/>
          <c:min val="20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楷体" panose="02010609060101010101" charset="-122"/>
                    <a:ea typeface="楷体" panose="02010609060101010101" charset="-122"/>
                    <a:cs typeface="楷体" panose="02010609060101010101" charset="-122"/>
                  </a:defRPr>
                </a:pPr>
                <a:r>
                  <a:rPr lang="zh-CN" altLang="en-US" sz="800" b="0">
                    <a:latin typeface="楷体" panose="02010609060101010101" charset="-122"/>
                    <a:ea typeface="楷体" panose="02010609060101010101" charset="-122"/>
                  </a:rPr>
                  <a:t>元</a:t>
                </a:r>
                <a:r>
                  <a:rPr lang="en-US" altLang="zh-CN" sz="800" b="0">
                    <a:latin typeface="楷体" panose="02010609060101010101" charset="-122"/>
                    <a:ea typeface="楷体" panose="02010609060101010101" charset="-122"/>
                  </a:rPr>
                  <a:t>/</a:t>
                </a:r>
                <a:r>
                  <a:rPr lang="zh-CN" altLang="en-US" sz="800" b="0">
                    <a:latin typeface="楷体" panose="02010609060101010101" charset="-122"/>
                    <a:ea typeface="楷体" panose="02010609060101010101" charset="-122"/>
                  </a:rPr>
                  <a:t>吨</a:t>
                </a:r>
                <a:endParaRPr lang="zh-CN" altLang="en-US" sz="800" b="0">
                  <a:latin typeface="楷体" panose="02010609060101010101" charset="-122"/>
                  <a:ea typeface="楷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124223602484472"/>
              <c:y val="0.0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7528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25400" cap="flat" cmpd="sng" algn="ctr">
      <a:noFill/>
      <a:round/>
    </a:ln>
    <a:effectLst/>
  </c:spPr>
  <c:txPr>
    <a:bodyPr/>
    <a:lstStyle/>
    <a:p>
      <a:pPr>
        <a:defRPr lang="zh-CN" sz="900" b="0" u="none" strike="noStrike" baseline="0">
          <a:latin typeface="楷体" panose="02010609060101010101" charset="-122"/>
          <a:ea typeface="楷体" panose="02010609060101010101" charset="-122"/>
          <a:cs typeface="楷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80" b="0" i="0" u="none" strike="noStrike" kern="1200" baseline="0">
                <a:solidFill>
                  <a:srgbClr val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  <a:r>
              <a:rPr lang="zh-CN"/>
              <a:t>中国玉米淀粉周度企业库存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124031007751938"/>
          <c:y val="0.175438596491228"/>
          <c:w val="0.975193798449612"/>
          <c:h val="0.824561403508772"/>
        </c:manualLayout>
      </c:layout>
      <c:lineChart>
        <c:grouping val="standard"/>
        <c:varyColors val="0"/>
        <c:ser>
          <c:idx val="1"/>
          <c:order val="0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rgbClr val="B52D2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01-01","01-03","01-04","01-05","01-06","01-07","01-08","01-10","01-11","01-12","01-13","01-14","01-15","01-17","01-18","01-19","01-20","01-21","01-22","01-24","01-25","01-26","01-27","01-28","01-29","01-31","02-01","02-02","02-03","02-04","02-05","02-07","02-08","02-09","02-10","02-11","02-12","02-14","02-15","02-16","02-17","02-18","02-19","02-21","02-22","02-23","02-24","02-25","02-26","02-28","03-01","03-02","03-03","03-04","03-05","03-06","03-08","03-09","03-10","03-11","03-12","03-13","03-15","03-16","03-17","03-18","03-19","03-20","03-22","03-23","03-24","03-25","03-26","03-27","03-29","03-30","03-31","04-01","04-02","04-03","04-05","04-06","04-07","04-08","04-09","04-10","04-12","04-13","04-14","04-15","04-16","04-17","04-19","04-20","04-21","04-22","04-23","04-24","04-26","04-27","04-28","04-29","04-30","05-01","05-03","05-04","05-05","05-06","05-07","05-08","05-10","05-11","05-12","05-13","05-14","05-15","05-17","05-18","05-19","05-20","05-21","05-22","05-24","05-25","05-26","05-27","05-28","05-29","05-31","06-01","06-02","06-04","06-05","06-07","06-08","06-09","06-11","06-12","06-14","06-15","06-16","06-18","06-19","06-21","06-22","06-23","06-25","06-26","06-28","06-29","06-30","07-02","07-03","07-05","07-06","07-07","07-09","07-10","07-12","07-13","07-14","07-16","07-17","07-19","07-20","07-21","07-23","07-24","07-26","07-27","07-28","07-30","07-31","08-02","08-03","08-04","08-06","08-07","08-09","08-10","08-11","08-13","08-14","08-16","08-17","08-18","08-20","08-21","08-23","08-24","08-25","08-27","08-28","08-30","08-31","09-01","09-03","09-04","09-06","09-07","09-08","09-10","09-11","09-13","09-14","09-15","09-17","09-18","09-20","09-21","09-22","09-24","09-25","09-27","09-28","09-29","10-01","10-02","10-04","10-05","10-06","10-08","10-09","10-11","10-12","10-13","10-15","10-16","10-18","10-19","10-20","10-22","10-23","10-25","10-26","10-27","10-29","10-30","11-01","11-02","11-03","11-05","11-06","11-08","11-09","11-10","11-12","11-13","11-15","11-16","11-17","11-19","11-20","11-22","11-23","11-24","11-26","11-27","11-29","11-30","12-01","12-03","12-04","12-06","12-07","12-08","12-10","12-11","12-13","12-14","12-15","12-17","12-18","12-20","12-21","12-22","12-24","12-25","12-27","12-28","12-29","12-31"}</c:f>
              <c:strCache>
                <c:ptCount val="282"/>
                <c:pt idx="0">
                  <c:v>01-01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01-10</c:v>
                </c:pt>
                <c:pt idx="8">
                  <c:v>01-11</c:v>
                </c:pt>
                <c:pt idx="9">
                  <c:v>01-12</c:v>
                </c:pt>
                <c:pt idx="10">
                  <c:v>01-13</c:v>
                </c:pt>
                <c:pt idx="11">
                  <c:v>01-14</c:v>
                </c:pt>
                <c:pt idx="12">
                  <c:v>01-15</c:v>
                </c:pt>
                <c:pt idx="13">
                  <c:v>01-17</c:v>
                </c:pt>
                <c:pt idx="14">
                  <c:v>01-18</c:v>
                </c:pt>
                <c:pt idx="15">
                  <c:v>01-19</c:v>
                </c:pt>
                <c:pt idx="16">
                  <c:v>01-20</c:v>
                </c:pt>
                <c:pt idx="17">
                  <c:v>01-21</c:v>
                </c:pt>
                <c:pt idx="18">
                  <c:v>01-22</c:v>
                </c:pt>
                <c:pt idx="19">
                  <c:v>01-24</c:v>
                </c:pt>
                <c:pt idx="20">
                  <c:v>01-25</c:v>
                </c:pt>
                <c:pt idx="21">
                  <c:v>01-26</c:v>
                </c:pt>
                <c:pt idx="22">
                  <c:v>01-27</c:v>
                </c:pt>
                <c:pt idx="23">
                  <c:v>01-28</c:v>
                </c:pt>
                <c:pt idx="24">
                  <c:v>01-29</c:v>
                </c:pt>
                <c:pt idx="25">
                  <c:v>01-31</c:v>
                </c:pt>
                <c:pt idx="26">
                  <c:v>02-01</c:v>
                </c:pt>
                <c:pt idx="27">
                  <c:v>02-02</c:v>
                </c:pt>
                <c:pt idx="28">
                  <c:v>02-03</c:v>
                </c:pt>
                <c:pt idx="29">
                  <c:v>02-04</c:v>
                </c:pt>
                <c:pt idx="30">
                  <c:v>02-05</c:v>
                </c:pt>
                <c:pt idx="31">
                  <c:v>02-07</c:v>
                </c:pt>
                <c:pt idx="32">
                  <c:v>02-08</c:v>
                </c:pt>
                <c:pt idx="33">
                  <c:v>02-09</c:v>
                </c:pt>
                <c:pt idx="34">
                  <c:v>02-10</c:v>
                </c:pt>
                <c:pt idx="35">
                  <c:v>02-11</c:v>
                </c:pt>
                <c:pt idx="36">
                  <c:v>02-12</c:v>
                </c:pt>
                <c:pt idx="37">
                  <c:v>02-14</c:v>
                </c:pt>
                <c:pt idx="38">
                  <c:v>02-15</c:v>
                </c:pt>
                <c:pt idx="39">
                  <c:v>02-16</c:v>
                </c:pt>
                <c:pt idx="40">
                  <c:v>02-17</c:v>
                </c:pt>
                <c:pt idx="41">
                  <c:v>02-18</c:v>
                </c:pt>
                <c:pt idx="42">
                  <c:v>02-19</c:v>
                </c:pt>
                <c:pt idx="43">
                  <c:v>02-21</c:v>
                </c:pt>
                <c:pt idx="44">
                  <c:v>02-22</c:v>
                </c:pt>
                <c:pt idx="45">
                  <c:v>02-23</c:v>
                </c:pt>
                <c:pt idx="46">
                  <c:v>02-24</c:v>
                </c:pt>
                <c:pt idx="47">
                  <c:v>02-25</c:v>
                </c:pt>
                <c:pt idx="48">
                  <c:v>02-26</c:v>
                </c:pt>
                <c:pt idx="49">
                  <c:v>02-28</c:v>
                </c:pt>
                <c:pt idx="50">
                  <c:v>03-01</c:v>
                </c:pt>
                <c:pt idx="51">
                  <c:v>03-02</c:v>
                </c:pt>
                <c:pt idx="52">
                  <c:v>03-03</c:v>
                </c:pt>
                <c:pt idx="53">
                  <c:v>03-04</c:v>
                </c:pt>
                <c:pt idx="54">
                  <c:v>03-05</c:v>
                </c:pt>
                <c:pt idx="55">
                  <c:v>03-06</c:v>
                </c:pt>
                <c:pt idx="56">
                  <c:v>03-08</c:v>
                </c:pt>
                <c:pt idx="57">
                  <c:v>03-09</c:v>
                </c:pt>
                <c:pt idx="58">
                  <c:v>03-10</c:v>
                </c:pt>
                <c:pt idx="59">
                  <c:v>03-11</c:v>
                </c:pt>
                <c:pt idx="60">
                  <c:v>03-12</c:v>
                </c:pt>
                <c:pt idx="61">
                  <c:v>03-13</c:v>
                </c:pt>
                <c:pt idx="62">
                  <c:v>03-15</c:v>
                </c:pt>
                <c:pt idx="63">
                  <c:v>03-16</c:v>
                </c:pt>
                <c:pt idx="64">
                  <c:v>03-17</c:v>
                </c:pt>
                <c:pt idx="65">
                  <c:v>03-18</c:v>
                </c:pt>
                <c:pt idx="66">
                  <c:v>03-19</c:v>
                </c:pt>
                <c:pt idx="67">
                  <c:v>03-20</c:v>
                </c:pt>
                <c:pt idx="68">
                  <c:v>03-22</c:v>
                </c:pt>
                <c:pt idx="69">
                  <c:v>03-23</c:v>
                </c:pt>
                <c:pt idx="70">
                  <c:v>03-24</c:v>
                </c:pt>
                <c:pt idx="71">
                  <c:v>03-25</c:v>
                </c:pt>
                <c:pt idx="72">
                  <c:v>03-26</c:v>
                </c:pt>
                <c:pt idx="73">
                  <c:v>03-27</c:v>
                </c:pt>
                <c:pt idx="74">
                  <c:v>03-29</c:v>
                </c:pt>
                <c:pt idx="75">
                  <c:v>03-30</c:v>
                </c:pt>
                <c:pt idx="76">
                  <c:v>03-31</c:v>
                </c:pt>
                <c:pt idx="77">
                  <c:v>04-01</c:v>
                </c:pt>
                <c:pt idx="78">
                  <c:v>04-02</c:v>
                </c:pt>
                <c:pt idx="79">
                  <c:v>04-03</c:v>
                </c:pt>
                <c:pt idx="80">
                  <c:v>04-05</c:v>
                </c:pt>
                <c:pt idx="81">
                  <c:v>04-06</c:v>
                </c:pt>
                <c:pt idx="82">
                  <c:v>04-07</c:v>
                </c:pt>
                <c:pt idx="83">
                  <c:v>04-08</c:v>
                </c:pt>
                <c:pt idx="84">
                  <c:v>04-09</c:v>
                </c:pt>
                <c:pt idx="85">
                  <c:v>04-10</c:v>
                </c:pt>
                <c:pt idx="86">
                  <c:v>04-12</c:v>
                </c:pt>
                <c:pt idx="87">
                  <c:v>04-13</c:v>
                </c:pt>
                <c:pt idx="88">
                  <c:v>04-14</c:v>
                </c:pt>
                <c:pt idx="89">
                  <c:v>04-15</c:v>
                </c:pt>
                <c:pt idx="90">
                  <c:v>04-16</c:v>
                </c:pt>
                <c:pt idx="91">
                  <c:v>04-17</c:v>
                </c:pt>
                <c:pt idx="92">
                  <c:v>04-19</c:v>
                </c:pt>
                <c:pt idx="93">
                  <c:v>04-20</c:v>
                </c:pt>
                <c:pt idx="94">
                  <c:v>04-21</c:v>
                </c:pt>
                <c:pt idx="95">
                  <c:v>04-22</c:v>
                </c:pt>
                <c:pt idx="96">
                  <c:v>04-23</c:v>
                </c:pt>
                <c:pt idx="97">
                  <c:v>04-24</c:v>
                </c:pt>
                <c:pt idx="98">
                  <c:v>04-26</c:v>
                </c:pt>
                <c:pt idx="99">
                  <c:v>04-27</c:v>
                </c:pt>
                <c:pt idx="100">
                  <c:v>04-28</c:v>
                </c:pt>
                <c:pt idx="101">
                  <c:v>04-29</c:v>
                </c:pt>
                <c:pt idx="102">
                  <c:v>04-30</c:v>
                </c:pt>
                <c:pt idx="103">
                  <c:v>05-01</c:v>
                </c:pt>
                <c:pt idx="104">
                  <c:v>05-03</c:v>
                </c:pt>
                <c:pt idx="105">
                  <c:v>05-04</c:v>
                </c:pt>
                <c:pt idx="106">
                  <c:v>05-05</c:v>
                </c:pt>
                <c:pt idx="107">
                  <c:v>05-06</c:v>
                </c:pt>
                <c:pt idx="108">
                  <c:v>05-07</c:v>
                </c:pt>
                <c:pt idx="109">
                  <c:v>05-08</c:v>
                </c:pt>
                <c:pt idx="110">
                  <c:v>05-10</c:v>
                </c:pt>
                <c:pt idx="111">
                  <c:v>05-11</c:v>
                </c:pt>
                <c:pt idx="112">
                  <c:v>05-12</c:v>
                </c:pt>
                <c:pt idx="113">
                  <c:v>05-13</c:v>
                </c:pt>
                <c:pt idx="114">
                  <c:v>05-14</c:v>
                </c:pt>
                <c:pt idx="115">
                  <c:v>05-15</c:v>
                </c:pt>
                <c:pt idx="116">
                  <c:v>05-17</c:v>
                </c:pt>
                <c:pt idx="117">
                  <c:v>05-18</c:v>
                </c:pt>
                <c:pt idx="118">
                  <c:v>05-19</c:v>
                </c:pt>
                <c:pt idx="119">
                  <c:v>05-20</c:v>
                </c:pt>
                <c:pt idx="120">
                  <c:v>05-21</c:v>
                </c:pt>
                <c:pt idx="121">
                  <c:v>05-22</c:v>
                </c:pt>
                <c:pt idx="122">
                  <c:v>05-24</c:v>
                </c:pt>
                <c:pt idx="123">
                  <c:v>05-25</c:v>
                </c:pt>
                <c:pt idx="124">
                  <c:v>05-26</c:v>
                </c:pt>
                <c:pt idx="125">
                  <c:v>05-27</c:v>
                </c:pt>
                <c:pt idx="126">
                  <c:v>05-28</c:v>
                </c:pt>
                <c:pt idx="127">
                  <c:v>05-29</c:v>
                </c:pt>
                <c:pt idx="128">
                  <c:v>05-31</c:v>
                </c:pt>
                <c:pt idx="129">
                  <c:v>06-01</c:v>
                </c:pt>
                <c:pt idx="130">
                  <c:v>06-02</c:v>
                </c:pt>
                <c:pt idx="131">
                  <c:v>06-04</c:v>
                </c:pt>
                <c:pt idx="132">
                  <c:v>06-05</c:v>
                </c:pt>
                <c:pt idx="133">
                  <c:v>06-07</c:v>
                </c:pt>
                <c:pt idx="134">
                  <c:v>06-08</c:v>
                </c:pt>
                <c:pt idx="135">
                  <c:v>06-09</c:v>
                </c:pt>
                <c:pt idx="136">
                  <c:v>06-11</c:v>
                </c:pt>
                <c:pt idx="137">
                  <c:v>06-12</c:v>
                </c:pt>
                <c:pt idx="138">
                  <c:v>06-14</c:v>
                </c:pt>
                <c:pt idx="139">
                  <c:v>06-15</c:v>
                </c:pt>
                <c:pt idx="140">
                  <c:v>06-16</c:v>
                </c:pt>
                <c:pt idx="141">
                  <c:v>06-18</c:v>
                </c:pt>
                <c:pt idx="142">
                  <c:v>06-19</c:v>
                </c:pt>
                <c:pt idx="143">
                  <c:v>06-21</c:v>
                </c:pt>
                <c:pt idx="144">
                  <c:v>06-22</c:v>
                </c:pt>
                <c:pt idx="145">
                  <c:v>06-23</c:v>
                </c:pt>
                <c:pt idx="146">
                  <c:v>06-25</c:v>
                </c:pt>
                <c:pt idx="147">
                  <c:v>06-26</c:v>
                </c:pt>
                <c:pt idx="148">
                  <c:v>06-28</c:v>
                </c:pt>
                <c:pt idx="149">
                  <c:v>06-29</c:v>
                </c:pt>
                <c:pt idx="150">
                  <c:v>06-30</c:v>
                </c:pt>
                <c:pt idx="151">
                  <c:v>07-02</c:v>
                </c:pt>
                <c:pt idx="152">
                  <c:v>07-03</c:v>
                </c:pt>
                <c:pt idx="153">
                  <c:v>07-05</c:v>
                </c:pt>
                <c:pt idx="154">
                  <c:v>07-06</c:v>
                </c:pt>
                <c:pt idx="155">
                  <c:v>07-07</c:v>
                </c:pt>
                <c:pt idx="156">
                  <c:v>07-09</c:v>
                </c:pt>
                <c:pt idx="157">
                  <c:v>07-10</c:v>
                </c:pt>
                <c:pt idx="158">
                  <c:v>07-12</c:v>
                </c:pt>
                <c:pt idx="159">
                  <c:v>07-13</c:v>
                </c:pt>
                <c:pt idx="160">
                  <c:v>07-14</c:v>
                </c:pt>
                <c:pt idx="161">
                  <c:v>07-16</c:v>
                </c:pt>
                <c:pt idx="162">
                  <c:v>07-17</c:v>
                </c:pt>
                <c:pt idx="163">
                  <c:v>07-19</c:v>
                </c:pt>
                <c:pt idx="164">
                  <c:v>07-20</c:v>
                </c:pt>
                <c:pt idx="165">
                  <c:v>07-21</c:v>
                </c:pt>
                <c:pt idx="166">
                  <c:v>07-23</c:v>
                </c:pt>
                <c:pt idx="167">
                  <c:v>07-24</c:v>
                </c:pt>
                <c:pt idx="168">
                  <c:v>07-26</c:v>
                </c:pt>
                <c:pt idx="169">
                  <c:v>07-27</c:v>
                </c:pt>
                <c:pt idx="170">
                  <c:v>07-28</c:v>
                </c:pt>
                <c:pt idx="171">
                  <c:v>07-30</c:v>
                </c:pt>
                <c:pt idx="172">
                  <c:v>07-31</c:v>
                </c:pt>
                <c:pt idx="173">
                  <c:v>08-02</c:v>
                </c:pt>
                <c:pt idx="174">
                  <c:v>08-03</c:v>
                </c:pt>
                <c:pt idx="175">
                  <c:v>08-04</c:v>
                </c:pt>
                <c:pt idx="176">
                  <c:v>08-06</c:v>
                </c:pt>
                <c:pt idx="177">
                  <c:v>08-07</c:v>
                </c:pt>
                <c:pt idx="178">
                  <c:v>08-09</c:v>
                </c:pt>
                <c:pt idx="179">
                  <c:v>08-10</c:v>
                </c:pt>
                <c:pt idx="180">
                  <c:v>08-11</c:v>
                </c:pt>
                <c:pt idx="181">
                  <c:v>08-13</c:v>
                </c:pt>
                <c:pt idx="182">
                  <c:v>08-14</c:v>
                </c:pt>
                <c:pt idx="183">
                  <c:v>08-16</c:v>
                </c:pt>
                <c:pt idx="184">
                  <c:v>08-17</c:v>
                </c:pt>
                <c:pt idx="185">
                  <c:v>08-18</c:v>
                </c:pt>
                <c:pt idx="186">
                  <c:v>08-20</c:v>
                </c:pt>
                <c:pt idx="187">
                  <c:v>08-21</c:v>
                </c:pt>
                <c:pt idx="188">
                  <c:v>08-23</c:v>
                </c:pt>
                <c:pt idx="189">
                  <c:v>08-24</c:v>
                </c:pt>
                <c:pt idx="190">
                  <c:v>08-25</c:v>
                </c:pt>
                <c:pt idx="191">
                  <c:v>08-27</c:v>
                </c:pt>
                <c:pt idx="192">
                  <c:v>08-28</c:v>
                </c:pt>
                <c:pt idx="193">
                  <c:v>08-30</c:v>
                </c:pt>
                <c:pt idx="194">
                  <c:v>08-31</c:v>
                </c:pt>
                <c:pt idx="195">
                  <c:v>09-01</c:v>
                </c:pt>
                <c:pt idx="196">
                  <c:v>09-03</c:v>
                </c:pt>
                <c:pt idx="197">
                  <c:v>09-04</c:v>
                </c:pt>
                <c:pt idx="198">
                  <c:v>09-06</c:v>
                </c:pt>
                <c:pt idx="199">
                  <c:v>09-07</c:v>
                </c:pt>
                <c:pt idx="200">
                  <c:v>09-08</c:v>
                </c:pt>
                <c:pt idx="201">
                  <c:v>09-10</c:v>
                </c:pt>
                <c:pt idx="202">
                  <c:v>09-11</c:v>
                </c:pt>
                <c:pt idx="203">
                  <c:v>09-13</c:v>
                </c:pt>
                <c:pt idx="204">
                  <c:v>09-14</c:v>
                </c:pt>
                <c:pt idx="205">
                  <c:v>09-15</c:v>
                </c:pt>
                <c:pt idx="206">
                  <c:v>09-17</c:v>
                </c:pt>
                <c:pt idx="207">
                  <c:v>09-18</c:v>
                </c:pt>
                <c:pt idx="208">
                  <c:v>09-20</c:v>
                </c:pt>
                <c:pt idx="209">
                  <c:v>09-21</c:v>
                </c:pt>
                <c:pt idx="210">
                  <c:v>09-22</c:v>
                </c:pt>
                <c:pt idx="211">
                  <c:v>09-24</c:v>
                </c:pt>
                <c:pt idx="212">
                  <c:v>09-25</c:v>
                </c:pt>
                <c:pt idx="213">
                  <c:v>09-27</c:v>
                </c:pt>
                <c:pt idx="214">
                  <c:v>09-28</c:v>
                </c:pt>
                <c:pt idx="215">
                  <c:v>09-29</c:v>
                </c:pt>
                <c:pt idx="216">
                  <c:v>10-01</c:v>
                </c:pt>
                <c:pt idx="217">
                  <c:v>10-02</c:v>
                </c:pt>
                <c:pt idx="218">
                  <c:v>10-04</c:v>
                </c:pt>
                <c:pt idx="219">
                  <c:v>10-05</c:v>
                </c:pt>
                <c:pt idx="220">
                  <c:v>10-06</c:v>
                </c:pt>
                <c:pt idx="221">
                  <c:v>10-08</c:v>
                </c:pt>
                <c:pt idx="222">
                  <c:v>10-09</c:v>
                </c:pt>
                <c:pt idx="223">
                  <c:v>10-11</c:v>
                </c:pt>
                <c:pt idx="224">
                  <c:v>10-12</c:v>
                </c:pt>
                <c:pt idx="225">
                  <c:v>10-13</c:v>
                </c:pt>
                <c:pt idx="226">
                  <c:v>10-15</c:v>
                </c:pt>
                <c:pt idx="227">
                  <c:v>10-16</c:v>
                </c:pt>
                <c:pt idx="228">
                  <c:v>10-18</c:v>
                </c:pt>
                <c:pt idx="229">
                  <c:v>10-19</c:v>
                </c:pt>
                <c:pt idx="230">
                  <c:v>10-20</c:v>
                </c:pt>
                <c:pt idx="231">
                  <c:v>10-22</c:v>
                </c:pt>
                <c:pt idx="232">
                  <c:v>10-23</c:v>
                </c:pt>
                <c:pt idx="233">
                  <c:v>10-25</c:v>
                </c:pt>
                <c:pt idx="234">
                  <c:v>10-26</c:v>
                </c:pt>
                <c:pt idx="235">
                  <c:v>10-27</c:v>
                </c:pt>
                <c:pt idx="236">
                  <c:v>10-29</c:v>
                </c:pt>
                <c:pt idx="237">
                  <c:v>10-30</c:v>
                </c:pt>
                <c:pt idx="238">
                  <c:v>11-01</c:v>
                </c:pt>
                <c:pt idx="239">
                  <c:v>11-02</c:v>
                </c:pt>
                <c:pt idx="240">
                  <c:v>11-03</c:v>
                </c:pt>
                <c:pt idx="241">
                  <c:v>11-05</c:v>
                </c:pt>
                <c:pt idx="242">
                  <c:v>11-06</c:v>
                </c:pt>
                <c:pt idx="243">
                  <c:v>11-08</c:v>
                </c:pt>
                <c:pt idx="244">
                  <c:v>11-09</c:v>
                </c:pt>
                <c:pt idx="245">
                  <c:v>11-10</c:v>
                </c:pt>
                <c:pt idx="246">
                  <c:v>11-12</c:v>
                </c:pt>
                <c:pt idx="247">
                  <c:v>11-13</c:v>
                </c:pt>
                <c:pt idx="248">
                  <c:v>11-15</c:v>
                </c:pt>
                <c:pt idx="249">
                  <c:v>11-16</c:v>
                </c:pt>
                <c:pt idx="250">
                  <c:v>11-17</c:v>
                </c:pt>
                <c:pt idx="251">
                  <c:v>11-19</c:v>
                </c:pt>
                <c:pt idx="252">
                  <c:v>11-20</c:v>
                </c:pt>
                <c:pt idx="253">
                  <c:v>11-22</c:v>
                </c:pt>
                <c:pt idx="254">
                  <c:v>11-23</c:v>
                </c:pt>
                <c:pt idx="255">
                  <c:v>11-24</c:v>
                </c:pt>
                <c:pt idx="256">
                  <c:v>11-26</c:v>
                </c:pt>
                <c:pt idx="257">
                  <c:v>11-27</c:v>
                </c:pt>
                <c:pt idx="258">
                  <c:v>11-29</c:v>
                </c:pt>
                <c:pt idx="259">
                  <c:v>11-30</c:v>
                </c:pt>
                <c:pt idx="260">
                  <c:v>12-01</c:v>
                </c:pt>
                <c:pt idx="261">
                  <c:v>12-03</c:v>
                </c:pt>
                <c:pt idx="262">
                  <c:v>12-04</c:v>
                </c:pt>
                <c:pt idx="263">
                  <c:v>12-06</c:v>
                </c:pt>
                <c:pt idx="264">
                  <c:v>12-07</c:v>
                </c:pt>
                <c:pt idx="265">
                  <c:v>12-08</c:v>
                </c:pt>
                <c:pt idx="266">
                  <c:v>12-10</c:v>
                </c:pt>
                <c:pt idx="267">
                  <c:v>12-11</c:v>
                </c:pt>
                <c:pt idx="268">
                  <c:v>12-13</c:v>
                </c:pt>
                <c:pt idx="269">
                  <c:v>12-14</c:v>
                </c:pt>
                <c:pt idx="270">
                  <c:v>12-15</c:v>
                </c:pt>
                <c:pt idx="271">
                  <c:v>12-17</c:v>
                </c:pt>
                <c:pt idx="272">
                  <c:v>12-18</c:v>
                </c:pt>
                <c:pt idx="273">
                  <c:v>12-20</c:v>
                </c:pt>
                <c:pt idx="274">
                  <c:v>12-21</c:v>
                </c:pt>
                <c:pt idx="275">
                  <c:v>12-22</c:v>
                </c:pt>
                <c:pt idx="276">
                  <c:v>12-24</c:v>
                </c:pt>
                <c:pt idx="277">
                  <c:v>12-25</c:v>
                </c:pt>
                <c:pt idx="278">
                  <c:v>12-27</c:v>
                </c:pt>
                <c:pt idx="279">
                  <c:v>12-28</c:v>
                </c:pt>
                <c:pt idx="280">
                  <c:v>12-29</c:v>
                </c:pt>
                <c:pt idx="281">
                  <c:v>12-31</c:v>
                </c:pt>
              </c:strCache>
            </c:strRef>
          </c:cat>
          <c:val>
            <c:numRef>
              <c:f>{#N/A,#N/A,#N/A,454700,#N/A,#N/A,#N/A,#N/A,#N/A,472400,#N/A,#N/A,#N/A,#N/A,#N/A,449800,#N/A,#N/A,#N/A,#N/A,#N/A,470400,#N/A,#N/A,#N/A,#N/A,#N/A,489900,#N/A,#N/A,#N/A,#N/A,#N/A,514400,#N/A,#N/A,#N/A,#N/A,#N/A,514400,#N/A,#N/A,#N/A,#N/A,#N/A,561300,#N/A,#N/A,#N/A,#N/A,#N/A,542500,#N/A,#N/A,#N/A,#N/A,#N/A,554700,#N/A,#N/A,#N/A,#N/A,#N/A,575100,#N/A,#N/A,#N/A,#N/A,#N/A,537400,#N/A,#N/A,#N/A,#N/A,#N/A,561900,#N/A,#N/A,#N/A,#N/A,#N/A,589200,#N/A,#N/A,#N/A,#N/A,#N/A,589200,#N/A,#N/A,#N/A,#N/A,#N/A,572900,#N/A,#N/A,#N/A,#N/A,#N/A,563200,#N/A,#N/A,#N/A,#N/A,#N/A,574400,#N/A,#N/A,#N/A,#N/A,#N/A,582300,#N/A,#N/A,#N/A,#N/A,#N/A,577400,#N/A,#N/A,#N/A,#N/A,#N/A,585300,#N/A,#N/A,#N/A,#N/A,#N/A,593650,#N/A,#N/A,#N/A,#N/A,614200,#N/A,#N/A,#N/A,#N/A,602920,#N/A,#N/A,#N/A,#N/A,610800,#N/A,#N/A,#N/A,#N/A,631200,#N/A,#N/A,#N/A,#N/A,597800,#N/A,#N/A,#N/A,#N/A,575400,#N/A,#N/A,#N/A,#N/A,562200,#N/A,#N/A,#N/A,#N/A,579500,#N/A,#N/A,#N/A,#N/A,581300,#N/A,#N/A,#N/A,#N/A,568500,#N/A,#N/A,#N/A,#N/A,549600,#N/A,#N/A,#N/A,#N/A,533700,#N/A,#N/A,#N/A,#N/A,507900,#N/A,#N/A,#N/A,#N/A,474200,#N/A,#N/A,#N/A,#N/A,467600,#N/A,#N/A,#N/A,#N/A,475900,#N/A,#N/A,#N/A,#N/A,447800,#N/A,#N/A,#N/A,#N/A,456800,#N/A,#N/A,#N/A,#N/A,440200,#N/A,#N/A,#N/A,#N/A,421400,#N/A,#N/A,#N/A,#N/A,402100,#N/A,#N/A,#N/A,#N/A,423600,#N/A,#N/A,#N/A,#N/A,432900,#N/A,#N/A,#N/A,#N/A,420300,#N/A,#N/A,#N/A,#N/A,436670,#N/A,#N/A,#N/A,#N/A,437900,#N/A,#N/A,#N/A,#N/A,447200,#N/A,#N/A,#N/A,#N/A,461100,#N/A,#N/A,#N/A,#N/A,481400,#N/A,#N/A,#N/A,#N/A,476200,#N/A,#N/A}</c:f>
              <c:numCache>
                <c:formatCode>General</c:formatCode>
                <c:ptCount val="2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454700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472400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449800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470400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489900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514400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514400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561300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542500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554700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575100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537400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561900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589200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589200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572900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563200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574400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582300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577400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585300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593650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614200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602920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610800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631200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597800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575400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562200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579500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581300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568500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549600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533700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507900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474200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467600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475900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447800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456800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440200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421400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402100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423600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432900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420300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436670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437900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447200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461100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481400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476200</c:v>
                </c:pt>
                <c:pt idx="280">
                  <c:v>#N/A</c:v>
                </c:pt>
                <c:pt idx="281">
                  <c:v>#N/A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2019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rgbClr val="54C2F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01-01","01-03","01-04","01-05","01-06","01-07","01-08","01-10","01-11","01-12","01-13","01-14","01-15","01-17","01-18","01-19","01-20","01-21","01-22","01-24","01-25","01-26","01-27","01-28","01-29","01-31","02-01","02-02","02-03","02-04","02-05","02-07","02-08","02-09","02-10","02-11","02-12","02-14","02-15","02-16","02-17","02-18","02-19","02-21","02-22","02-23","02-24","02-25","02-26","02-28","03-01","03-02","03-03","03-04","03-05","03-06","03-08","03-09","03-10","03-11","03-12","03-13","03-15","03-16","03-17","03-18","03-19","03-20","03-22","03-23","03-24","03-25","03-26","03-27","03-29","03-30","03-31","04-01","04-02","04-03","04-05","04-06","04-07","04-08","04-09","04-10","04-12","04-13","04-14","04-15","04-16","04-17","04-19","04-20","04-21","04-22","04-23","04-24","04-26","04-27","04-28","04-29","04-30","05-01","05-03","05-04","05-05","05-06","05-07","05-08","05-10","05-11","05-12","05-13","05-14","05-15","05-17","05-18","05-19","05-20","05-21","05-22","05-24","05-25","05-26","05-27","05-28","05-29","05-31","06-01","06-02","06-04","06-05","06-07","06-08","06-09","06-11","06-12","06-14","06-15","06-16","06-18","06-19","06-21","06-22","06-23","06-25","06-26","06-28","06-29","06-30","07-02","07-03","07-05","07-06","07-07","07-09","07-10","07-12","07-13","07-14","07-16","07-17","07-19","07-20","07-21","07-23","07-24","07-26","07-27","07-28","07-30","07-31","08-02","08-03","08-04","08-06","08-07","08-09","08-10","08-11","08-13","08-14","08-16","08-17","08-18","08-20","08-21","08-23","08-24","08-25","08-27","08-28","08-30","08-31","09-01","09-03","09-04","09-06","09-07","09-08","09-10","09-11","09-13","09-14","09-15","09-17","09-18","09-20","09-21","09-22","09-24","09-25","09-27","09-28","09-29","10-01","10-02","10-04","10-05","10-06","10-08","10-09","10-11","10-12","10-13","10-15","10-16","10-18","10-19","10-20","10-22","10-23","10-25","10-26","10-27","10-29","10-30","11-01","11-02","11-03","11-05","11-06","11-08","11-09","11-10","11-12","11-13","11-15","11-16","11-17","11-19","11-20","11-22","11-23","11-24","11-26","11-27","11-29","11-30","12-01","12-03","12-04","12-06","12-07","12-08","12-10","12-11","12-13","12-14","12-15","12-17","12-18","12-20","12-21","12-22","12-24","12-25","12-27","12-28","12-29","12-31"}</c:f>
              <c:strCache>
                <c:ptCount val="282"/>
                <c:pt idx="0">
                  <c:v>01-01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01-10</c:v>
                </c:pt>
                <c:pt idx="8">
                  <c:v>01-11</c:v>
                </c:pt>
                <c:pt idx="9">
                  <c:v>01-12</c:v>
                </c:pt>
                <c:pt idx="10">
                  <c:v>01-13</c:v>
                </c:pt>
                <c:pt idx="11">
                  <c:v>01-14</c:v>
                </c:pt>
                <c:pt idx="12">
                  <c:v>01-15</c:v>
                </c:pt>
                <c:pt idx="13">
                  <c:v>01-17</c:v>
                </c:pt>
                <c:pt idx="14">
                  <c:v>01-18</c:v>
                </c:pt>
                <c:pt idx="15">
                  <c:v>01-19</c:v>
                </c:pt>
                <c:pt idx="16">
                  <c:v>01-20</c:v>
                </c:pt>
                <c:pt idx="17">
                  <c:v>01-21</c:v>
                </c:pt>
                <c:pt idx="18">
                  <c:v>01-22</c:v>
                </c:pt>
                <c:pt idx="19">
                  <c:v>01-24</c:v>
                </c:pt>
                <c:pt idx="20">
                  <c:v>01-25</c:v>
                </c:pt>
                <c:pt idx="21">
                  <c:v>01-26</c:v>
                </c:pt>
                <c:pt idx="22">
                  <c:v>01-27</c:v>
                </c:pt>
                <c:pt idx="23">
                  <c:v>01-28</c:v>
                </c:pt>
                <c:pt idx="24">
                  <c:v>01-29</c:v>
                </c:pt>
                <c:pt idx="25">
                  <c:v>01-31</c:v>
                </c:pt>
                <c:pt idx="26">
                  <c:v>02-01</c:v>
                </c:pt>
                <c:pt idx="27">
                  <c:v>02-02</c:v>
                </c:pt>
                <c:pt idx="28">
                  <c:v>02-03</c:v>
                </c:pt>
                <c:pt idx="29">
                  <c:v>02-04</c:v>
                </c:pt>
                <c:pt idx="30">
                  <c:v>02-05</c:v>
                </c:pt>
                <c:pt idx="31">
                  <c:v>02-07</c:v>
                </c:pt>
                <c:pt idx="32">
                  <c:v>02-08</c:v>
                </c:pt>
                <c:pt idx="33">
                  <c:v>02-09</c:v>
                </c:pt>
                <c:pt idx="34">
                  <c:v>02-10</c:v>
                </c:pt>
                <c:pt idx="35">
                  <c:v>02-11</c:v>
                </c:pt>
                <c:pt idx="36">
                  <c:v>02-12</c:v>
                </c:pt>
                <c:pt idx="37">
                  <c:v>02-14</c:v>
                </c:pt>
                <c:pt idx="38">
                  <c:v>02-15</c:v>
                </c:pt>
                <c:pt idx="39">
                  <c:v>02-16</c:v>
                </c:pt>
                <c:pt idx="40">
                  <c:v>02-17</c:v>
                </c:pt>
                <c:pt idx="41">
                  <c:v>02-18</c:v>
                </c:pt>
                <c:pt idx="42">
                  <c:v>02-19</c:v>
                </c:pt>
                <c:pt idx="43">
                  <c:v>02-21</c:v>
                </c:pt>
                <c:pt idx="44">
                  <c:v>02-22</c:v>
                </c:pt>
                <c:pt idx="45">
                  <c:v>02-23</c:v>
                </c:pt>
                <c:pt idx="46">
                  <c:v>02-24</c:v>
                </c:pt>
                <c:pt idx="47">
                  <c:v>02-25</c:v>
                </c:pt>
                <c:pt idx="48">
                  <c:v>02-26</c:v>
                </c:pt>
                <c:pt idx="49">
                  <c:v>02-28</c:v>
                </c:pt>
                <c:pt idx="50">
                  <c:v>03-01</c:v>
                </c:pt>
                <c:pt idx="51">
                  <c:v>03-02</c:v>
                </c:pt>
                <c:pt idx="52">
                  <c:v>03-03</c:v>
                </c:pt>
                <c:pt idx="53">
                  <c:v>03-04</c:v>
                </c:pt>
                <c:pt idx="54">
                  <c:v>03-05</c:v>
                </c:pt>
                <c:pt idx="55">
                  <c:v>03-06</c:v>
                </c:pt>
                <c:pt idx="56">
                  <c:v>03-08</c:v>
                </c:pt>
                <c:pt idx="57">
                  <c:v>03-09</c:v>
                </c:pt>
                <c:pt idx="58">
                  <c:v>03-10</c:v>
                </c:pt>
                <c:pt idx="59">
                  <c:v>03-11</c:v>
                </c:pt>
                <c:pt idx="60">
                  <c:v>03-12</c:v>
                </c:pt>
                <c:pt idx="61">
                  <c:v>03-13</c:v>
                </c:pt>
                <c:pt idx="62">
                  <c:v>03-15</c:v>
                </c:pt>
                <c:pt idx="63">
                  <c:v>03-16</c:v>
                </c:pt>
                <c:pt idx="64">
                  <c:v>03-17</c:v>
                </c:pt>
                <c:pt idx="65">
                  <c:v>03-18</c:v>
                </c:pt>
                <c:pt idx="66">
                  <c:v>03-19</c:v>
                </c:pt>
                <c:pt idx="67">
                  <c:v>03-20</c:v>
                </c:pt>
                <c:pt idx="68">
                  <c:v>03-22</c:v>
                </c:pt>
                <c:pt idx="69">
                  <c:v>03-23</c:v>
                </c:pt>
                <c:pt idx="70">
                  <c:v>03-24</c:v>
                </c:pt>
                <c:pt idx="71">
                  <c:v>03-25</c:v>
                </c:pt>
                <c:pt idx="72">
                  <c:v>03-26</c:v>
                </c:pt>
                <c:pt idx="73">
                  <c:v>03-27</c:v>
                </c:pt>
                <c:pt idx="74">
                  <c:v>03-29</c:v>
                </c:pt>
                <c:pt idx="75">
                  <c:v>03-30</c:v>
                </c:pt>
                <c:pt idx="76">
                  <c:v>03-31</c:v>
                </c:pt>
                <c:pt idx="77">
                  <c:v>04-01</c:v>
                </c:pt>
                <c:pt idx="78">
                  <c:v>04-02</c:v>
                </c:pt>
                <c:pt idx="79">
                  <c:v>04-03</c:v>
                </c:pt>
                <c:pt idx="80">
                  <c:v>04-05</c:v>
                </c:pt>
                <c:pt idx="81">
                  <c:v>04-06</c:v>
                </c:pt>
                <c:pt idx="82">
                  <c:v>04-07</c:v>
                </c:pt>
                <c:pt idx="83">
                  <c:v>04-08</c:v>
                </c:pt>
                <c:pt idx="84">
                  <c:v>04-09</c:v>
                </c:pt>
                <c:pt idx="85">
                  <c:v>04-10</c:v>
                </c:pt>
                <c:pt idx="86">
                  <c:v>04-12</c:v>
                </c:pt>
                <c:pt idx="87">
                  <c:v>04-13</c:v>
                </c:pt>
                <c:pt idx="88">
                  <c:v>04-14</c:v>
                </c:pt>
                <c:pt idx="89">
                  <c:v>04-15</c:v>
                </c:pt>
                <c:pt idx="90">
                  <c:v>04-16</c:v>
                </c:pt>
                <c:pt idx="91">
                  <c:v>04-17</c:v>
                </c:pt>
                <c:pt idx="92">
                  <c:v>04-19</c:v>
                </c:pt>
                <c:pt idx="93">
                  <c:v>04-20</c:v>
                </c:pt>
                <c:pt idx="94">
                  <c:v>04-21</c:v>
                </c:pt>
                <c:pt idx="95">
                  <c:v>04-22</c:v>
                </c:pt>
                <c:pt idx="96">
                  <c:v>04-23</c:v>
                </c:pt>
                <c:pt idx="97">
                  <c:v>04-24</c:v>
                </c:pt>
                <c:pt idx="98">
                  <c:v>04-26</c:v>
                </c:pt>
                <c:pt idx="99">
                  <c:v>04-27</c:v>
                </c:pt>
                <c:pt idx="100">
                  <c:v>04-28</c:v>
                </c:pt>
                <c:pt idx="101">
                  <c:v>04-29</c:v>
                </c:pt>
                <c:pt idx="102">
                  <c:v>04-30</c:v>
                </c:pt>
                <c:pt idx="103">
                  <c:v>05-01</c:v>
                </c:pt>
                <c:pt idx="104">
                  <c:v>05-03</c:v>
                </c:pt>
                <c:pt idx="105">
                  <c:v>05-04</c:v>
                </c:pt>
                <c:pt idx="106">
                  <c:v>05-05</c:v>
                </c:pt>
                <c:pt idx="107">
                  <c:v>05-06</c:v>
                </c:pt>
                <c:pt idx="108">
                  <c:v>05-07</c:v>
                </c:pt>
                <c:pt idx="109">
                  <c:v>05-08</c:v>
                </c:pt>
                <c:pt idx="110">
                  <c:v>05-10</c:v>
                </c:pt>
                <c:pt idx="111">
                  <c:v>05-11</c:v>
                </c:pt>
                <c:pt idx="112">
                  <c:v>05-12</c:v>
                </c:pt>
                <c:pt idx="113">
                  <c:v>05-13</c:v>
                </c:pt>
                <c:pt idx="114">
                  <c:v>05-14</c:v>
                </c:pt>
                <c:pt idx="115">
                  <c:v>05-15</c:v>
                </c:pt>
                <c:pt idx="116">
                  <c:v>05-17</c:v>
                </c:pt>
                <c:pt idx="117">
                  <c:v>05-18</c:v>
                </c:pt>
                <c:pt idx="118">
                  <c:v>05-19</c:v>
                </c:pt>
                <c:pt idx="119">
                  <c:v>05-20</c:v>
                </c:pt>
                <c:pt idx="120">
                  <c:v>05-21</c:v>
                </c:pt>
                <c:pt idx="121">
                  <c:v>05-22</c:v>
                </c:pt>
                <c:pt idx="122">
                  <c:v>05-24</c:v>
                </c:pt>
                <c:pt idx="123">
                  <c:v>05-25</c:v>
                </c:pt>
                <c:pt idx="124">
                  <c:v>05-26</c:v>
                </c:pt>
                <c:pt idx="125">
                  <c:v>05-27</c:v>
                </c:pt>
                <c:pt idx="126">
                  <c:v>05-28</c:v>
                </c:pt>
                <c:pt idx="127">
                  <c:v>05-29</c:v>
                </c:pt>
                <c:pt idx="128">
                  <c:v>05-31</c:v>
                </c:pt>
                <c:pt idx="129">
                  <c:v>06-01</c:v>
                </c:pt>
                <c:pt idx="130">
                  <c:v>06-02</c:v>
                </c:pt>
                <c:pt idx="131">
                  <c:v>06-04</c:v>
                </c:pt>
                <c:pt idx="132">
                  <c:v>06-05</c:v>
                </c:pt>
                <c:pt idx="133">
                  <c:v>06-07</c:v>
                </c:pt>
                <c:pt idx="134">
                  <c:v>06-08</c:v>
                </c:pt>
                <c:pt idx="135">
                  <c:v>06-09</c:v>
                </c:pt>
                <c:pt idx="136">
                  <c:v>06-11</c:v>
                </c:pt>
                <c:pt idx="137">
                  <c:v>06-12</c:v>
                </c:pt>
                <c:pt idx="138">
                  <c:v>06-14</c:v>
                </c:pt>
                <c:pt idx="139">
                  <c:v>06-15</c:v>
                </c:pt>
                <c:pt idx="140">
                  <c:v>06-16</c:v>
                </c:pt>
                <c:pt idx="141">
                  <c:v>06-18</c:v>
                </c:pt>
                <c:pt idx="142">
                  <c:v>06-19</c:v>
                </c:pt>
                <c:pt idx="143">
                  <c:v>06-21</c:v>
                </c:pt>
                <c:pt idx="144">
                  <c:v>06-22</c:v>
                </c:pt>
                <c:pt idx="145">
                  <c:v>06-23</c:v>
                </c:pt>
                <c:pt idx="146">
                  <c:v>06-25</c:v>
                </c:pt>
                <c:pt idx="147">
                  <c:v>06-26</c:v>
                </c:pt>
                <c:pt idx="148">
                  <c:v>06-28</c:v>
                </c:pt>
                <c:pt idx="149">
                  <c:v>06-29</c:v>
                </c:pt>
                <c:pt idx="150">
                  <c:v>06-30</c:v>
                </c:pt>
                <c:pt idx="151">
                  <c:v>07-02</c:v>
                </c:pt>
                <c:pt idx="152">
                  <c:v>07-03</c:v>
                </c:pt>
                <c:pt idx="153">
                  <c:v>07-05</c:v>
                </c:pt>
                <c:pt idx="154">
                  <c:v>07-06</c:v>
                </c:pt>
                <c:pt idx="155">
                  <c:v>07-07</c:v>
                </c:pt>
                <c:pt idx="156">
                  <c:v>07-09</c:v>
                </c:pt>
                <c:pt idx="157">
                  <c:v>07-10</c:v>
                </c:pt>
                <c:pt idx="158">
                  <c:v>07-12</c:v>
                </c:pt>
                <c:pt idx="159">
                  <c:v>07-13</c:v>
                </c:pt>
                <c:pt idx="160">
                  <c:v>07-14</c:v>
                </c:pt>
                <c:pt idx="161">
                  <c:v>07-16</c:v>
                </c:pt>
                <c:pt idx="162">
                  <c:v>07-17</c:v>
                </c:pt>
                <c:pt idx="163">
                  <c:v>07-19</c:v>
                </c:pt>
                <c:pt idx="164">
                  <c:v>07-20</c:v>
                </c:pt>
                <c:pt idx="165">
                  <c:v>07-21</c:v>
                </c:pt>
                <c:pt idx="166">
                  <c:v>07-23</c:v>
                </c:pt>
                <c:pt idx="167">
                  <c:v>07-24</c:v>
                </c:pt>
                <c:pt idx="168">
                  <c:v>07-26</c:v>
                </c:pt>
                <c:pt idx="169">
                  <c:v>07-27</c:v>
                </c:pt>
                <c:pt idx="170">
                  <c:v>07-28</c:v>
                </c:pt>
                <c:pt idx="171">
                  <c:v>07-30</c:v>
                </c:pt>
                <c:pt idx="172">
                  <c:v>07-31</c:v>
                </c:pt>
                <c:pt idx="173">
                  <c:v>08-02</c:v>
                </c:pt>
                <c:pt idx="174">
                  <c:v>08-03</c:v>
                </c:pt>
                <c:pt idx="175">
                  <c:v>08-04</c:v>
                </c:pt>
                <c:pt idx="176">
                  <c:v>08-06</c:v>
                </c:pt>
                <c:pt idx="177">
                  <c:v>08-07</c:v>
                </c:pt>
                <c:pt idx="178">
                  <c:v>08-09</c:v>
                </c:pt>
                <c:pt idx="179">
                  <c:v>08-10</c:v>
                </c:pt>
                <c:pt idx="180">
                  <c:v>08-11</c:v>
                </c:pt>
                <c:pt idx="181">
                  <c:v>08-13</c:v>
                </c:pt>
                <c:pt idx="182">
                  <c:v>08-14</c:v>
                </c:pt>
                <c:pt idx="183">
                  <c:v>08-16</c:v>
                </c:pt>
                <c:pt idx="184">
                  <c:v>08-17</c:v>
                </c:pt>
                <c:pt idx="185">
                  <c:v>08-18</c:v>
                </c:pt>
                <c:pt idx="186">
                  <c:v>08-20</c:v>
                </c:pt>
                <c:pt idx="187">
                  <c:v>08-21</c:v>
                </c:pt>
                <c:pt idx="188">
                  <c:v>08-23</c:v>
                </c:pt>
                <c:pt idx="189">
                  <c:v>08-24</c:v>
                </c:pt>
                <c:pt idx="190">
                  <c:v>08-25</c:v>
                </c:pt>
                <c:pt idx="191">
                  <c:v>08-27</c:v>
                </c:pt>
                <c:pt idx="192">
                  <c:v>08-28</c:v>
                </c:pt>
                <c:pt idx="193">
                  <c:v>08-30</c:v>
                </c:pt>
                <c:pt idx="194">
                  <c:v>08-31</c:v>
                </c:pt>
                <c:pt idx="195">
                  <c:v>09-01</c:v>
                </c:pt>
                <c:pt idx="196">
                  <c:v>09-03</c:v>
                </c:pt>
                <c:pt idx="197">
                  <c:v>09-04</c:v>
                </c:pt>
                <c:pt idx="198">
                  <c:v>09-06</c:v>
                </c:pt>
                <c:pt idx="199">
                  <c:v>09-07</c:v>
                </c:pt>
                <c:pt idx="200">
                  <c:v>09-08</c:v>
                </c:pt>
                <c:pt idx="201">
                  <c:v>09-10</c:v>
                </c:pt>
                <c:pt idx="202">
                  <c:v>09-11</c:v>
                </c:pt>
                <c:pt idx="203">
                  <c:v>09-13</c:v>
                </c:pt>
                <c:pt idx="204">
                  <c:v>09-14</c:v>
                </c:pt>
                <c:pt idx="205">
                  <c:v>09-15</c:v>
                </c:pt>
                <c:pt idx="206">
                  <c:v>09-17</c:v>
                </c:pt>
                <c:pt idx="207">
                  <c:v>09-18</c:v>
                </c:pt>
                <c:pt idx="208">
                  <c:v>09-20</c:v>
                </c:pt>
                <c:pt idx="209">
                  <c:v>09-21</c:v>
                </c:pt>
                <c:pt idx="210">
                  <c:v>09-22</c:v>
                </c:pt>
                <c:pt idx="211">
                  <c:v>09-24</c:v>
                </c:pt>
                <c:pt idx="212">
                  <c:v>09-25</c:v>
                </c:pt>
                <c:pt idx="213">
                  <c:v>09-27</c:v>
                </c:pt>
                <c:pt idx="214">
                  <c:v>09-28</c:v>
                </c:pt>
                <c:pt idx="215">
                  <c:v>09-29</c:v>
                </c:pt>
                <c:pt idx="216">
                  <c:v>10-01</c:v>
                </c:pt>
                <c:pt idx="217">
                  <c:v>10-02</c:v>
                </c:pt>
                <c:pt idx="218">
                  <c:v>10-04</c:v>
                </c:pt>
                <c:pt idx="219">
                  <c:v>10-05</c:v>
                </c:pt>
                <c:pt idx="220">
                  <c:v>10-06</c:v>
                </c:pt>
                <c:pt idx="221">
                  <c:v>10-08</c:v>
                </c:pt>
                <c:pt idx="222">
                  <c:v>10-09</c:v>
                </c:pt>
                <c:pt idx="223">
                  <c:v>10-11</c:v>
                </c:pt>
                <c:pt idx="224">
                  <c:v>10-12</c:v>
                </c:pt>
                <c:pt idx="225">
                  <c:v>10-13</c:v>
                </c:pt>
                <c:pt idx="226">
                  <c:v>10-15</c:v>
                </c:pt>
                <c:pt idx="227">
                  <c:v>10-16</c:v>
                </c:pt>
                <c:pt idx="228">
                  <c:v>10-18</c:v>
                </c:pt>
                <c:pt idx="229">
                  <c:v>10-19</c:v>
                </c:pt>
                <c:pt idx="230">
                  <c:v>10-20</c:v>
                </c:pt>
                <c:pt idx="231">
                  <c:v>10-22</c:v>
                </c:pt>
                <c:pt idx="232">
                  <c:v>10-23</c:v>
                </c:pt>
                <c:pt idx="233">
                  <c:v>10-25</c:v>
                </c:pt>
                <c:pt idx="234">
                  <c:v>10-26</c:v>
                </c:pt>
                <c:pt idx="235">
                  <c:v>10-27</c:v>
                </c:pt>
                <c:pt idx="236">
                  <c:v>10-29</c:v>
                </c:pt>
                <c:pt idx="237">
                  <c:v>10-30</c:v>
                </c:pt>
                <c:pt idx="238">
                  <c:v>11-01</c:v>
                </c:pt>
                <c:pt idx="239">
                  <c:v>11-02</c:v>
                </c:pt>
                <c:pt idx="240">
                  <c:v>11-03</c:v>
                </c:pt>
                <c:pt idx="241">
                  <c:v>11-05</c:v>
                </c:pt>
                <c:pt idx="242">
                  <c:v>11-06</c:v>
                </c:pt>
                <c:pt idx="243">
                  <c:v>11-08</c:v>
                </c:pt>
                <c:pt idx="244">
                  <c:v>11-09</c:v>
                </c:pt>
                <c:pt idx="245">
                  <c:v>11-10</c:v>
                </c:pt>
                <c:pt idx="246">
                  <c:v>11-12</c:v>
                </c:pt>
                <c:pt idx="247">
                  <c:v>11-13</c:v>
                </c:pt>
                <c:pt idx="248">
                  <c:v>11-15</c:v>
                </c:pt>
                <c:pt idx="249">
                  <c:v>11-16</c:v>
                </c:pt>
                <c:pt idx="250">
                  <c:v>11-17</c:v>
                </c:pt>
                <c:pt idx="251">
                  <c:v>11-19</c:v>
                </c:pt>
                <c:pt idx="252">
                  <c:v>11-20</c:v>
                </c:pt>
                <c:pt idx="253">
                  <c:v>11-22</c:v>
                </c:pt>
                <c:pt idx="254">
                  <c:v>11-23</c:v>
                </c:pt>
                <c:pt idx="255">
                  <c:v>11-24</c:v>
                </c:pt>
                <c:pt idx="256">
                  <c:v>11-26</c:v>
                </c:pt>
                <c:pt idx="257">
                  <c:v>11-27</c:v>
                </c:pt>
                <c:pt idx="258">
                  <c:v>11-29</c:v>
                </c:pt>
                <c:pt idx="259">
                  <c:v>11-30</c:v>
                </c:pt>
                <c:pt idx="260">
                  <c:v>12-01</c:v>
                </c:pt>
                <c:pt idx="261">
                  <c:v>12-03</c:v>
                </c:pt>
                <c:pt idx="262">
                  <c:v>12-04</c:v>
                </c:pt>
                <c:pt idx="263">
                  <c:v>12-06</c:v>
                </c:pt>
                <c:pt idx="264">
                  <c:v>12-07</c:v>
                </c:pt>
                <c:pt idx="265">
                  <c:v>12-08</c:v>
                </c:pt>
                <c:pt idx="266">
                  <c:v>12-10</c:v>
                </c:pt>
                <c:pt idx="267">
                  <c:v>12-11</c:v>
                </c:pt>
                <c:pt idx="268">
                  <c:v>12-13</c:v>
                </c:pt>
                <c:pt idx="269">
                  <c:v>12-14</c:v>
                </c:pt>
                <c:pt idx="270">
                  <c:v>12-15</c:v>
                </c:pt>
                <c:pt idx="271">
                  <c:v>12-17</c:v>
                </c:pt>
                <c:pt idx="272">
                  <c:v>12-18</c:v>
                </c:pt>
                <c:pt idx="273">
                  <c:v>12-20</c:v>
                </c:pt>
                <c:pt idx="274">
                  <c:v>12-21</c:v>
                </c:pt>
                <c:pt idx="275">
                  <c:v>12-22</c:v>
                </c:pt>
                <c:pt idx="276">
                  <c:v>12-24</c:v>
                </c:pt>
                <c:pt idx="277">
                  <c:v>12-25</c:v>
                </c:pt>
                <c:pt idx="278">
                  <c:v>12-27</c:v>
                </c:pt>
                <c:pt idx="279">
                  <c:v>12-28</c:v>
                </c:pt>
                <c:pt idx="280">
                  <c:v>12-29</c:v>
                </c:pt>
                <c:pt idx="281">
                  <c:v>12-31</c:v>
                </c:pt>
              </c:strCache>
            </c:strRef>
          </c:cat>
          <c:val>
            <c:numRef>
              <c:f>{#N/A,#N/A,459100,#N/A,#N/A,#N/A,#N/A,#N/A,474600,#N/A,#N/A,#N/A,#N/A,#N/A,493300,#N/A,#N/A,#N/A,#N/A,#N/A,473600,#N/A,#N/A,#N/A,#N/A,#N/A,487200,#N/A,#N/A,#N/A,#N/A,#N/A,487200,#N/A,#N/A,#N/A,#N/A,#N/A,620900,#N/A,#N/A,#N/A,#N/A,#N/A,638300,#N/A,#N/A,#N/A,#N/A,#N/A,663300,#N/A,#N/A,#N/A,#N/A,#N/A,635700,#N/A,#N/A,#N/A,#N/A,#N/A,630700,#N/A,#N/A,#N/A,#N/A,#N/A,648200,#N/A,#N/A,#N/A,#N/A,#N/A,626400,#N/A,#N/A,#N/A,#N/A,#N/A,639700,#N/A,#N/A,#N/A,#N/A,#N/A,654900,#N/A,#N/A,#N/A,#N/A,#N/A,673100,#N/A,#N/A,#N/A,#N/A,#N/A,677900,#N/A,#N/A,#N/A,#N/A,#N/A,677900,#N/A,#N/A,#N/A,#N/A,#N/A,701400,#N/A,#N/A,#N/A,#N/A,#N/A,690200,#N/A,#N/A,#N/A,#N/A,#N/A,662700,#N/A,#N/A,#N/A,#N/A,#N/A,671900,#N/A,#N/A,#N/A,#N/A,679300,#N/A,#N/A,#N/A,#N/A,656900,#N/A,#N/A,#N/A,#N/A,641800,#N/A,#N/A,#N/A,#N/A,652300,#N/A,#N/A,#N/A,#N/A,615900,#N/A,#N/A,#N/A,#N/A,604700,#N/A,#N/A,#N/A,#N/A,598600,#N/A,#N/A,#N/A,#N/A,587900,#N/A,#N/A,#N/A,#N/A,567700,#N/A,#N/A,#N/A,#N/A,550400,#N/A,#N/A,#N/A,#N/A,543800,#N/A,#N/A,#N/A,#N/A,532200,#N/A,#N/A,#N/A,#N/A,517300,#N/A,#N/A,#N/A,#N/A,505600,#N/A,#N/A,#N/A,#N/A,482700,#N/A,#N/A,#N/A,#N/A,489900,#N/A,#N/A,#N/A,#N/A,477300,#N/A,#N/A,#N/A,#N/A,477300,#N/A,#N/A,#N/A,#N/A,501100,#N/A,#N/A,#N/A,#N/A,488740,#N/A,#N/A,#N/A,#N/A,482600,#N/A,#N/A,#N/A,#N/A,490800,#N/A,#N/A,#N/A,#N/A,479400,#N/A,#N/A,#N/A,#N/A,470800,#N/A,#N/A,#N/A,#N/A,456600,#N/A,#N/A,#N/A,#N/A,461900,#N/A,#N/A,#N/A,#N/A,465100,#N/A,#N/A,#N/A,#N/A,456300,#N/A,#N/A,#N/A,#N/A,443600,#N/A,#N/A,#N/A,#N/A,452700,#N/A,#N/A,#N/A}</c:f>
              <c:numCache>
                <c:formatCode>General</c:formatCode>
                <c:ptCount val="282"/>
                <c:pt idx="0">
                  <c:v>#N/A</c:v>
                </c:pt>
                <c:pt idx="1">
                  <c:v>#N/A</c:v>
                </c:pt>
                <c:pt idx="2">
                  <c:v>459100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474600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493300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473600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487200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487200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620900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638300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663300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635700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630700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648200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626400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639700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654900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673100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677900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677900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701400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690200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662700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671900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679300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656900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641800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652300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615900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604700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598600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587900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567700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550400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543800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532200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517300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505600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482700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489900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477300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477300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501100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488740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482600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490800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479400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470800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456600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461900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465100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456300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443600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452700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rgbClr val="2A95DB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01-01","01-03","01-04","01-05","01-06","01-07","01-08","01-10","01-11","01-12","01-13","01-14","01-15","01-17","01-18","01-19","01-20","01-21","01-22","01-24","01-25","01-26","01-27","01-28","01-29","01-31","02-01","02-02","02-03","02-04","02-05","02-07","02-08","02-09","02-10","02-11","02-12","02-14","02-15","02-16","02-17","02-18","02-19","02-21","02-22","02-23","02-24","02-25","02-26","02-28","03-01","03-02","03-03","03-04","03-05","03-06","03-08","03-09","03-10","03-11","03-12","03-13","03-15","03-16","03-17","03-18","03-19","03-20","03-22","03-23","03-24","03-25","03-26","03-27","03-29","03-30","03-31","04-01","04-02","04-03","04-05","04-06","04-07","04-08","04-09","04-10","04-12","04-13","04-14","04-15","04-16","04-17","04-19","04-20","04-21","04-22","04-23","04-24","04-26","04-27","04-28","04-29","04-30","05-01","05-03","05-04","05-05","05-06","05-07","05-08","05-10","05-11","05-12","05-13","05-14","05-15","05-17","05-18","05-19","05-20","05-21","05-22","05-24","05-25","05-26","05-27","05-28","05-29","05-31","06-01","06-02","06-04","06-05","06-07","06-08","06-09","06-11","06-12","06-14","06-15","06-16","06-18","06-19","06-21","06-22","06-23","06-25","06-26","06-28","06-29","06-30","07-02","07-03","07-05","07-06","07-07","07-09","07-10","07-12","07-13","07-14","07-16","07-17","07-19","07-20","07-21","07-23","07-24","07-26","07-27","07-28","07-30","07-31","08-02","08-03","08-04","08-06","08-07","08-09","08-10","08-11","08-13","08-14","08-16","08-17","08-18","08-20","08-21","08-23","08-24","08-25","08-27","08-28","08-30","08-31","09-01","09-03","09-04","09-06","09-07","09-08","09-10","09-11","09-13","09-14","09-15","09-17","09-18","09-20","09-21","09-22","09-24","09-25","09-27","09-28","09-29","10-01","10-02","10-04","10-05","10-06","10-08","10-09","10-11","10-12","10-13","10-15","10-16","10-18","10-19","10-20","10-22","10-23","10-25","10-26","10-27","10-29","10-30","11-01","11-02","11-03","11-05","11-06","11-08","11-09","11-10","11-12","11-13","11-15","11-16","11-17","11-19","11-20","11-22","11-23","11-24","11-26","11-27","11-29","11-30","12-01","12-03","12-04","12-06","12-07","12-08","12-10","12-11","12-13","12-14","12-15","12-17","12-18","12-20","12-21","12-22","12-24","12-25","12-27","12-28","12-29","12-31"}</c:f>
              <c:strCache>
                <c:ptCount val="282"/>
                <c:pt idx="0">
                  <c:v>01-01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01-10</c:v>
                </c:pt>
                <c:pt idx="8">
                  <c:v>01-11</c:v>
                </c:pt>
                <c:pt idx="9">
                  <c:v>01-12</c:v>
                </c:pt>
                <c:pt idx="10">
                  <c:v>01-13</c:v>
                </c:pt>
                <c:pt idx="11">
                  <c:v>01-14</c:v>
                </c:pt>
                <c:pt idx="12">
                  <c:v>01-15</c:v>
                </c:pt>
                <c:pt idx="13">
                  <c:v>01-17</c:v>
                </c:pt>
                <c:pt idx="14">
                  <c:v>01-18</c:v>
                </c:pt>
                <c:pt idx="15">
                  <c:v>01-19</c:v>
                </c:pt>
                <c:pt idx="16">
                  <c:v>01-20</c:v>
                </c:pt>
                <c:pt idx="17">
                  <c:v>01-21</c:v>
                </c:pt>
                <c:pt idx="18">
                  <c:v>01-22</c:v>
                </c:pt>
                <c:pt idx="19">
                  <c:v>01-24</c:v>
                </c:pt>
                <c:pt idx="20">
                  <c:v>01-25</c:v>
                </c:pt>
                <c:pt idx="21">
                  <c:v>01-26</c:v>
                </c:pt>
                <c:pt idx="22">
                  <c:v>01-27</c:v>
                </c:pt>
                <c:pt idx="23">
                  <c:v>01-28</c:v>
                </c:pt>
                <c:pt idx="24">
                  <c:v>01-29</c:v>
                </c:pt>
                <c:pt idx="25">
                  <c:v>01-31</c:v>
                </c:pt>
                <c:pt idx="26">
                  <c:v>02-01</c:v>
                </c:pt>
                <c:pt idx="27">
                  <c:v>02-02</c:v>
                </c:pt>
                <c:pt idx="28">
                  <c:v>02-03</c:v>
                </c:pt>
                <c:pt idx="29">
                  <c:v>02-04</c:v>
                </c:pt>
                <c:pt idx="30">
                  <c:v>02-05</c:v>
                </c:pt>
                <c:pt idx="31">
                  <c:v>02-07</c:v>
                </c:pt>
                <c:pt idx="32">
                  <c:v>02-08</c:v>
                </c:pt>
                <c:pt idx="33">
                  <c:v>02-09</c:v>
                </c:pt>
                <c:pt idx="34">
                  <c:v>02-10</c:v>
                </c:pt>
                <c:pt idx="35">
                  <c:v>02-11</c:v>
                </c:pt>
                <c:pt idx="36">
                  <c:v>02-12</c:v>
                </c:pt>
                <c:pt idx="37">
                  <c:v>02-14</c:v>
                </c:pt>
                <c:pt idx="38">
                  <c:v>02-15</c:v>
                </c:pt>
                <c:pt idx="39">
                  <c:v>02-16</c:v>
                </c:pt>
                <c:pt idx="40">
                  <c:v>02-17</c:v>
                </c:pt>
                <c:pt idx="41">
                  <c:v>02-18</c:v>
                </c:pt>
                <c:pt idx="42">
                  <c:v>02-19</c:v>
                </c:pt>
                <c:pt idx="43">
                  <c:v>02-21</c:v>
                </c:pt>
                <c:pt idx="44">
                  <c:v>02-22</c:v>
                </c:pt>
                <c:pt idx="45">
                  <c:v>02-23</c:v>
                </c:pt>
                <c:pt idx="46">
                  <c:v>02-24</c:v>
                </c:pt>
                <c:pt idx="47">
                  <c:v>02-25</c:v>
                </c:pt>
                <c:pt idx="48">
                  <c:v>02-26</c:v>
                </c:pt>
                <c:pt idx="49">
                  <c:v>02-28</c:v>
                </c:pt>
                <c:pt idx="50">
                  <c:v>03-01</c:v>
                </c:pt>
                <c:pt idx="51">
                  <c:v>03-02</c:v>
                </c:pt>
                <c:pt idx="52">
                  <c:v>03-03</c:v>
                </c:pt>
                <c:pt idx="53">
                  <c:v>03-04</c:v>
                </c:pt>
                <c:pt idx="54">
                  <c:v>03-05</c:v>
                </c:pt>
                <c:pt idx="55">
                  <c:v>03-06</c:v>
                </c:pt>
                <c:pt idx="56">
                  <c:v>03-08</c:v>
                </c:pt>
                <c:pt idx="57">
                  <c:v>03-09</c:v>
                </c:pt>
                <c:pt idx="58">
                  <c:v>03-10</c:v>
                </c:pt>
                <c:pt idx="59">
                  <c:v>03-11</c:v>
                </c:pt>
                <c:pt idx="60">
                  <c:v>03-12</c:v>
                </c:pt>
                <c:pt idx="61">
                  <c:v>03-13</c:v>
                </c:pt>
                <c:pt idx="62">
                  <c:v>03-15</c:v>
                </c:pt>
                <c:pt idx="63">
                  <c:v>03-16</c:v>
                </c:pt>
                <c:pt idx="64">
                  <c:v>03-17</c:v>
                </c:pt>
                <c:pt idx="65">
                  <c:v>03-18</c:v>
                </c:pt>
                <c:pt idx="66">
                  <c:v>03-19</c:v>
                </c:pt>
                <c:pt idx="67">
                  <c:v>03-20</c:v>
                </c:pt>
                <c:pt idx="68">
                  <c:v>03-22</c:v>
                </c:pt>
                <c:pt idx="69">
                  <c:v>03-23</c:v>
                </c:pt>
                <c:pt idx="70">
                  <c:v>03-24</c:v>
                </c:pt>
                <c:pt idx="71">
                  <c:v>03-25</c:v>
                </c:pt>
                <c:pt idx="72">
                  <c:v>03-26</c:v>
                </c:pt>
                <c:pt idx="73">
                  <c:v>03-27</c:v>
                </c:pt>
                <c:pt idx="74">
                  <c:v>03-29</c:v>
                </c:pt>
                <c:pt idx="75">
                  <c:v>03-30</c:v>
                </c:pt>
                <c:pt idx="76">
                  <c:v>03-31</c:v>
                </c:pt>
                <c:pt idx="77">
                  <c:v>04-01</c:v>
                </c:pt>
                <c:pt idx="78">
                  <c:v>04-02</c:v>
                </c:pt>
                <c:pt idx="79">
                  <c:v>04-03</c:v>
                </c:pt>
                <c:pt idx="80">
                  <c:v>04-05</c:v>
                </c:pt>
                <c:pt idx="81">
                  <c:v>04-06</c:v>
                </c:pt>
                <c:pt idx="82">
                  <c:v>04-07</c:v>
                </c:pt>
                <c:pt idx="83">
                  <c:v>04-08</c:v>
                </c:pt>
                <c:pt idx="84">
                  <c:v>04-09</c:v>
                </c:pt>
                <c:pt idx="85">
                  <c:v>04-10</c:v>
                </c:pt>
                <c:pt idx="86">
                  <c:v>04-12</c:v>
                </c:pt>
                <c:pt idx="87">
                  <c:v>04-13</c:v>
                </c:pt>
                <c:pt idx="88">
                  <c:v>04-14</c:v>
                </c:pt>
                <c:pt idx="89">
                  <c:v>04-15</c:v>
                </c:pt>
                <c:pt idx="90">
                  <c:v>04-16</c:v>
                </c:pt>
                <c:pt idx="91">
                  <c:v>04-17</c:v>
                </c:pt>
                <c:pt idx="92">
                  <c:v>04-19</c:v>
                </c:pt>
                <c:pt idx="93">
                  <c:v>04-20</c:v>
                </c:pt>
                <c:pt idx="94">
                  <c:v>04-21</c:v>
                </c:pt>
                <c:pt idx="95">
                  <c:v>04-22</c:v>
                </c:pt>
                <c:pt idx="96">
                  <c:v>04-23</c:v>
                </c:pt>
                <c:pt idx="97">
                  <c:v>04-24</c:v>
                </c:pt>
                <c:pt idx="98">
                  <c:v>04-26</c:v>
                </c:pt>
                <c:pt idx="99">
                  <c:v>04-27</c:v>
                </c:pt>
                <c:pt idx="100">
                  <c:v>04-28</c:v>
                </c:pt>
                <c:pt idx="101">
                  <c:v>04-29</c:v>
                </c:pt>
                <c:pt idx="102">
                  <c:v>04-30</c:v>
                </c:pt>
                <c:pt idx="103">
                  <c:v>05-01</c:v>
                </c:pt>
                <c:pt idx="104">
                  <c:v>05-03</c:v>
                </c:pt>
                <c:pt idx="105">
                  <c:v>05-04</c:v>
                </c:pt>
                <c:pt idx="106">
                  <c:v>05-05</c:v>
                </c:pt>
                <c:pt idx="107">
                  <c:v>05-06</c:v>
                </c:pt>
                <c:pt idx="108">
                  <c:v>05-07</c:v>
                </c:pt>
                <c:pt idx="109">
                  <c:v>05-08</c:v>
                </c:pt>
                <c:pt idx="110">
                  <c:v>05-10</c:v>
                </c:pt>
                <c:pt idx="111">
                  <c:v>05-11</c:v>
                </c:pt>
                <c:pt idx="112">
                  <c:v>05-12</c:v>
                </c:pt>
                <c:pt idx="113">
                  <c:v>05-13</c:v>
                </c:pt>
                <c:pt idx="114">
                  <c:v>05-14</c:v>
                </c:pt>
                <c:pt idx="115">
                  <c:v>05-15</c:v>
                </c:pt>
                <c:pt idx="116">
                  <c:v>05-17</c:v>
                </c:pt>
                <c:pt idx="117">
                  <c:v>05-18</c:v>
                </c:pt>
                <c:pt idx="118">
                  <c:v>05-19</c:v>
                </c:pt>
                <c:pt idx="119">
                  <c:v>05-20</c:v>
                </c:pt>
                <c:pt idx="120">
                  <c:v>05-21</c:v>
                </c:pt>
                <c:pt idx="121">
                  <c:v>05-22</c:v>
                </c:pt>
                <c:pt idx="122">
                  <c:v>05-24</c:v>
                </c:pt>
                <c:pt idx="123">
                  <c:v>05-25</c:v>
                </c:pt>
                <c:pt idx="124">
                  <c:v>05-26</c:v>
                </c:pt>
                <c:pt idx="125">
                  <c:v>05-27</c:v>
                </c:pt>
                <c:pt idx="126">
                  <c:v>05-28</c:v>
                </c:pt>
                <c:pt idx="127">
                  <c:v>05-29</c:v>
                </c:pt>
                <c:pt idx="128">
                  <c:v>05-31</c:v>
                </c:pt>
                <c:pt idx="129">
                  <c:v>06-01</c:v>
                </c:pt>
                <c:pt idx="130">
                  <c:v>06-02</c:v>
                </c:pt>
                <c:pt idx="131">
                  <c:v>06-04</c:v>
                </c:pt>
                <c:pt idx="132">
                  <c:v>06-05</c:v>
                </c:pt>
                <c:pt idx="133">
                  <c:v>06-07</c:v>
                </c:pt>
                <c:pt idx="134">
                  <c:v>06-08</c:v>
                </c:pt>
                <c:pt idx="135">
                  <c:v>06-09</c:v>
                </c:pt>
                <c:pt idx="136">
                  <c:v>06-11</c:v>
                </c:pt>
                <c:pt idx="137">
                  <c:v>06-12</c:v>
                </c:pt>
                <c:pt idx="138">
                  <c:v>06-14</c:v>
                </c:pt>
                <c:pt idx="139">
                  <c:v>06-15</c:v>
                </c:pt>
                <c:pt idx="140">
                  <c:v>06-16</c:v>
                </c:pt>
                <c:pt idx="141">
                  <c:v>06-18</c:v>
                </c:pt>
                <c:pt idx="142">
                  <c:v>06-19</c:v>
                </c:pt>
                <c:pt idx="143">
                  <c:v>06-21</c:v>
                </c:pt>
                <c:pt idx="144">
                  <c:v>06-22</c:v>
                </c:pt>
                <c:pt idx="145">
                  <c:v>06-23</c:v>
                </c:pt>
                <c:pt idx="146">
                  <c:v>06-25</c:v>
                </c:pt>
                <c:pt idx="147">
                  <c:v>06-26</c:v>
                </c:pt>
                <c:pt idx="148">
                  <c:v>06-28</c:v>
                </c:pt>
                <c:pt idx="149">
                  <c:v>06-29</c:v>
                </c:pt>
                <c:pt idx="150">
                  <c:v>06-30</c:v>
                </c:pt>
                <c:pt idx="151">
                  <c:v>07-02</c:v>
                </c:pt>
                <c:pt idx="152">
                  <c:v>07-03</c:v>
                </c:pt>
                <c:pt idx="153">
                  <c:v>07-05</c:v>
                </c:pt>
                <c:pt idx="154">
                  <c:v>07-06</c:v>
                </c:pt>
                <c:pt idx="155">
                  <c:v>07-07</c:v>
                </c:pt>
                <c:pt idx="156">
                  <c:v>07-09</c:v>
                </c:pt>
                <c:pt idx="157">
                  <c:v>07-10</c:v>
                </c:pt>
                <c:pt idx="158">
                  <c:v>07-12</c:v>
                </c:pt>
                <c:pt idx="159">
                  <c:v>07-13</c:v>
                </c:pt>
                <c:pt idx="160">
                  <c:v>07-14</c:v>
                </c:pt>
                <c:pt idx="161">
                  <c:v>07-16</c:v>
                </c:pt>
                <c:pt idx="162">
                  <c:v>07-17</c:v>
                </c:pt>
                <c:pt idx="163">
                  <c:v>07-19</c:v>
                </c:pt>
                <c:pt idx="164">
                  <c:v>07-20</c:v>
                </c:pt>
                <c:pt idx="165">
                  <c:v>07-21</c:v>
                </c:pt>
                <c:pt idx="166">
                  <c:v>07-23</c:v>
                </c:pt>
                <c:pt idx="167">
                  <c:v>07-24</c:v>
                </c:pt>
                <c:pt idx="168">
                  <c:v>07-26</c:v>
                </c:pt>
                <c:pt idx="169">
                  <c:v>07-27</c:v>
                </c:pt>
                <c:pt idx="170">
                  <c:v>07-28</c:v>
                </c:pt>
                <c:pt idx="171">
                  <c:v>07-30</c:v>
                </c:pt>
                <c:pt idx="172">
                  <c:v>07-31</c:v>
                </c:pt>
                <c:pt idx="173">
                  <c:v>08-02</c:v>
                </c:pt>
                <c:pt idx="174">
                  <c:v>08-03</c:v>
                </c:pt>
                <c:pt idx="175">
                  <c:v>08-04</c:v>
                </c:pt>
                <c:pt idx="176">
                  <c:v>08-06</c:v>
                </c:pt>
                <c:pt idx="177">
                  <c:v>08-07</c:v>
                </c:pt>
                <c:pt idx="178">
                  <c:v>08-09</c:v>
                </c:pt>
                <c:pt idx="179">
                  <c:v>08-10</c:v>
                </c:pt>
                <c:pt idx="180">
                  <c:v>08-11</c:v>
                </c:pt>
                <c:pt idx="181">
                  <c:v>08-13</c:v>
                </c:pt>
                <c:pt idx="182">
                  <c:v>08-14</c:v>
                </c:pt>
                <c:pt idx="183">
                  <c:v>08-16</c:v>
                </c:pt>
                <c:pt idx="184">
                  <c:v>08-17</c:v>
                </c:pt>
                <c:pt idx="185">
                  <c:v>08-18</c:v>
                </c:pt>
                <c:pt idx="186">
                  <c:v>08-20</c:v>
                </c:pt>
                <c:pt idx="187">
                  <c:v>08-21</c:v>
                </c:pt>
                <c:pt idx="188">
                  <c:v>08-23</c:v>
                </c:pt>
                <c:pt idx="189">
                  <c:v>08-24</c:v>
                </c:pt>
                <c:pt idx="190">
                  <c:v>08-25</c:v>
                </c:pt>
                <c:pt idx="191">
                  <c:v>08-27</c:v>
                </c:pt>
                <c:pt idx="192">
                  <c:v>08-28</c:v>
                </c:pt>
                <c:pt idx="193">
                  <c:v>08-30</c:v>
                </c:pt>
                <c:pt idx="194">
                  <c:v>08-31</c:v>
                </c:pt>
                <c:pt idx="195">
                  <c:v>09-01</c:v>
                </c:pt>
                <c:pt idx="196">
                  <c:v>09-03</c:v>
                </c:pt>
                <c:pt idx="197">
                  <c:v>09-04</c:v>
                </c:pt>
                <c:pt idx="198">
                  <c:v>09-06</c:v>
                </c:pt>
                <c:pt idx="199">
                  <c:v>09-07</c:v>
                </c:pt>
                <c:pt idx="200">
                  <c:v>09-08</c:v>
                </c:pt>
                <c:pt idx="201">
                  <c:v>09-10</c:v>
                </c:pt>
                <c:pt idx="202">
                  <c:v>09-11</c:v>
                </c:pt>
                <c:pt idx="203">
                  <c:v>09-13</c:v>
                </c:pt>
                <c:pt idx="204">
                  <c:v>09-14</c:v>
                </c:pt>
                <c:pt idx="205">
                  <c:v>09-15</c:v>
                </c:pt>
                <c:pt idx="206">
                  <c:v>09-17</c:v>
                </c:pt>
                <c:pt idx="207">
                  <c:v>09-18</c:v>
                </c:pt>
                <c:pt idx="208">
                  <c:v>09-20</c:v>
                </c:pt>
                <c:pt idx="209">
                  <c:v>09-21</c:v>
                </c:pt>
                <c:pt idx="210">
                  <c:v>09-22</c:v>
                </c:pt>
                <c:pt idx="211">
                  <c:v>09-24</c:v>
                </c:pt>
                <c:pt idx="212">
                  <c:v>09-25</c:v>
                </c:pt>
                <c:pt idx="213">
                  <c:v>09-27</c:v>
                </c:pt>
                <c:pt idx="214">
                  <c:v>09-28</c:v>
                </c:pt>
                <c:pt idx="215">
                  <c:v>09-29</c:v>
                </c:pt>
                <c:pt idx="216">
                  <c:v>10-01</c:v>
                </c:pt>
                <c:pt idx="217">
                  <c:v>10-02</c:v>
                </c:pt>
                <c:pt idx="218">
                  <c:v>10-04</c:v>
                </c:pt>
                <c:pt idx="219">
                  <c:v>10-05</c:v>
                </c:pt>
                <c:pt idx="220">
                  <c:v>10-06</c:v>
                </c:pt>
                <c:pt idx="221">
                  <c:v>10-08</c:v>
                </c:pt>
                <c:pt idx="222">
                  <c:v>10-09</c:v>
                </c:pt>
                <c:pt idx="223">
                  <c:v>10-11</c:v>
                </c:pt>
                <c:pt idx="224">
                  <c:v>10-12</c:v>
                </c:pt>
                <c:pt idx="225">
                  <c:v>10-13</c:v>
                </c:pt>
                <c:pt idx="226">
                  <c:v>10-15</c:v>
                </c:pt>
                <c:pt idx="227">
                  <c:v>10-16</c:v>
                </c:pt>
                <c:pt idx="228">
                  <c:v>10-18</c:v>
                </c:pt>
                <c:pt idx="229">
                  <c:v>10-19</c:v>
                </c:pt>
                <c:pt idx="230">
                  <c:v>10-20</c:v>
                </c:pt>
                <c:pt idx="231">
                  <c:v>10-22</c:v>
                </c:pt>
                <c:pt idx="232">
                  <c:v>10-23</c:v>
                </c:pt>
                <c:pt idx="233">
                  <c:v>10-25</c:v>
                </c:pt>
                <c:pt idx="234">
                  <c:v>10-26</c:v>
                </c:pt>
                <c:pt idx="235">
                  <c:v>10-27</c:v>
                </c:pt>
                <c:pt idx="236">
                  <c:v>10-29</c:v>
                </c:pt>
                <c:pt idx="237">
                  <c:v>10-30</c:v>
                </c:pt>
                <c:pt idx="238">
                  <c:v>11-01</c:v>
                </c:pt>
                <c:pt idx="239">
                  <c:v>11-02</c:v>
                </c:pt>
                <c:pt idx="240">
                  <c:v>11-03</c:v>
                </c:pt>
                <c:pt idx="241">
                  <c:v>11-05</c:v>
                </c:pt>
                <c:pt idx="242">
                  <c:v>11-06</c:v>
                </c:pt>
                <c:pt idx="243">
                  <c:v>11-08</c:v>
                </c:pt>
                <c:pt idx="244">
                  <c:v>11-09</c:v>
                </c:pt>
                <c:pt idx="245">
                  <c:v>11-10</c:v>
                </c:pt>
                <c:pt idx="246">
                  <c:v>11-12</c:v>
                </c:pt>
                <c:pt idx="247">
                  <c:v>11-13</c:v>
                </c:pt>
                <c:pt idx="248">
                  <c:v>11-15</c:v>
                </c:pt>
                <c:pt idx="249">
                  <c:v>11-16</c:v>
                </c:pt>
                <c:pt idx="250">
                  <c:v>11-17</c:v>
                </c:pt>
                <c:pt idx="251">
                  <c:v>11-19</c:v>
                </c:pt>
                <c:pt idx="252">
                  <c:v>11-20</c:v>
                </c:pt>
                <c:pt idx="253">
                  <c:v>11-22</c:v>
                </c:pt>
                <c:pt idx="254">
                  <c:v>11-23</c:v>
                </c:pt>
                <c:pt idx="255">
                  <c:v>11-24</c:v>
                </c:pt>
                <c:pt idx="256">
                  <c:v>11-26</c:v>
                </c:pt>
                <c:pt idx="257">
                  <c:v>11-27</c:v>
                </c:pt>
                <c:pt idx="258">
                  <c:v>11-29</c:v>
                </c:pt>
                <c:pt idx="259">
                  <c:v>11-30</c:v>
                </c:pt>
                <c:pt idx="260">
                  <c:v>12-01</c:v>
                </c:pt>
                <c:pt idx="261">
                  <c:v>12-03</c:v>
                </c:pt>
                <c:pt idx="262">
                  <c:v>12-04</c:v>
                </c:pt>
                <c:pt idx="263">
                  <c:v>12-06</c:v>
                </c:pt>
                <c:pt idx="264">
                  <c:v>12-07</c:v>
                </c:pt>
                <c:pt idx="265">
                  <c:v>12-08</c:v>
                </c:pt>
                <c:pt idx="266">
                  <c:v>12-10</c:v>
                </c:pt>
                <c:pt idx="267">
                  <c:v>12-11</c:v>
                </c:pt>
                <c:pt idx="268">
                  <c:v>12-13</c:v>
                </c:pt>
                <c:pt idx="269">
                  <c:v>12-14</c:v>
                </c:pt>
                <c:pt idx="270">
                  <c:v>12-15</c:v>
                </c:pt>
                <c:pt idx="271">
                  <c:v>12-17</c:v>
                </c:pt>
                <c:pt idx="272">
                  <c:v>12-18</c:v>
                </c:pt>
                <c:pt idx="273">
                  <c:v>12-20</c:v>
                </c:pt>
                <c:pt idx="274">
                  <c:v>12-21</c:v>
                </c:pt>
                <c:pt idx="275">
                  <c:v>12-22</c:v>
                </c:pt>
                <c:pt idx="276">
                  <c:v>12-24</c:v>
                </c:pt>
                <c:pt idx="277">
                  <c:v>12-25</c:v>
                </c:pt>
                <c:pt idx="278">
                  <c:v>12-27</c:v>
                </c:pt>
                <c:pt idx="279">
                  <c:v>12-28</c:v>
                </c:pt>
                <c:pt idx="280">
                  <c:v>12-29</c:v>
                </c:pt>
                <c:pt idx="281">
                  <c:v>12-31</c:v>
                </c:pt>
              </c:strCache>
            </c:strRef>
          </c:cat>
          <c:val>
            <c:numRef>
              <c:f>{#N/A,464900,#N/A,#N/A,#N/A,#N/A,#N/A,480700,#N/A,#N/A,#N/A,#N/A,#N/A,497900,#N/A,#N/A,#N/A,#N/A,#N/A,497900,#N/A,#N/A,#N/A,#N/A,#N/A,497900,#N/A,#N/A,#N/A,#N/A,#N/A,686400,#N/A,#N/A,#N/A,#N/A,#N/A,719600,#N/A,#N/A,#N/A,#N/A,#N/A,702200,#N/A,#N/A,#N/A,#N/A,#N/A,721900,#N/A,#N/A,#N/A,#N/A,#N/A,738200,#N/A,#N/A,#N/A,#N/A,#N/A,734600,#N/A,#N/A,#N/A,#N/A,#N/A,715800,#N/A,#N/A,#N/A,#N/A,#N/A,679200,#N/A,#N/A,#N/A,#N/A,#N/A,647100,#N/A,#N/A,#N/A,#N/A,#N/A,618200,#N/A,#N/A,#N/A,#N/A,#N/A,629800,#N/A,#N/A,#N/A,#N/A,#N/A,634600,#N/A,#N/A,#N/A,#N/A,#N/A,620300,#N/A,#N/A,#N/A,#N/A,#N/A,632600,#N/A,#N/A,#N/A,#N/A,#N/A,652700,#N/A,#N/A,#N/A,#N/A,#N/A,665300,#N/A,#N/A,#N/A,#N/A,#N/A,670400,#N/A,#N/A,#N/A,#N/A,679600,#N/A,#N/A,#N/A,#N/A,693900,#N/A,#N/A,#N/A,#N/A,701300,#N/A,#N/A,#N/A,#N/A,679700,#N/A,#N/A,#N/A,#N/A,656300,#N/A,#N/A,#N/A,#N/A,627200,#N/A,#N/A,#N/A,#N/A,601900,#N/A,#N/A,#N/A,#N/A,573200,#N/A,#N/A,#N/A,#N/A,534700,#N/A,#N/A,#N/A,#N/A,517800,#N/A,#N/A,#N/A,#N/A,535900,#N/A,#N/A,#N/A,#N/A,554700,#N/A,#N/A,#N/A,#N/A,568400,#N/A,#N/A,#N/A,#N/A,558200,#N/A,#N/A,#N/A,#N/A,529300,#N/A,#N/A,#N/A,#N/A,501400,#N/A,#N/A,#N/A,#N/A,514200,#N/A,#N/A,#N/A,#N/A,514200,#N/A,#N/A,#N/A,#N/A,532800,#N/A,#N/A,#N/A,#N/A,503500,#N/A,#N/A,#N/A,#N/A,480900,#N/A,#N/A,#N/A,#N/A,486100,#N/A,#N/A,#N/A,#N/A,501400,#N/A,#N/A,#N/A,#N/A,536100,#N/A,#N/A,#N/A,#N/A,544200,#N/A,#N/A,#N/A,#N/A,565900,#N/A,#N/A,#N/A,#N/A,579200,#N/A,#N/A,#N/A,#N/A,597400,#N/A,#N/A,#N/A,#N/A,607600,#N/A,#N/A,#N/A,#N/A,591300,#N/A,#N/A,#N/A,#N/A}</c:f>
              <c:numCache>
                <c:formatCode>General</c:formatCode>
                <c:ptCount val="282"/>
                <c:pt idx="0">
                  <c:v>#N/A</c:v>
                </c:pt>
                <c:pt idx="1">
                  <c:v>464900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480700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497900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497900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497900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686400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719600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702200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721900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738200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734600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715800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679200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647100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618200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629800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634600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620300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632600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652700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665300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670400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679600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693900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701300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679700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656300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627200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601900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573200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534700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517800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535900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554700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568400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558200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529300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501400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514200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514200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532800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503500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480900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486100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501400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536100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544200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565900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579200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597400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607600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591300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2021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solidFill>
                <a:srgbClr val="003F74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01-01","01-03","01-04","01-05","01-06","01-07","01-08","01-10","01-11","01-12","01-13","01-14","01-15","01-17","01-18","01-19","01-20","01-21","01-22","01-24","01-25","01-26","01-27","01-28","01-29","01-31","02-01","02-02","02-03","02-04","02-05","02-07","02-08","02-09","02-10","02-11","02-12","02-14","02-15","02-16","02-17","02-18","02-19","02-21","02-22","02-23","02-24","02-25","02-26","02-28","03-01","03-02","03-03","03-04","03-05","03-06","03-08","03-09","03-10","03-11","03-12","03-13","03-15","03-16","03-17","03-18","03-19","03-20","03-22","03-23","03-24","03-25","03-26","03-27","03-29","03-30","03-31","04-01","04-02","04-03","04-05","04-06","04-07","04-08","04-09","04-10","04-12","04-13","04-14","04-15","04-16","04-17","04-19","04-20","04-21","04-22","04-23","04-24","04-26","04-27","04-28","04-29","04-30","05-01","05-03","05-04","05-05","05-06","05-07","05-08","05-10","05-11","05-12","05-13","05-14","05-15","05-17","05-18","05-19","05-20","05-21","05-22","05-24","05-25","05-26","05-27","05-28","05-29","05-31","06-01","06-02","06-04","06-05","06-07","06-08","06-09","06-11","06-12","06-14","06-15","06-16","06-18","06-19","06-21","06-22","06-23","06-25","06-26","06-28","06-29","06-30","07-02","07-03","07-05","07-06","07-07","07-09","07-10","07-12","07-13","07-14","07-16","07-17","07-19","07-20","07-21","07-23","07-24","07-26","07-27","07-28","07-30","07-31","08-02","08-03","08-04","08-06","08-07","08-09","08-10","08-11","08-13","08-14","08-16","08-17","08-18","08-20","08-21","08-23","08-24","08-25","08-27","08-28","08-30","08-31","09-01","09-03","09-04","09-06","09-07","09-08","09-10","09-11","09-13","09-14","09-15","09-17","09-18","09-20","09-21","09-22","09-24","09-25","09-27","09-28","09-29","10-01","10-02","10-04","10-05","10-06","10-08","10-09","10-11","10-12","10-13","10-15","10-16","10-18","10-19","10-20","10-22","10-23","10-25","10-26","10-27","10-29","10-30","11-01","11-02","11-03","11-05","11-06","11-08","11-09","11-10","11-12","11-13","11-15","11-16","11-17","11-19","11-20","11-22","11-23","11-24","11-26","11-27","11-29","11-30","12-01","12-03","12-04","12-06","12-07","12-08","12-10","12-11","12-13","12-14","12-15","12-17","12-18","12-20","12-21","12-22","12-24","12-25","12-27","12-28","12-29","12-31"}</c:f>
              <c:strCache>
                <c:ptCount val="282"/>
                <c:pt idx="0">
                  <c:v>01-01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01-10</c:v>
                </c:pt>
                <c:pt idx="8">
                  <c:v>01-11</c:v>
                </c:pt>
                <c:pt idx="9">
                  <c:v>01-12</c:v>
                </c:pt>
                <c:pt idx="10">
                  <c:v>01-13</c:v>
                </c:pt>
                <c:pt idx="11">
                  <c:v>01-14</c:v>
                </c:pt>
                <c:pt idx="12">
                  <c:v>01-15</c:v>
                </c:pt>
                <c:pt idx="13">
                  <c:v>01-17</c:v>
                </c:pt>
                <c:pt idx="14">
                  <c:v>01-18</c:v>
                </c:pt>
                <c:pt idx="15">
                  <c:v>01-19</c:v>
                </c:pt>
                <c:pt idx="16">
                  <c:v>01-20</c:v>
                </c:pt>
                <c:pt idx="17">
                  <c:v>01-21</c:v>
                </c:pt>
                <c:pt idx="18">
                  <c:v>01-22</c:v>
                </c:pt>
                <c:pt idx="19">
                  <c:v>01-24</c:v>
                </c:pt>
                <c:pt idx="20">
                  <c:v>01-25</c:v>
                </c:pt>
                <c:pt idx="21">
                  <c:v>01-26</c:v>
                </c:pt>
                <c:pt idx="22">
                  <c:v>01-27</c:v>
                </c:pt>
                <c:pt idx="23">
                  <c:v>01-28</c:v>
                </c:pt>
                <c:pt idx="24">
                  <c:v>01-29</c:v>
                </c:pt>
                <c:pt idx="25">
                  <c:v>01-31</c:v>
                </c:pt>
                <c:pt idx="26">
                  <c:v>02-01</c:v>
                </c:pt>
                <c:pt idx="27">
                  <c:v>02-02</c:v>
                </c:pt>
                <c:pt idx="28">
                  <c:v>02-03</c:v>
                </c:pt>
                <c:pt idx="29">
                  <c:v>02-04</c:v>
                </c:pt>
                <c:pt idx="30">
                  <c:v>02-05</c:v>
                </c:pt>
                <c:pt idx="31">
                  <c:v>02-07</c:v>
                </c:pt>
                <c:pt idx="32">
                  <c:v>02-08</c:v>
                </c:pt>
                <c:pt idx="33">
                  <c:v>02-09</c:v>
                </c:pt>
                <c:pt idx="34">
                  <c:v>02-10</c:v>
                </c:pt>
                <c:pt idx="35">
                  <c:v>02-11</c:v>
                </c:pt>
                <c:pt idx="36">
                  <c:v>02-12</c:v>
                </c:pt>
                <c:pt idx="37">
                  <c:v>02-14</c:v>
                </c:pt>
                <c:pt idx="38">
                  <c:v>02-15</c:v>
                </c:pt>
                <c:pt idx="39">
                  <c:v>02-16</c:v>
                </c:pt>
                <c:pt idx="40">
                  <c:v>02-17</c:v>
                </c:pt>
                <c:pt idx="41">
                  <c:v>02-18</c:v>
                </c:pt>
                <c:pt idx="42">
                  <c:v>02-19</c:v>
                </c:pt>
                <c:pt idx="43">
                  <c:v>02-21</c:v>
                </c:pt>
                <c:pt idx="44">
                  <c:v>02-22</c:v>
                </c:pt>
                <c:pt idx="45">
                  <c:v>02-23</c:v>
                </c:pt>
                <c:pt idx="46">
                  <c:v>02-24</c:v>
                </c:pt>
                <c:pt idx="47">
                  <c:v>02-25</c:v>
                </c:pt>
                <c:pt idx="48">
                  <c:v>02-26</c:v>
                </c:pt>
                <c:pt idx="49">
                  <c:v>02-28</c:v>
                </c:pt>
                <c:pt idx="50">
                  <c:v>03-01</c:v>
                </c:pt>
                <c:pt idx="51">
                  <c:v>03-02</c:v>
                </c:pt>
                <c:pt idx="52">
                  <c:v>03-03</c:v>
                </c:pt>
                <c:pt idx="53">
                  <c:v>03-04</c:v>
                </c:pt>
                <c:pt idx="54">
                  <c:v>03-05</c:v>
                </c:pt>
                <c:pt idx="55">
                  <c:v>03-06</c:v>
                </c:pt>
                <c:pt idx="56">
                  <c:v>03-08</c:v>
                </c:pt>
                <c:pt idx="57">
                  <c:v>03-09</c:v>
                </c:pt>
                <c:pt idx="58">
                  <c:v>03-10</c:v>
                </c:pt>
                <c:pt idx="59">
                  <c:v>03-11</c:v>
                </c:pt>
                <c:pt idx="60">
                  <c:v>03-12</c:v>
                </c:pt>
                <c:pt idx="61">
                  <c:v>03-13</c:v>
                </c:pt>
                <c:pt idx="62">
                  <c:v>03-15</c:v>
                </c:pt>
                <c:pt idx="63">
                  <c:v>03-16</c:v>
                </c:pt>
                <c:pt idx="64">
                  <c:v>03-17</c:v>
                </c:pt>
                <c:pt idx="65">
                  <c:v>03-18</c:v>
                </c:pt>
                <c:pt idx="66">
                  <c:v>03-19</c:v>
                </c:pt>
                <c:pt idx="67">
                  <c:v>03-20</c:v>
                </c:pt>
                <c:pt idx="68">
                  <c:v>03-22</c:v>
                </c:pt>
                <c:pt idx="69">
                  <c:v>03-23</c:v>
                </c:pt>
                <c:pt idx="70">
                  <c:v>03-24</c:v>
                </c:pt>
                <c:pt idx="71">
                  <c:v>03-25</c:v>
                </c:pt>
                <c:pt idx="72">
                  <c:v>03-26</c:v>
                </c:pt>
                <c:pt idx="73">
                  <c:v>03-27</c:v>
                </c:pt>
                <c:pt idx="74">
                  <c:v>03-29</c:v>
                </c:pt>
                <c:pt idx="75">
                  <c:v>03-30</c:v>
                </c:pt>
                <c:pt idx="76">
                  <c:v>03-31</c:v>
                </c:pt>
                <c:pt idx="77">
                  <c:v>04-01</c:v>
                </c:pt>
                <c:pt idx="78">
                  <c:v>04-02</c:v>
                </c:pt>
                <c:pt idx="79">
                  <c:v>04-03</c:v>
                </c:pt>
                <c:pt idx="80">
                  <c:v>04-05</c:v>
                </c:pt>
                <c:pt idx="81">
                  <c:v>04-06</c:v>
                </c:pt>
                <c:pt idx="82">
                  <c:v>04-07</c:v>
                </c:pt>
                <c:pt idx="83">
                  <c:v>04-08</c:v>
                </c:pt>
                <c:pt idx="84">
                  <c:v>04-09</c:v>
                </c:pt>
                <c:pt idx="85">
                  <c:v>04-10</c:v>
                </c:pt>
                <c:pt idx="86">
                  <c:v>04-12</c:v>
                </c:pt>
                <c:pt idx="87">
                  <c:v>04-13</c:v>
                </c:pt>
                <c:pt idx="88">
                  <c:v>04-14</c:v>
                </c:pt>
                <c:pt idx="89">
                  <c:v>04-15</c:v>
                </c:pt>
                <c:pt idx="90">
                  <c:v>04-16</c:v>
                </c:pt>
                <c:pt idx="91">
                  <c:v>04-17</c:v>
                </c:pt>
                <c:pt idx="92">
                  <c:v>04-19</c:v>
                </c:pt>
                <c:pt idx="93">
                  <c:v>04-20</c:v>
                </c:pt>
                <c:pt idx="94">
                  <c:v>04-21</c:v>
                </c:pt>
                <c:pt idx="95">
                  <c:v>04-22</c:v>
                </c:pt>
                <c:pt idx="96">
                  <c:v>04-23</c:v>
                </c:pt>
                <c:pt idx="97">
                  <c:v>04-24</c:v>
                </c:pt>
                <c:pt idx="98">
                  <c:v>04-26</c:v>
                </c:pt>
                <c:pt idx="99">
                  <c:v>04-27</c:v>
                </c:pt>
                <c:pt idx="100">
                  <c:v>04-28</c:v>
                </c:pt>
                <c:pt idx="101">
                  <c:v>04-29</c:v>
                </c:pt>
                <c:pt idx="102">
                  <c:v>04-30</c:v>
                </c:pt>
                <c:pt idx="103">
                  <c:v>05-01</c:v>
                </c:pt>
                <c:pt idx="104">
                  <c:v>05-03</c:v>
                </c:pt>
                <c:pt idx="105">
                  <c:v>05-04</c:v>
                </c:pt>
                <c:pt idx="106">
                  <c:v>05-05</c:v>
                </c:pt>
                <c:pt idx="107">
                  <c:v>05-06</c:v>
                </c:pt>
                <c:pt idx="108">
                  <c:v>05-07</c:v>
                </c:pt>
                <c:pt idx="109">
                  <c:v>05-08</c:v>
                </c:pt>
                <c:pt idx="110">
                  <c:v>05-10</c:v>
                </c:pt>
                <c:pt idx="111">
                  <c:v>05-11</c:v>
                </c:pt>
                <c:pt idx="112">
                  <c:v>05-12</c:v>
                </c:pt>
                <c:pt idx="113">
                  <c:v>05-13</c:v>
                </c:pt>
                <c:pt idx="114">
                  <c:v>05-14</c:v>
                </c:pt>
                <c:pt idx="115">
                  <c:v>05-15</c:v>
                </c:pt>
                <c:pt idx="116">
                  <c:v>05-17</c:v>
                </c:pt>
                <c:pt idx="117">
                  <c:v>05-18</c:v>
                </c:pt>
                <c:pt idx="118">
                  <c:v>05-19</c:v>
                </c:pt>
                <c:pt idx="119">
                  <c:v>05-20</c:v>
                </c:pt>
                <c:pt idx="120">
                  <c:v>05-21</c:v>
                </c:pt>
                <c:pt idx="121">
                  <c:v>05-22</c:v>
                </c:pt>
                <c:pt idx="122">
                  <c:v>05-24</c:v>
                </c:pt>
                <c:pt idx="123">
                  <c:v>05-25</c:v>
                </c:pt>
                <c:pt idx="124">
                  <c:v>05-26</c:v>
                </c:pt>
                <c:pt idx="125">
                  <c:v>05-27</c:v>
                </c:pt>
                <c:pt idx="126">
                  <c:v>05-28</c:v>
                </c:pt>
                <c:pt idx="127">
                  <c:v>05-29</c:v>
                </c:pt>
                <c:pt idx="128">
                  <c:v>05-31</c:v>
                </c:pt>
                <c:pt idx="129">
                  <c:v>06-01</c:v>
                </c:pt>
                <c:pt idx="130">
                  <c:v>06-02</c:v>
                </c:pt>
                <c:pt idx="131">
                  <c:v>06-04</c:v>
                </c:pt>
                <c:pt idx="132">
                  <c:v>06-05</c:v>
                </c:pt>
                <c:pt idx="133">
                  <c:v>06-07</c:v>
                </c:pt>
                <c:pt idx="134">
                  <c:v>06-08</c:v>
                </c:pt>
                <c:pt idx="135">
                  <c:v>06-09</c:v>
                </c:pt>
                <c:pt idx="136">
                  <c:v>06-11</c:v>
                </c:pt>
                <c:pt idx="137">
                  <c:v>06-12</c:v>
                </c:pt>
                <c:pt idx="138">
                  <c:v>06-14</c:v>
                </c:pt>
                <c:pt idx="139">
                  <c:v>06-15</c:v>
                </c:pt>
                <c:pt idx="140">
                  <c:v>06-16</c:v>
                </c:pt>
                <c:pt idx="141">
                  <c:v>06-18</c:v>
                </c:pt>
                <c:pt idx="142">
                  <c:v>06-19</c:v>
                </c:pt>
                <c:pt idx="143">
                  <c:v>06-21</c:v>
                </c:pt>
                <c:pt idx="144">
                  <c:v>06-22</c:v>
                </c:pt>
                <c:pt idx="145">
                  <c:v>06-23</c:v>
                </c:pt>
                <c:pt idx="146">
                  <c:v>06-25</c:v>
                </c:pt>
                <c:pt idx="147">
                  <c:v>06-26</c:v>
                </c:pt>
                <c:pt idx="148">
                  <c:v>06-28</c:v>
                </c:pt>
                <c:pt idx="149">
                  <c:v>06-29</c:v>
                </c:pt>
                <c:pt idx="150">
                  <c:v>06-30</c:v>
                </c:pt>
                <c:pt idx="151">
                  <c:v>07-02</c:v>
                </c:pt>
                <c:pt idx="152">
                  <c:v>07-03</c:v>
                </c:pt>
                <c:pt idx="153">
                  <c:v>07-05</c:v>
                </c:pt>
                <c:pt idx="154">
                  <c:v>07-06</c:v>
                </c:pt>
                <c:pt idx="155">
                  <c:v>07-07</c:v>
                </c:pt>
                <c:pt idx="156">
                  <c:v>07-09</c:v>
                </c:pt>
                <c:pt idx="157">
                  <c:v>07-10</c:v>
                </c:pt>
                <c:pt idx="158">
                  <c:v>07-12</c:v>
                </c:pt>
                <c:pt idx="159">
                  <c:v>07-13</c:v>
                </c:pt>
                <c:pt idx="160">
                  <c:v>07-14</c:v>
                </c:pt>
                <c:pt idx="161">
                  <c:v>07-16</c:v>
                </c:pt>
                <c:pt idx="162">
                  <c:v>07-17</c:v>
                </c:pt>
                <c:pt idx="163">
                  <c:v>07-19</c:v>
                </c:pt>
                <c:pt idx="164">
                  <c:v>07-20</c:v>
                </c:pt>
                <c:pt idx="165">
                  <c:v>07-21</c:v>
                </c:pt>
                <c:pt idx="166">
                  <c:v>07-23</c:v>
                </c:pt>
                <c:pt idx="167">
                  <c:v>07-24</c:v>
                </c:pt>
                <c:pt idx="168">
                  <c:v>07-26</c:v>
                </c:pt>
                <c:pt idx="169">
                  <c:v>07-27</c:v>
                </c:pt>
                <c:pt idx="170">
                  <c:v>07-28</c:v>
                </c:pt>
                <c:pt idx="171">
                  <c:v>07-30</c:v>
                </c:pt>
                <c:pt idx="172">
                  <c:v>07-31</c:v>
                </c:pt>
                <c:pt idx="173">
                  <c:v>08-02</c:v>
                </c:pt>
                <c:pt idx="174">
                  <c:v>08-03</c:v>
                </c:pt>
                <c:pt idx="175">
                  <c:v>08-04</c:v>
                </c:pt>
                <c:pt idx="176">
                  <c:v>08-06</c:v>
                </c:pt>
                <c:pt idx="177">
                  <c:v>08-07</c:v>
                </c:pt>
                <c:pt idx="178">
                  <c:v>08-09</c:v>
                </c:pt>
                <c:pt idx="179">
                  <c:v>08-10</c:v>
                </c:pt>
                <c:pt idx="180">
                  <c:v>08-11</c:v>
                </c:pt>
                <c:pt idx="181">
                  <c:v>08-13</c:v>
                </c:pt>
                <c:pt idx="182">
                  <c:v>08-14</c:v>
                </c:pt>
                <c:pt idx="183">
                  <c:v>08-16</c:v>
                </c:pt>
                <c:pt idx="184">
                  <c:v>08-17</c:v>
                </c:pt>
                <c:pt idx="185">
                  <c:v>08-18</c:v>
                </c:pt>
                <c:pt idx="186">
                  <c:v>08-20</c:v>
                </c:pt>
                <c:pt idx="187">
                  <c:v>08-21</c:v>
                </c:pt>
                <c:pt idx="188">
                  <c:v>08-23</c:v>
                </c:pt>
                <c:pt idx="189">
                  <c:v>08-24</c:v>
                </c:pt>
                <c:pt idx="190">
                  <c:v>08-25</c:v>
                </c:pt>
                <c:pt idx="191">
                  <c:v>08-27</c:v>
                </c:pt>
                <c:pt idx="192">
                  <c:v>08-28</c:v>
                </c:pt>
                <c:pt idx="193">
                  <c:v>08-30</c:v>
                </c:pt>
                <c:pt idx="194">
                  <c:v>08-31</c:v>
                </c:pt>
                <c:pt idx="195">
                  <c:v>09-01</c:v>
                </c:pt>
                <c:pt idx="196">
                  <c:v>09-03</c:v>
                </c:pt>
                <c:pt idx="197">
                  <c:v>09-04</c:v>
                </c:pt>
                <c:pt idx="198">
                  <c:v>09-06</c:v>
                </c:pt>
                <c:pt idx="199">
                  <c:v>09-07</c:v>
                </c:pt>
                <c:pt idx="200">
                  <c:v>09-08</c:v>
                </c:pt>
                <c:pt idx="201">
                  <c:v>09-10</c:v>
                </c:pt>
                <c:pt idx="202">
                  <c:v>09-11</c:v>
                </c:pt>
                <c:pt idx="203">
                  <c:v>09-13</c:v>
                </c:pt>
                <c:pt idx="204">
                  <c:v>09-14</c:v>
                </c:pt>
                <c:pt idx="205">
                  <c:v>09-15</c:v>
                </c:pt>
                <c:pt idx="206">
                  <c:v>09-17</c:v>
                </c:pt>
                <c:pt idx="207">
                  <c:v>09-18</c:v>
                </c:pt>
                <c:pt idx="208">
                  <c:v>09-20</c:v>
                </c:pt>
                <c:pt idx="209">
                  <c:v>09-21</c:v>
                </c:pt>
                <c:pt idx="210">
                  <c:v>09-22</c:v>
                </c:pt>
                <c:pt idx="211">
                  <c:v>09-24</c:v>
                </c:pt>
                <c:pt idx="212">
                  <c:v>09-25</c:v>
                </c:pt>
                <c:pt idx="213">
                  <c:v>09-27</c:v>
                </c:pt>
                <c:pt idx="214">
                  <c:v>09-28</c:v>
                </c:pt>
                <c:pt idx="215">
                  <c:v>09-29</c:v>
                </c:pt>
                <c:pt idx="216">
                  <c:v>10-01</c:v>
                </c:pt>
                <c:pt idx="217">
                  <c:v>10-02</c:v>
                </c:pt>
                <c:pt idx="218">
                  <c:v>10-04</c:v>
                </c:pt>
                <c:pt idx="219">
                  <c:v>10-05</c:v>
                </c:pt>
                <c:pt idx="220">
                  <c:v>10-06</c:v>
                </c:pt>
                <c:pt idx="221">
                  <c:v>10-08</c:v>
                </c:pt>
                <c:pt idx="222">
                  <c:v>10-09</c:v>
                </c:pt>
                <c:pt idx="223">
                  <c:v>10-11</c:v>
                </c:pt>
                <c:pt idx="224">
                  <c:v>10-12</c:v>
                </c:pt>
                <c:pt idx="225">
                  <c:v>10-13</c:v>
                </c:pt>
                <c:pt idx="226">
                  <c:v>10-15</c:v>
                </c:pt>
                <c:pt idx="227">
                  <c:v>10-16</c:v>
                </c:pt>
                <c:pt idx="228">
                  <c:v>10-18</c:v>
                </c:pt>
                <c:pt idx="229">
                  <c:v>10-19</c:v>
                </c:pt>
                <c:pt idx="230">
                  <c:v>10-20</c:v>
                </c:pt>
                <c:pt idx="231">
                  <c:v>10-22</c:v>
                </c:pt>
                <c:pt idx="232">
                  <c:v>10-23</c:v>
                </c:pt>
                <c:pt idx="233">
                  <c:v>10-25</c:v>
                </c:pt>
                <c:pt idx="234">
                  <c:v>10-26</c:v>
                </c:pt>
                <c:pt idx="235">
                  <c:v>10-27</c:v>
                </c:pt>
                <c:pt idx="236">
                  <c:v>10-29</c:v>
                </c:pt>
                <c:pt idx="237">
                  <c:v>10-30</c:v>
                </c:pt>
                <c:pt idx="238">
                  <c:v>11-01</c:v>
                </c:pt>
                <c:pt idx="239">
                  <c:v>11-02</c:v>
                </c:pt>
                <c:pt idx="240">
                  <c:v>11-03</c:v>
                </c:pt>
                <c:pt idx="241">
                  <c:v>11-05</c:v>
                </c:pt>
                <c:pt idx="242">
                  <c:v>11-06</c:v>
                </c:pt>
                <c:pt idx="243">
                  <c:v>11-08</c:v>
                </c:pt>
                <c:pt idx="244">
                  <c:v>11-09</c:v>
                </c:pt>
                <c:pt idx="245">
                  <c:v>11-10</c:v>
                </c:pt>
                <c:pt idx="246">
                  <c:v>11-12</c:v>
                </c:pt>
                <c:pt idx="247">
                  <c:v>11-13</c:v>
                </c:pt>
                <c:pt idx="248">
                  <c:v>11-15</c:v>
                </c:pt>
                <c:pt idx="249">
                  <c:v>11-16</c:v>
                </c:pt>
                <c:pt idx="250">
                  <c:v>11-17</c:v>
                </c:pt>
                <c:pt idx="251">
                  <c:v>11-19</c:v>
                </c:pt>
                <c:pt idx="252">
                  <c:v>11-20</c:v>
                </c:pt>
                <c:pt idx="253">
                  <c:v>11-22</c:v>
                </c:pt>
                <c:pt idx="254">
                  <c:v>11-23</c:v>
                </c:pt>
                <c:pt idx="255">
                  <c:v>11-24</c:v>
                </c:pt>
                <c:pt idx="256">
                  <c:v>11-26</c:v>
                </c:pt>
                <c:pt idx="257">
                  <c:v>11-27</c:v>
                </c:pt>
                <c:pt idx="258">
                  <c:v>11-29</c:v>
                </c:pt>
                <c:pt idx="259">
                  <c:v>11-30</c:v>
                </c:pt>
                <c:pt idx="260">
                  <c:v>12-01</c:v>
                </c:pt>
                <c:pt idx="261">
                  <c:v>12-03</c:v>
                </c:pt>
                <c:pt idx="262">
                  <c:v>12-04</c:v>
                </c:pt>
                <c:pt idx="263">
                  <c:v>12-06</c:v>
                </c:pt>
                <c:pt idx="264">
                  <c:v>12-07</c:v>
                </c:pt>
                <c:pt idx="265">
                  <c:v>12-08</c:v>
                </c:pt>
                <c:pt idx="266">
                  <c:v>12-10</c:v>
                </c:pt>
                <c:pt idx="267">
                  <c:v>12-11</c:v>
                </c:pt>
                <c:pt idx="268">
                  <c:v>12-13</c:v>
                </c:pt>
                <c:pt idx="269">
                  <c:v>12-14</c:v>
                </c:pt>
                <c:pt idx="270">
                  <c:v>12-15</c:v>
                </c:pt>
                <c:pt idx="271">
                  <c:v>12-17</c:v>
                </c:pt>
                <c:pt idx="272">
                  <c:v>12-18</c:v>
                </c:pt>
                <c:pt idx="273">
                  <c:v>12-20</c:v>
                </c:pt>
                <c:pt idx="274">
                  <c:v>12-21</c:v>
                </c:pt>
                <c:pt idx="275">
                  <c:v>12-22</c:v>
                </c:pt>
                <c:pt idx="276">
                  <c:v>12-24</c:v>
                </c:pt>
                <c:pt idx="277">
                  <c:v>12-25</c:v>
                </c:pt>
                <c:pt idx="278">
                  <c:v>12-27</c:v>
                </c:pt>
                <c:pt idx="279">
                  <c:v>12-28</c:v>
                </c:pt>
                <c:pt idx="280">
                  <c:v>12-29</c:v>
                </c:pt>
                <c:pt idx="281">
                  <c:v>12-31</c:v>
                </c:pt>
              </c:strCache>
            </c:strRef>
          </c:cat>
          <c:val>
            <c:numRef>
              <c:f>{596400,#N/A,#N/A,#N/A,#N/A,#N/A,576200,#N/A,#N/A,#N/A,#N/A,#N/A,564800,#N/A,#N/A,#N/A,#N/A,#N/A,582600,#N/A,#N/A,#N/A,#N/A,#N/A,613800,#N/A,#N/A,#N/A,#N/A,#N/A,640900,#N/A,#N/A,#N/A,#N/A,#N/A,661800,#N/A,#N/A,#N/A,#N/A,#N/A,730200,#N/A,#N/A,#N/A,#N/A,#N/A,701200,#N/A,#N/A,#N/A,#N/A,#N/A,681400,#N/A,#N/A,#N/A,#N/A,#N/A,700700,#N/A,#N/A,#N/A,#N/A,#N/A,723900,#N/A,#N/A,#N/A,#N/A,#N/A,751600,#N/A,#N/A,#N/A,#N/A,#N/A,781800,#N/A,#N/A,#N/A,#N/A,#N/A,784700,#N/A,#N/A,#N/A,#N/A,#N/A,755200,#N/A,#N/A,#N/A,#N/A,#N/A,765400,#N/A,#N/A,#N/A,#N/A,#N/A,771300,#N/A,#N/A,#N/A,#N/A,#N/A,789600,#N/A,#N/A,#N/A,#N/A,#N/A,776800,#N/A,#N/A,#N/A,#N/A,#N/A,752700,#N/A,#N/A,#N/A,#N/A,#N/A,735400,#N/A,#N/A,#N/A,#N/A,748200,#N/A,#N/A,#N/A,#N/A,768800,#N/A,#N/A,#N/A,#N/A,784600,#N/A,#N/A,#N/A,#N/A,798200,#N/A,#N/A,#N/A,#N/A,815800,#N/A,#N/A,#N/A,#N/A,797400,#N/A,#N/A,#N/A,#N/A,773600,#N/A,#N/A,#N/A,#N/A,760400,#N/A,#N/A,#N/A,#N/A,735200,#N/A,#N/A,#N/A,#N/A,714100,#N/A,#N/A,#N/A,#N/A,686200,#N/A,#N/A,#N/A,#N/A,664900,#N/A,#N/A,#N/A,#N/A,645800,#N/A,#N/A,#N/A,#N/A,615900,#N/A,#N/A,#N/A,#N/A,586100,#N/A,#N/A,#N/A,#N/A,544900,#N/A,#N/A,#N/A,#N/A,516300,#N/A,#N/A,#N/A,#N/A,471900,#N/A,#N/A,#N/A,#N/A,498500,#N/A,#N/A,#N/A,#N/A,486100,#N/A,#N/A,#N/A,#N/A,458700,#N/A,#N/A,#N/A,#N/A,471600,#N/A,#N/A,#N/A,#N/A,481200,#N/A,#N/A,#N/A,#N/A,495400,#N/A,#N/A,#N/A,#N/A,521800,#N/A,#N/A,#N/A,#N/A,536700,#N/A,#N/A,#N/A,#N/A,556800,#N/A,#N/A,#N/A,#N/A,587200,#N/A,#N/A,#N/A,#N/A,577900,#N/A,#N/A,#N/A,#N/A,621800,#N/A,#N/A,#N/A,#N/A,654900}</c:f>
              <c:numCache>
                <c:formatCode>General</c:formatCode>
                <c:ptCount val="282"/>
                <c:pt idx="0">
                  <c:v>596400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576200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564800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582600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613800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640900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661800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730200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701200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681400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700700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723900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751600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781800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784700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755200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765400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771300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789600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776800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752700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735400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748200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768800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784600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798200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815800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797400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773600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760400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735200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714100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686200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664900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645800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615900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586100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544900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516300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471900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498500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486100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458700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471600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481200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495400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521800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536700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556800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587200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577900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621800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654900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2022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01-01","01-03","01-04","01-05","01-06","01-07","01-08","01-10","01-11","01-12","01-13","01-14","01-15","01-17","01-18","01-19","01-20","01-21","01-22","01-24","01-25","01-26","01-27","01-28","01-29","01-31","02-01","02-02","02-03","02-04","02-05","02-07","02-08","02-09","02-10","02-11","02-12","02-14","02-15","02-16","02-17","02-18","02-19","02-21","02-22","02-23","02-24","02-25","02-26","02-28","03-01","03-02","03-03","03-04","03-05","03-06","03-08","03-09","03-10","03-11","03-12","03-13","03-15","03-16","03-17","03-18","03-19","03-20","03-22","03-23","03-24","03-25","03-26","03-27","03-29","03-30","03-31","04-01","04-02","04-03","04-05","04-06","04-07","04-08","04-09","04-10","04-12","04-13","04-14","04-15","04-16","04-17","04-19","04-20","04-21","04-22","04-23","04-24","04-26","04-27","04-28","04-29","04-30","05-01","05-03","05-04","05-05","05-06","05-07","05-08","05-10","05-11","05-12","05-13","05-14","05-15","05-17","05-18","05-19","05-20","05-21","05-22","05-24","05-25","05-26","05-27","05-28","05-29","05-31","06-01","06-02","06-04","06-05","06-07","06-08","06-09","06-11","06-12","06-14","06-15","06-16","06-18","06-19","06-21","06-22","06-23","06-25","06-26","06-28","06-29","06-30","07-02","07-03","07-05","07-06","07-07","07-09","07-10","07-12","07-13","07-14","07-16","07-17","07-19","07-20","07-21","07-23","07-24","07-26","07-27","07-28","07-30","07-31","08-02","08-03","08-04","08-06","08-07","08-09","08-10","08-11","08-13","08-14","08-16","08-17","08-18","08-20","08-21","08-23","08-24","08-25","08-27","08-28","08-30","08-31","09-01","09-03","09-04","09-06","09-07","09-08","09-10","09-11","09-13","09-14","09-15","09-17","09-18","09-20","09-21","09-22","09-24","09-25","09-27","09-28","09-29","10-01","10-02","10-04","10-05","10-06","10-08","10-09","10-11","10-12","10-13","10-15","10-16","10-18","10-19","10-20","10-22","10-23","10-25","10-26","10-27","10-29","10-30","11-01","11-02","11-03","11-05","11-06","11-08","11-09","11-10","11-12","11-13","11-15","11-16","11-17","11-19","11-20","11-22","11-23","11-24","11-26","11-27","11-29","11-30","12-01","12-03","12-04","12-06","12-07","12-08","12-10","12-11","12-13","12-14","12-15","12-17","12-18","12-20","12-21","12-22","12-24","12-25","12-27","12-28","12-29","12-31"}</c:f>
              <c:strCache>
                <c:ptCount val="282"/>
                <c:pt idx="0">
                  <c:v>01-01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01-10</c:v>
                </c:pt>
                <c:pt idx="8">
                  <c:v>01-11</c:v>
                </c:pt>
                <c:pt idx="9">
                  <c:v>01-12</c:v>
                </c:pt>
                <c:pt idx="10">
                  <c:v>01-13</c:v>
                </c:pt>
                <c:pt idx="11">
                  <c:v>01-14</c:v>
                </c:pt>
                <c:pt idx="12">
                  <c:v>01-15</c:v>
                </c:pt>
                <c:pt idx="13">
                  <c:v>01-17</c:v>
                </c:pt>
                <c:pt idx="14">
                  <c:v>01-18</c:v>
                </c:pt>
                <c:pt idx="15">
                  <c:v>01-19</c:v>
                </c:pt>
                <c:pt idx="16">
                  <c:v>01-20</c:v>
                </c:pt>
                <c:pt idx="17">
                  <c:v>01-21</c:v>
                </c:pt>
                <c:pt idx="18">
                  <c:v>01-22</c:v>
                </c:pt>
                <c:pt idx="19">
                  <c:v>01-24</c:v>
                </c:pt>
                <c:pt idx="20">
                  <c:v>01-25</c:v>
                </c:pt>
                <c:pt idx="21">
                  <c:v>01-26</c:v>
                </c:pt>
                <c:pt idx="22">
                  <c:v>01-27</c:v>
                </c:pt>
                <c:pt idx="23">
                  <c:v>01-28</c:v>
                </c:pt>
                <c:pt idx="24">
                  <c:v>01-29</c:v>
                </c:pt>
                <c:pt idx="25">
                  <c:v>01-31</c:v>
                </c:pt>
                <c:pt idx="26">
                  <c:v>02-01</c:v>
                </c:pt>
                <c:pt idx="27">
                  <c:v>02-02</c:v>
                </c:pt>
                <c:pt idx="28">
                  <c:v>02-03</c:v>
                </c:pt>
                <c:pt idx="29">
                  <c:v>02-04</c:v>
                </c:pt>
                <c:pt idx="30">
                  <c:v>02-05</c:v>
                </c:pt>
                <c:pt idx="31">
                  <c:v>02-07</c:v>
                </c:pt>
                <c:pt idx="32">
                  <c:v>02-08</c:v>
                </c:pt>
                <c:pt idx="33">
                  <c:v>02-09</c:v>
                </c:pt>
                <c:pt idx="34">
                  <c:v>02-10</c:v>
                </c:pt>
                <c:pt idx="35">
                  <c:v>02-11</c:v>
                </c:pt>
                <c:pt idx="36">
                  <c:v>02-12</c:v>
                </c:pt>
                <c:pt idx="37">
                  <c:v>02-14</c:v>
                </c:pt>
                <c:pt idx="38">
                  <c:v>02-15</c:v>
                </c:pt>
                <c:pt idx="39">
                  <c:v>02-16</c:v>
                </c:pt>
                <c:pt idx="40">
                  <c:v>02-17</c:v>
                </c:pt>
                <c:pt idx="41">
                  <c:v>02-18</c:v>
                </c:pt>
                <c:pt idx="42">
                  <c:v>02-19</c:v>
                </c:pt>
                <c:pt idx="43">
                  <c:v>02-21</c:v>
                </c:pt>
                <c:pt idx="44">
                  <c:v>02-22</c:v>
                </c:pt>
                <c:pt idx="45">
                  <c:v>02-23</c:v>
                </c:pt>
                <c:pt idx="46">
                  <c:v>02-24</c:v>
                </c:pt>
                <c:pt idx="47">
                  <c:v>02-25</c:v>
                </c:pt>
                <c:pt idx="48">
                  <c:v>02-26</c:v>
                </c:pt>
                <c:pt idx="49">
                  <c:v>02-28</c:v>
                </c:pt>
                <c:pt idx="50">
                  <c:v>03-01</c:v>
                </c:pt>
                <c:pt idx="51">
                  <c:v>03-02</c:v>
                </c:pt>
                <c:pt idx="52">
                  <c:v>03-03</c:v>
                </c:pt>
                <c:pt idx="53">
                  <c:v>03-04</c:v>
                </c:pt>
                <c:pt idx="54">
                  <c:v>03-05</c:v>
                </c:pt>
                <c:pt idx="55">
                  <c:v>03-06</c:v>
                </c:pt>
                <c:pt idx="56">
                  <c:v>03-08</c:v>
                </c:pt>
                <c:pt idx="57">
                  <c:v>03-09</c:v>
                </c:pt>
                <c:pt idx="58">
                  <c:v>03-10</c:v>
                </c:pt>
                <c:pt idx="59">
                  <c:v>03-11</c:v>
                </c:pt>
                <c:pt idx="60">
                  <c:v>03-12</c:v>
                </c:pt>
                <c:pt idx="61">
                  <c:v>03-13</c:v>
                </c:pt>
                <c:pt idx="62">
                  <c:v>03-15</c:v>
                </c:pt>
                <c:pt idx="63">
                  <c:v>03-16</c:v>
                </c:pt>
                <c:pt idx="64">
                  <c:v>03-17</c:v>
                </c:pt>
                <c:pt idx="65">
                  <c:v>03-18</c:v>
                </c:pt>
                <c:pt idx="66">
                  <c:v>03-19</c:v>
                </c:pt>
                <c:pt idx="67">
                  <c:v>03-20</c:v>
                </c:pt>
                <c:pt idx="68">
                  <c:v>03-22</c:v>
                </c:pt>
                <c:pt idx="69">
                  <c:v>03-23</c:v>
                </c:pt>
                <c:pt idx="70">
                  <c:v>03-24</c:v>
                </c:pt>
                <c:pt idx="71">
                  <c:v>03-25</c:v>
                </c:pt>
                <c:pt idx="72">
                  <c:v>03-26</c:v>
                </c:pt>
                <c:pt idx="73">
                  <c:v>03-27</c:v>
                </c:pt>
                <c:pt idx="74">
                  <c:v>03-29</c:v>
                </c:pt>
                <c:pt idx="75">
                  <c:v>03-30</c:v>
                </c:pt>
                <c:pt idx="76">
                  <c:v>03-31</c:v>
                </c:pt>
                <c:pt idx="77">
                  <c:v>04-01</c:v>
                </c:pt>
                <c:pt idx="78">
                  <c:v>04-02</c:v>
                </c:pt>
                <c:pt idx="79">
                  <c:v>04-03</c:v>
                </c:pt>
                <c:pt idx="80">
                  <c:v>04-05</c:v>
                </c:pt>
                <c:pt idx="81">
                  <c:v>04-06</c:v>
                </c:pt>
                <c:pt idx="82">
                  <c:v>04-07</c:v>
                </c:pt>
                <c:pt idx="83">
                  <c:v>04-08</c:v>
                </c:pt>
                <c:pt idx="84">
                  <c:v>04-09</c:v>
                </c:pt>
                <c:pt idx="85">
                  <c:v>04-10</c:v>
                </c:pt>
                <c:pt idx="86">
                  <c:v>04-12</c:v>
                </c:pt>
                <c:pt idx="87">
                  <c:v>04-13</c:v>
                </c:pt>
                <c:pt idx="88">
                  <c:v>04-14</c:v>
                </c:pt>
                <c:pt idx="89">
                  <c:v>04-15</c:v>
                </c:pt>
                <c:pt idx="90">
                  <c:v>04-16</c:v>
                </c:pt>
                <c:pt idx="91">
                  <c:v>04-17</c:v>
                </c:pt>
                <c:pt idx="92">
                  <c:v>04-19</c:v>
                </c:pt>
                <c:pt idx="93">
                  <c:v>04-20</c:v>
                </c:pt>
                <c:pt idx="94">
                  <c:v>04-21</c:v>
                </c:pt>
                <c:pt idx="95">
                  <c:v>04-22</c:v>
                </c:pt>
                <c:pt idx="96">
                  <c:v>04-23</c:v>
                </c:pt>
                <c:pt idx="97">
                  <c:v>04-24</c:v>
                </c:pt>
                <c:pt idx="98">
                  <c:v>04-26</c:v>
                </c:pt>
                <c:pt idx="99">
                  <c:v>04-27</c:v>
                </c:pt>
                <c:pt idx="100">
                  <c:v>04-28</c:v>
                </c:pt>
                <c:pt idx="101">
                  <c:v>04-29</c:v>
                </c:pt>
                <c:pt idx="102">
                  <c:v>04-30</c:v>
                </c:pt>
                <c:pt idx="103">
                  <c:v>05-01</c:v>
                </c:pt>
                <c:pt idx="104">
                  <c:v>05-03</c:v>
                </c:pt>
                <c:pt idx="105">
                  <c:v>05-04</c:v>
                </c:pt>
                <c:pt idx="106">
                  <c:v>05-05</c:v>
                </c:pt>
                <c:pt idx="107">
                  <c:v>05-06</c:v>
                </c:pt>
                <c:pt idx="108">
                  <c:v>05-07</c:v>
                </c:pt>
                <c:pt idx="109">
                  <c:v>05-08</c:v>
                </c:pt>
                <c:pt idx="110">
                  <c:v>05-10</c:v>
                </c:pt>
                <c:pt idx="111">
                  <c:v>05-11</c:v>
                </c:pt>
                <c:pt idx="112">
                  <c:v>05-12</c:v>
                </c:pt>
                <c:pt idx="113">
                  <c:v>05-13</c:v>
                </c:pt>
                <c:pt idx="114">
                  <c:v>05-14</c:v>
                </c:pt>
                <c:pt idx="115">
                  <c:v>05-15</c:v>
                </c:pt>
                <c:pt idx="116">
                  <c:v>05-17</c:v>
                </c:pt>
                <c:pt idx="117">
                  <c:v>05-18</c:v>
                </c:pt>
                <c:pt idx="118">
                  <c:v>05-19</c:v>
                </c:pt>
                <c:pt idx="119">
                  <c:v>05-20</c:v>
                </c:pt>
                <c:pt idx="120">
                  <c:v>05-21</c:v>
                </c:pt>
                <c:pt idx="121">
                  <c:v>05-22</c:v>
                </c:pt>
                <c:pt idx="122">
                  <c:v>05-24</c:v>
                </c:pt>
                <c:pt idx="123">
                  <c:v>05-25</c:v>
                </c:pt>
                <c:pt idx="124">
                  <c:v>05-26</c:v>
                </c:pt>
                <c:pt idx="125">
                  <c:v>05-27</c:v>
                </c:pt>
                <c:pt idx="126">
                  <c:v>05-28</c:v>
                </c:pt>
                <c:pt idx="127">
                  <c:v>05-29</c:v>
                </c:pt>
                <c:pt idx="128">
                  <c:v>05-31</c:v>
                </c:pt>
                <c:pt idx="129">
                  <c:v>06-01</c:v>
                </c:pt>
                <c:pt idx="130">
                  <c:v>06-02</c:v>
                </c:pt>
                <c:pt idx="131">
                  <c:v>06-04</c:v>
                </c:pt>
                <c:pt idx="132">
                  <c:v>06-05</c:v>
                </c:pt>
                <c:pt idx="133">
                  <c:v>06-07</c:v>
                </c:pt>
                <c:pt idx="134">
                  <c:v>06-08</c:v>
                </c:pt>
                <c:pt idx="135">
                  <c:v>06-09</c:v>
                </c:pt>
                <c:pt idx="136">
                  <c:v>06-11</c:v>
                </c:pt>
                <c:pt idx="137">
                  <c:v>06-12</c:v>
                </c:pt>
                <c:pt idx="138">
                  <c:v>06-14</c:v>
                </c:pt>
                <c:pt idx="139">
                  <c:v>06-15</c:v>
                </c:pt>
                <c:pt idx="140">
                  <c:v>06-16</c:v>
                </c:pt>
                <c:pt idx="141">
                  <c:v>06-18</c:v>
                </c:pt>
                <c:pt idx="142">
                  <c:v>06-19</c:v>
                </c:pt>
                <c:pt idx="143">
                  <c:v>06-21</c:v>
                </c:pt>
                <c:pt idx="144">
                  <c:v>06-22</c:v>
                </c:pt>
                <c:pt idx="145">
                  <c:v>06-23</c:v>
                </c:pt>
                <c:pt idx="146">
                  <c:v>06-25</c:v>
                </c:pt>
                <c:pt idx="147">
                  <c:v>06-26</c:v>
                </c:pt>
                <c:pt idx="148">
                  <c:v>06-28</c:v>
                </c:pt>
                <c:pt idx="149">
                  <c:v>06-29</c:v>
                </c:pt>
                <c:pt idx="150">
                  <c:v>06-30</c:v>
                </c:pt>
                <c:pt idx="151">
                  <c:v>07-02</c:v>
                </c:pt>
                <c:pt idx="152">
                  <c:v>07-03</c:v>
                </c:pt>
                <c:pt idx="153">
                  <c:v>07-05</c:v>
                </c:pt>
                <c:pt idx="154">
                  <c:v>07-06</c:v>
                </c:pt>
                <c:pt idx="155">
                  <c:v>07-07</c:v>
                </c:pt>
                <c:pt idx="156">
                  <c:v>07-09</c:v>
                </c:pt>
                <c:pt idx="157">
                  <c:v>07-10</c:v>
                </c:pt>
                <c:pt idx="158">
                  <c:v>07-12</c:v>
                </c:pt>
                <c:pt idx="159">
                  <c:v>07-13</c:v>
                </c:pt>
                <c:pt idx="160">
                  <c:v>07-14</c:v>
                </c:pt>
                <c:pt idx="161">
                  <c:v>07-16</c:v>
                </c:pt>
                <c:pt idx="162">
                  <c:v>07-17</c:v>
                </c:pt>
                <c:pt idx="163">
                  <c:v>07-19</c:v>
                </c:pt>
                <c:pt idx="164">
                  <c:v>07-20</c:v>
                </c:pt>
                <c:pt idx="165">
                  <c:v>07-21</c:v>
                </c:pt>
                <c:pt idx="166">
                  <c:v>07-23</c:v>
                </c:pt>
                <c:pt idx="167">
                  <c:v>07-24</c:v>
                </c:pt>
                <c:pt idx="168">
                  <c:v>07-26</c:v>
                </c:pt>
                <c:pt idx="169">
                  <c:v>07-27</c:v>
                </c:pt>
                <c:pt idx="170">
                  <c:v>07-28</c:v>
                </c:pt>
                <c:pt idx="171">
                  <c:v>07-30</c:v>
                </c:pt>
                <c:pt idx="172">
                  <c:v>07-31</c:v>
                </c:pt>
                <c:pt idx="173">
                  <c:v>08-02</c:v>
                </c:pt>
                <c:pt idx="174">
                  <c:v>08-03</c:v>
                </c:pt>
                <c:pt idx="175">
                  <c:v>08-04</c:v>
                </c:pt>
                <c:pt idx="176">
                  <c:v>08-06</c:v>
                </c:pt>
                <c:pt idx="177">
                  <c:v>08-07</c:v>
                </c:pt>
                <c:pt idx="178">
                  <c:v>08-09</c:v>
                </c:pt>
                <c:pt idx="179">
                  <c:v>08-10</c:v>
                </c:pt>
                <c:pt idx="180">
                  <c:v>08-11</c:v>
                </c:pt>
                <c:pt idx="181">
                  <c:v>08-13</c:v>
                </c:pt>
                <c:pt idx="182">
                  <c:v>08-14</c:v>
                </c:pt>
                <c:pt idx="183">
                  <c:v>08-16</c:v>
                </c:pt>
                <c:pt idx="184">
                  <c:v>08-17</c:v>
                </c:pt>
                <c:pt idx="185">
                  <c:v>08-18</c:v>
                </c:pt>
                <c:pt idx="186">
                  <c:v>08-20</c:v>
                </c:pt>
                <c:pt idx="187">
                  <c:v>08-21</c:v>
                </c:pt>
                <c:pt idx="188">
                  <c:v>08-23</c:v>
                </c:pt>
                <c:pt idx="189">
                  <c:v>08-24</c:v>
                </c:pt>
                <c:pt idx="190">
                  <c:v>08-25</c:v>
                </c:pt>
                <c:pt idx="191">
                  <c:v>08-27</c:v>
                </c:pt>
                <c:pt idx="192">
                  <c:v>08-28</c:v>
                </c:pt>
                <c:pt idx="193">
                  <c:v>08-30</c:v>
                </c:pt>
                <c:pt idx="194">
                  <c:v>08-31</c:v>
                </c:pt>
                <c:pt idx="195">
                  <c:v>09-01</c:v>
                </c:pt>
                <c:pt idx="196">
                  <c:v>09-03</c:v>
                </c:pt>
                <c:pt idx="197">
                  <c:v>09-04</c:v>
                </c:pt>
                <c:pt idx="198">
                  <c:v>09-06</c:v>
                </c:pt>
                <c:pt idx="199">
                  <c:v>09-07</c:v>
                </c:pt>
                <c:pt idx="200">
                  <c:v>09-08</c:v>
                </c:pt>
                <c:pt idx="201">
                  <c:v>09-10</c:v>
                </c:pt>
                <c:pt idx="202">
                  <c:v>09-11</c:v>
                </c:pt>
                <c:pt idx="203">
                  <c:v>09-13</c:v>
                </c:pt>
                <c:pt idx="204">
                  <c:v>09-14</c:v>
                </c:pt>
                <c:pt idx="205">
                  <c:v>09-15</c:v>
                </c:pt>
                <c:pt idx="206">
                  <c:v>09-17</c:v>
                </c:pt>
                <c:pt idx="207">
                  <c:v>09-18</c:v>
                </c:pt>
                <c:pt idx="208">
                  <c:v>09-20</c:v>
                </c:pt>
                <c:pt idx="209">
                  <c:v>09-21</c:v>
                </c:pt>
                <c:pt idx="210">
                  <c:v>09-22</c:v>
                </c:pt>
                <c:pt idx="211">
                  <c:v>09-24</c:v>
                </c:pt>
                <c:pt idx="212">
                  <c:v>09-25</c:v>
                </c:pt>
                <c:pt idx="213">
                  <c:v>09-27</c:v>
                </c:pt>
                <c:pt idx="214">
                  <c:v>09-28</c:v>
                </c:pt>
                <c:pt idx="215">
                  <c:v>09-29</c:v>
                </c:pt>
                <c:pt idx="216">
                  <c:v>10-01</c:v>
                </c:pt>
                <c:pt idx="217">
                  <c:v>10-02</c:v>
                </c:pt>
                <c:pt idx="218">
                  <c:v>10-04</c:v>
                </c:pt>
                <c:pt idx="219">
                  <c:v>10-05</c:v>
                </c:pt>
                <c:pt idx="220">
                  <c:v>10-06</c:v>
                </c:pt>
                <c:pt idx="221">
                  <c:v>10-08</c:v>
                </c:pt>
                <c:pt idx="222">
                  <c:v>10-09</c:v>
                </c:pt>
                <c:pt idx="223">
                  <c:v>10-11</c:v>
                </c:pt>
                <c:pt idx="224">
                  <c:v>10-12</c:v>
                </c:pt>
                <c:pt idx="225">
                  <c:v>10-13</c:v>
                </c:pt>
                <c:pt idx="226">
                  <c:v>10-15</c:v>
                </c:pt>
                <c:pt idx="227">
                  <c:v>10-16</c:v>
                </c:pt>
                <c:pt idx="228">
                  <c:v>10-18</c:v>
                </c:pt>
                <c:pt idx="229">
                  <c:v>10-19</c:v>
                </c:pt>
                <c:pt idx="230">
                  <c:v>10-20</c:v>
                </c:pt>
                <c:pt idx="231">
                  <c:v>10-22</c:v>
                </c:pt>
                <c:pt idx="232">
                  <c:v>10-23</c:v>
                </c:pt>
                <c:pt idx="233">
                  <c:v>10-25</c:v>
                </c:pt>
                <c:pt idx="234">
                  <c:v>10-26</c:v>
                </c:pt>
                <c:pt idx="235">
                  <c:v>10-27</c:v>
                </c:pt>
                <c:pt idx="236">
                  <c:v>10-29</c:v>
                </c:pt>
                <c:pt idx="237">
                  <c:v>10-30</c:v>
                </c:pt>
                <c:pt idx="238">
                  <c:v>11-01</c:v>
                </c:pt>
                <c:pt idx="239">
                  <c:v>11-02</c:v>
                </c:pt>
                <c:pt idx="240">
                  <c:v>11-03</c:v>
                </c:pt>
                <c:pt idx="241">
                  <c:v>11-05</c:v>
                </c:pt>
                <c:pt idx="242">
                  <c:v>11-06</c:v>
                </c:pt>
                <c:pt idx="243">
                  <c:v>11-08</c:v>
                </c:pt>
                <c:pt idx="244">
                  <c:v>11-09</c:v>
                </c:pt>
                <c:pt idx="245">
                  <c:v>11-10</c:v>
                </c:pt>
                <c:pt idx="246">
                  <c:v>11-12</c:v>
                </c:pt>
                <c:pt idx="247">
                  <c:v>11-13</c:v>
                </c:pt>
                <c:pt idx="248">
                  <c:v>11-15</c:v>
                </c:pt>
                <c:pt idx="249">
                  <c:v>11-16</c:v>
                </c:pt>
                <c:pt idx="250">
                  <c:v>11-17</c:v>
                </c:pt>
                <c:pt idx="251">
                  <c:v>11-19</c:v>
                </c:pt>
                <c:pt idx="252">
                  <c:v>11-20</c:v>
                </c:pt>
                <c:pt idx="253">
                  <c:v>11-22</c:v>
                </c:pt>
                <c:pt idx="254">
                  <c:v>11-23</c:v>
                </c:pt>
                <c:pt idx="255">
                  <c:v>11-24</c:v>
                </c:pt>
                <c:pt idx="256">
                  <c:v>11-26</c:v>
                </c:pt>
                <c:pt idx="257">
                  <c:v>11-27</c:v>
                </c:pt>
                <c:pt idx="258">
                  <c:v>11-29</c:v>
                </c:pt>
                <c:pt idx="259">
                  <c:v>11-30</c:v>
                </c:pt>
                <c:pt idx="260">
                  <c:v>12-01</c:v>
                </c:pt>
                <c:pt idx="261">
                  <c:v>12-03</c:v>
                </c:pt>
                <c:pt idx="262">
                  <c:v>12-04</c:v>
                </c:pt>
                <c:pt idx="263">
                  <c:v>12-06</c:v>
                </c:pt>
                <c:pt idx="264">
                  <c:v>12-07</c:v>
                </c:pt>
                <c:pt idx="265">
                  <c:v>12-08</c:v>
                </c:pt>
                <c:pt idx="266">
                  <c:v>12-10</c:v>
                </c:pt>
                <c:pt idx="267">
                  <c:v>12-11</c:v>
                </c:pt>
                <c:pt idx="268">
                  <c:v>12-13</c:v>
                </c:pt>
                <c:pt idx="269">
                  <c:v>12-14</c:v>
                </c:pt>
                <c:pt idx="270">
                  <c:v>12-15</c:v>
                </c:pt>
                <c:pt idx="271">
                  <c:v>12-17</c:v>
                </c:pt>
                <c:pt idx="272">
                  <c:v>12-18</c:v>
                </c:pt>
                <c:pt idx="273">
                  <c:v>12-20</c:v>
                </c:pt>
                <c:pt idx="274">
                  <c:v>12-21</c:v>
                </c:pt>
                <c:pt idx="275">
                  <c:v>12-22</c:v>
                </c:pt>
                <c:pt idx="276">
                  <c:v>12-24</c:v>
                </c:pt>
                <c:pt idx="277">
                  <c:v>12-25</c:v>
                </c:pt>
                <c:pt idx="278">
                  <c:v>12-27</c:v>
                </c:pt>
                <c:pt idx="279">
                  <c:v>12-28</c:v>
                </c:pt>
                <c:pt idx="280">
                  <c:v>12-29</c:v>
                </c:pt>
                <c:pt idx="281">
                  <c:v>12-31</c:v>
                </c:pt>
              </c:strCache>
            </c:strRef>
          </c:cat>
          <c:val>
            <c:numRef>
              <c:f>{#N/A,#N/A,#N/A,#N/A,#N/A,707400,#N/A,#N/A,#N/A,#N/A,#N/A,692100,#N/A,#N/A,#N/A,#N/A,#N/A,668500,#N/A,#N/A,#N/A,#N/A,#N/A,694400,#N/A,#N/A,#N/A,#N/A,#N/A,694400,#N/A,#N/A,#N/A,#N/A,#N/A,782200,#N/A,#N/A,#N/A,#N/A,#N/A,766300,#N/A,#N/A,#N/A,#N/A,#N/A,781600,#N/A,#N/A,#N/A,#N/A,#N/A,738300,#N/A,#N/A,#N/A,#N/A,#N/A,726200,#N/A,#N/A,#N/A,#N/A,#N/A,765300,#N/A,#N/A,#N/A,#N/A,#N/A,806900,#N/A,#N/A,#N/A,#N/A,#N/A,862600,#N/A,#N/A,#N/A,#N/A,#N/A,872300,#N/A,#N/A,#N/A,#N/A,#N/A,862600,#N/A,#N/A,#N/A,#N/A,#N/A,832900,#N/A,#N/A,#N/A,#N/A,#N/A,812300,#N/A,#N/A,#N/A,#N/A,#N/A,825100,#N/A,#N/A,#N/A,#N/A,#N/A,804200,#N/A,#N/A,#N/A,#N/A,#N/A,780500,#N/A,#N/A,#N/A,#N/A,#N/A,757400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,#N/A}</c:f>
              <c:numCache>
                <c:formatCode>General</c:formatCode>
                <c:ptCount val="2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707400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692100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668500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694400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694400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782200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766300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781600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738300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726200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765300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806900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862600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872300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862600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832900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812300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825100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804200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780500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757400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07558031"/>
        <c:axId val="707549295"/>
      </c:lineChart>
      <c:catAx>
        <c:axId val="70755803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707549295"/>
        <c:crosses val="autoZero"/>
        <c:auto val="1"/>
        <c:lblAlgn val="ctr"/>
        <c:lblOffset val="100"/>
        <c:noMultiLvlLbl val="0"/>
      </c:catAx>
      <c:valAx>
        <c:axId val="707549295"/>
        <c:scaling>
          <c:orientation val="minMax"/>
          <c:min val="200000"/>
        </c:scaling>
        <c:delete val="0"/>
        <c:axPos val="l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楷体" panose="02010609060101010101" charset="-122"/>
                    <a:ea typeface="楷体" panose="02010609060101010101" charset="-122"/>
                    <a:cs typeface="楷体" panose="02010609060101010101" charset="-122"/>
                  </a:defRPr>
                </a:pPr>
                <a:r>
                  <a:rPr lang="zh-CN" altLang="en-US" sz="800" b="0">
                    <a:latin typeface="楷体" panose="02010609060101010101" charset="-122"/>
                    <a:ea typeface="楷体" panose="02010609060101010101" charset="-122"/>
                  </a:rPr>
                  <a:t>吨</a:t>
                </a:r>
                <a:endParaRPr lang="zh-CN" altLang="en-US" sz="800" b="0">
                  <a:latin typeface="楷体" panose="02010609060101010101" charset="-122"/>
                  <a:ea typeface="楷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124031007751938"/>
              <c:y val="0.0952380952380952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</a:defRPr>
            </a:pPr>
          </a:p>
        </c:txPr>
        <c:crossAx val="707558031"/>
        <c:crosses val="autoZero"/>
        <c:crossBetween val="between"/>
      </c:valAx>
      <c:spPr>
        <a:noFill/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defRPr>
          </a:pPr>
        </a:p>
      </c:txPr>
    </c:legend>
    <c:plotVisOnly val="1"/>
    <c:dispBlanksAs val="span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zh-CN" sz="900" b="0" u="none" strike="noStrike" baseline="0">
          <a:solidFill>
            <a:srgbClr val="000000"/>
          </a:solidFill>
          <a:latin typeface="楷体" panose="02010609060101010101" charset="-122"/>
          <a:ea typeface="楷体" panose="02010609060101010101" charset="-122"/>
          <a:cs typeface="楷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187552</xdr:colOff>
      <xdr:row>0</xdr:row>
      <xdr:rowOff>81358</xdr:rowOff>
    </xdr:from>
    <xdr:to>
      <xdr:col>9</xdr:col>
      <xdr:colOff>2334031</xdr:colOff>
      <xdr:row>1</xdr:row>
      <xdr:rowOff>182562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820" y="81280"/>
          <a:ext cx="2146300" cy="34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11</xdr:col>
      <xdr:colOff>475344</xdr:colOff>
      <xdr:row>20</xdr:row>
      <xdr:rowOff>141969</xdr:rowOff>
    </xdr:from>
    <xdr:to>
      <xdr:col>17</xdr:col>
      <xdr:colOff>602344</xdr:colOff>
      <xdr:row>35</xdr:row>
      <xdr:rowOff>107044</xdr:rowOff>
    </xdr:to>
    <xdr:graphicFrame>
      <xdr:nvGraphicFramePr>
        <xdr:cNvPr id="3" name="图表 2"/>
        <xdr:cNvGraphicFramePr/>
      </xdr:nvGraphicFramePr>
      <xdr:xfrm>
        <a:off x="16482695" y="3670300"/>
        <a:ext cx="3830320" cy="2593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2381250</xdr:colOff>
      <xdr:row>211</xdr:row>
      <xdr:rowOff>114300</xdr:rowOff>
    </xdr:from>
    <xdr:to>
      <xdr:col>9</xdr:col>
      <xdr:colOff>3057525</xdr:colOff>
      <xdr:row>226</xdr:row>
      <xdr:rowOff>88900</xdr:rowOff>
    </xdr:to>
    <xdr:graphicFrame>
      <xdr:nvGraphicFramePr>
        <xdr:cNvPr id="4" name="图表 3"/>
        <xdr:cNvGraphicFramePr/>
      </xdr:nvGraphicFramePr>
      <xdr:xfrm>
        <a:off x="11405235" y="37117655"/>
        <a:ext cx="374523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311150</xdr:colOff>
      <xdr:row>6</xdr:row>
      <xdr:rowOff>12700</xdr:rowOff>
    </xdr:from>
    <xdr:to>
      <xdr:col>10</xdr:col>
      <xdr:colOff>482600</xdr:colOff>
      <xdr:row>20</xdr:row>
      <xdr:rowOff>146050</xdr:rowOff>
    </xdr:to>
    <xdr:graphicFrame>
      <xdr:nvGraphicFramePr>
        <xdr:cNvPr id="3" name="玉米淀粉库存_中国玉米淀粉周度企业库存_seasonplot"/>
        <xdr:cNvGraphicFramePr/>
      </xdr:nvGraphicFramePr>
      <xdr:xfrm>
        <a:off x="2837180" y="1064260"/>
        <a:ext cx="3703320" cy="258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timiain\&#26700;&#38754;\project\&#26399;&#36135;&#30456;&#20851;\&#21407;&#22987;&#25968;&#25454;(1)\&#29577;&#31859;\C:\iFinD\Ths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timiain\&#26700;&#38754;\project\&#26399;&#36135;&#30456;&#20851;\&#21407;&#22987;&#25968;&#25454;(1)\&#29577;&#31859;\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40"/>
  <sheetViews>
    <sheetView zoomScale="70" zoomScaleNormal="70" topLeftCell="D1" workbookViewId="0">
      <selection activeCell="D10" sqref="D10"/>
    </sheetView>
  </sheetViews>
  <sheetFormatPr defaultColWidth="9" defaultRowHeight="13.8"/>
  <cols>
    <col min="1" max="1" width="46.3333333333333" customWidth="1"/>
    <col min="2" max="2" width="11.3333333333333" customWidth="1"/>
    <col min="5" max="5" width="9.33333333333333" customWidth="1"/>
    <col min="6" max="6" width="23.0833333333333" customWidth="1"/>
    <col min="7" max="7" width="37" customWidth="1"/>
    <col min="8" max="8" width="20.8333333333333" customWidth="1"/>
    <col min="9" max="9" width="41.8333333333333" customWidth="1"/>
    <col min="10" max="10" width="58.3333333333333" customWidth="1"/>
  </cols>
  <sheetData>
    <row r="1" ht="19" customHeight="1" spans="1:10">
      <c r="A1" s="23"/>
      <c r="B1" s="23"/>
      <c r="C1" s="24" t="s">
        <v>0</v>
      </c>
      <c r="D1" s="24"/>
      <c r="E1" s="24"/>
      <c r="F1" s="24"/>
      <c r="G1" s="24"/>
      <c r="H1" s="25"/>
      <c r="I1" s="25"/>
      <c r="J1" s="25"/>
    </row>
    <row r="2" ht="15.65" customHeight="1" spans="1:10">
      <c r="A2" s="23"/>
      <c r="B2" s="23"/>
      <c r="C2" s="26" t="s">
        <v>1</v>
      </c>
      <c r="D2" s="26"/>
      <c r="E2" s="26"/>
      <c r="F2" s="26"/>
      <c r="G2" s="26"/>
      <c r="H2" s="25"/>
      <c r="I2" s="25"/>
      <c r="J2" s="25"/>
    </row>
    <row r="3" ht="14.4" spans="1:10">
      <c r="A3" s="27"/>
      <c r="B3" s="27"/>
      <c r="C3" s="27"/>
      <c r="D3" s="27"/>
      <c r="E3" s="27"/>
      <c r="H3" s="28" t="s">
        <v>2</v>
      </c>
      <c r="I3" s="28"/>
      <c r="J3" s="48">
        <v>44767</v>
      </c>
    </row>
    <row r="4" ht="14.4" spans="1:10">
      <c r="A4" s="27"/>
      <c r="B4" s="27"/>
      <c r="C4" s="27"/>
      <c r="D4" s="27"/>
      <c r="E4" s="27"/>
      <c r="F4" s="27"/>
      <c r="G4" s="27"/>
      <c r="H4" s="27"/>
      <c r="I4" s="27"/>
      <c r="J4" s="49" t="s">
        <v>3</v>
      </c>
    </row>
    <row r="5" ht="16.2" spans="1:10">
      <c r="A5" s="29" t="s">
        <v>4</v>
      </c>
      <c r="B5" s="30" t="s">
        <v>5</v>
      </c>
      <c r="C5" s="30" t="s">
        <v>6</v>
      </c>
      <c r="D5" s="30" t="s">
        <v>7</v>
      </c>
      <c r="E5" s="30" t="s">
        <v>8</v>
      </c>
      <c r="F5" s="30" t="s">
        <v>9</v>
      </c>
      <c r="G5" s="30" t="s">
        <v>10</v>
      </c>
      <c r="H5" s="30" t="s">
        <v>11</v>
      </c>
      <c r="I5" s="30" t="s">
        <v>12</v>
      </c>
      <c r="J5" s="30" t="s">
        <v>13</v>
      </c>
    </row>
    <row r="6" ht="14.4" spans="1:10">
      <c r="A6" s="31" t="s">
        <v>14</v>
      </c>
      <c r="B6" s="31" t="s">
        <v>15</v>
      </c>
      <c r="C6" s="31" t="s">
        <v>16</v>
      </c>
      <c r="D6" s="31">
        <f>玉米主力收盘价及基差!B2</f>
        <v>2564</v>
      </c>
      <c r="E6" s="31">
        <f>玉米主力收盘价及基差!B7</f>
        <v>2682</v>
      </c>
      <c r="F6" s="31">
        <f>D6-E6</f>
        <v>-118</v>
      </c>
      <c r="G6" s="32">
        <f>D6/E6-1</f>
        <v>-0.0439970171513796</v>
      </c>
      <c r="H6" s="33" t="s">
        <v>17</v>
      </c>
      <c r="I6" s="33"/>
      <c r="J6" s="50"/>
    </row>
    <row r="7" ht="28.8" spans="1:10">
      <c r="A7" s="34" t="s">
        <v>18</v>
      </c>
      <c r="B7" s="31" t="s">
        <v>15</v>
      </c>
      <c r="C7" s="31" t="s">
        <v>16</v>
      </c>
      <c r="D7" s="31">
        <f>美玉米进口完税成本利润!I12</f>
        <v>2859.06994026486</v>
      </c>
      <c r="E7" s="31">
        <f>美玉米进口完税成本利润!I17</f>
        <v>3009.71425129059</v>
      </c>
      <c r="F7" s="35">
        <f>D7-E7</f>
        <v>-150.644311025733</v>
      </c>
      <c r="G7" s="32">
        <f>D7/E7-1</f>
        <v>-0.0500526955212229</v>
      </c>
      <c r="H7" s="33">
        <v>0.07</v>
      </c>
      <c r="I7" s="51" t="s">
        <v>19</v>
      </c>
      <c r="J7" s="52" t="s">
        <v>20</v>
      </c>
    </row>
    <row r="8" ht="14.4" spans="1:10">
      <c r="A8" s="31" t="s">
        <v>21</v>
      </c>
      <c r="B8" s="31" t="s">
        <v>15</v>
      </c>
      <c r="C8" s="31" t="s">
        <v>16</v>
      </c>
      <c r="D8" s="31">
        <f>玉米主力收盘价及基差!D2</f>
        <v>236</v>
      </c>
      <c r="E8" s="31">
        <f>玉米主力收盘价及基差!D7</f>
        <v>118</v>
      </c>
      <c r="F8" s="31">
        <f t="shared" ref="F8:F14" si="0">D8-E8</f>
        <v>118</v>
      </c>
      <c r="G8" s="36" t="str">
        <f>IF(F8&gt;0,"走强","走弱")</f>
        <v>走强</v>
      </c>
      <c r="H8" s="33">
        <v>0.07</v>
      </c>
      <c r="I8" s="51" t="s">
        <v>22</v>
      </c>
      <c r="J8" s="52" t="s">
        <v>23</v>
      </c>
    </row>
    <row r="9" ht="14.4" spans="1:10">
      <c r="A9" s="37" t="s">
        <v>24</v>
      </c>
      <c r="B9" s="31" t="s">
        <v>15</v>
      </c>
      <c r="C9" s="31" t="s">
        <v>16</v>
      </c>
      <c r="D9" s="31">
        <f>锦州港现货价!B11</f>
        <v>2800</v>
      </c>
      <c r="E9" s="31">
        <f>锦州港现货价!B16</f>
        <v>2800</v>
      </c>
      <c r="F9" s="31">
        <f t="shared" si="0"/>
        <v>0</v>
      </c>
      <c r="G9" s="32">
        <f t="shared" ref="G9:G14" si="1">D9/E9-1</f>
        <v>0</v>
      </c>
      <c r="H9" s="33">
        <v>0.06</v>
      </c>
      <c r="I9" s="51" t="s">
        <v>19</v>
      </c>
      <c r="J9" s="53" t="s">
        <v>25</v>
      </c>
    </row>
    <row r="10" ht="14.4" spans="1:10">
      <c r="A10" s="37" t="s">
        <v>26</v>
      </c>
      <c r="B10" s="31" t="s">
        <v>15</v>
      </c>
      <c r="C10" s="31" t="s">
        <v>16</v>
      </c>
      <c r="D10" s="31">
        <f>小麦价格!B12</f>
        <v>3080</v>
      </c>
      <c r="E10" s="31">
        <f>小麦价格!B17</f>
        <v>3070</v>
      </c>
      <c r="F10" s="31">
        <f t="shared" si="0"/>
        <v>10</v>
      </c>
      <c r="G10" s="32">
        <f t="shared" si="1"/>
        <v>0.00325732899022801</v>
      </c>
      <c r="H10" s="33">
        <v>0.06</v>
      </c>
      <c r="I10" s="51" t="s">
        <v>19</v>
      </c>
      <c r="J10" s="52" t="s">
        <v>27</v>
      </c>
    </row>
    <row r="11" ht="14.4" spans="1:10">
      <c r="A11" s="31" t="s">
        <v>28</v>
      </c>
      <c r="B11" s="31" t="s">
        <v>15</v>
      </c>
      <c r="C11" s="31" t="s">
        <v>16</v>
      </c>
      <c r="D11" s="31">
        <f>玉米淀粉现货价!B12</f>
        <v>3220</v>
      </c>
      <c r="E11" s="31">
        <f>玉米淀粉现货价!B17</f>
        <v>3270</v>
      </c>
      <c r="F11" s="31">
        <f t="shared" si="0"/>
        <v>-50</v>
      </c>
      <c r="G11" s="32">
        <f t="shared" si="1"/>
        <v>-0.0152905198776758</v>
      </c>
      <c r="H11" s="33">
        <v>0.04</v>
      </c>
      <c r="I11" s="51" t="s">
        <v>19</v>
      </c>
      <c r="J11" s="52" t="s">
        <v>29</v>
      </c>
    </row>
    <row r="12" ht="28.8" spans="1:10">
      <c r="A12" s="38" t="s">
        <v>30</v>
      </c>
      <c r="B12" s="31" t="s">
        <v>31</v>
      </c>
      <c r="C12" s="31" t="s">
        <v>32</v>
      </c>
      <c r="D12" s="31">
        <f>南方港口库存!D2</f>
        <v>121.7</v>
      </c>
      <c r="E12" s="31">
        <f>南方港口库存!D3</f>
        <v>126</v>
      </c>
      <c r="F12" s="31">
        <f t="shared" si="0"/>
        <v>-4.3</v>
      </c>
      <c r="G12" s="32">
        <f t="shared" si="1"/>
        <v>-0.0341269841269841</v>
      </c>
      <c r="H12" s="33">
        <v>0.06</v>
      </c>
      <c r="I12" s="51" t="s">
        <v>33</v>
      </c>
      <c r="J12" s="52" t="s">
        <v>34</v>
      </c>
    </row>
    <row r="13" ht="28.8" spans="1:10">
      <c r="A13" s="38" t="s">
        <v>35</v>
      </c>
      <c r="B13" s="31" t="s">
        <v>31</v>
      </c>
      <c r="C13" s="31" t="s">
        <v>32</v>
      </c>
      <c r="D13" s="31">
        <f>深加工企业玉米库存!B9</f>
        <v>409.4</v>
      </c>
      <c r="E13" s="31">
        <f>深加工企业玉米库存!B10</f>
        <v>413.9</v>
      </c>
      <c r="F13" s="31">
        <f t="shared" si="0"/>
        <v>-4.5</v>
      </c>
      <c r="G13" s="32">
        <f t="shared" si="1"/>
        <v>-0.0108721913505677</v>
      </c>
      <c r="H13" s="33">
        <v>0.04</v>
      </c>
      <c r="I13" s="51" t="s">
        <v>33</v>
      </c>
      <c r="J13" s="52" t="s">
        <v>36</v>
      </c>
    </row>
    <row r="14" ht="14.4" spans="1:10">
      <c r="A14" s="38" t="s">
        <v>37</v>
      </c>
      <c r="B14" s="31" t="s">
        <v>15</v>
      </c>
      <c r="C14" s="31" t="s">
        <v>32</v>
      </c>
      <c r="D14" s="31">
        <f>玉米淀粉库存!B9</f>
        <v>774200</v>
      </c>
      <c r="E14" s="31">
        <f>玉米淀粉库存!B10</f>
        <v>791300</v>
      </c>
      <c r="F14" s="31">
        <f t="shared" si="0"/>
        <v>-17100</v>
      </c>
      <c r="G14" s="32">
        <f t="shared" si="1"/>
        <v>-0.0216100088462025</v>
      </c>
      <c r="H14" s="33">
        <v>0.05</v>
      </c>
      <c r="I14" s="51" t="s">
        <v>33</v>
      </c>
      <c r="J14" s="52" t="s">
        <v>38</v>
      </c>
    </row>
    <row r="15" ht="14.4" spans="1:10">
      <c r="A15" s="37" t="s">
        <v>39</v>
      </c>
      <c r="B15" s="31" t="s">
        <v>31</v>
      </c>
      <c r="C15" s="31" t="s">
        <v>40</v>
      </c>
      <c r="D15" s="31">
        <v>-1514.8</v>
      </c>
      <c r="G15" s="32"/>
      <c r="H15" s="33">
        <v>0.4</v>
      </c>
      <c r="I15" s="51" t="s">
        <v>41</v>
      </c>
      <c r="J15" s="53" t="s">
        <v>42</v>
      </c>
    </row>
    <row r="16" ht="28.8" spans="1:10">
      <c r="A16" s="38" t="s">
        <v>43</v>
      </c>
      <c r="B16" s="31" t="s">
        <v>44</v>
      </c>
      <c r="C16" s="31" t="s">
        <v>40</v>
      </c>
      <c r="D16" s="39">
        <f>美国玉米供需!H11</f>
        <v>0.100867356588938</v>
      </c>
      <c r="E16" s="39">
        <f>美国玉米供需!H12</f>
        <v>0.0960577156907779</v>
      </c>
      <c r="F16" s="31">
        <f>D16-E16</f>
        <v>0.00480964089815991</v>
      </c>
      <c r="G16" s="32">
        <f>D16/E16-1</f>
        <v>0.0500703234880451</v>
      </c>
      <c r="H16" s="33">
        <v>0.05</v>
      </c>
      <c r="I16" s="51" t="s">
        <v>45</v>
      </c>
      <c r="J16" s="52" t="s">
        <v>46</v>
      </c>
    </row>
    <row r="17" ht="14.4" spans="1:10">
      <c r="A17" s="38" t="s">
        <v>47</v>
      </c>
      <c r="B17" s="31" t="s">
        <v>44</v>
      </c>
      <c r="C17" s="31" t="s">
        <v>40</v>
      </c>
      <c r="D17" s="39">
        <f>美国玉米供需!Q11</f>
        <v>0.228789086203493</v>
      </c>
      <c r="E17" s="39">
        <f>美国玉米供需!Q12</f>
        <v>0.226779648635816</v>
      </c>
      <c r="F17" s="39">
        <f>D17-E17</f>
        <v>0.00200943756767741</v>
      </c>
      <c r="G17" s="32">
        <f>D17/E17-1</f>
        <v>0.00886074910057011</v>
      </c>
      <c r="H17" s="33">
        <v>0.1</v>
      </c>
      <c r="I17" s="51" t="s">
        <v>45</v>
      </c>
      <c r="J17" s="52" t="s">
        <v>48</v>
      </c>
    </row>
    <row r="20" ht="92.15" customHeight="1" spans="1:8">
      <c r="A20" s="40" t="s">
        <v>49</v>
      </c>
      <c r="B20" s="41" t="s">
        <v>50</v>
      </c>
      <c r="C20" s="42"/>
      <c r="D20" s="42"/>
      <c r="E20" s="42"/>
      <c r="F20" s="42"/>
      <c r="G20" s="42"/>
      <c r="H20" s="43" t="s">
        <v>51</v>
      </c>
    </row>
    <row r="22" ht="48.65" customHeight="1" spans="1:8">
      <c r="A22" s="40" t="s">
        <v>52</v>
      </c>
      <c r="B22" s="44" t="s">
        <v>53</v>
      </c>
      <c r="C22" s="45"/>
      <c r="D22" s="45"/>
      <c r="E22" s="45"/>
      <c r="F22" s="45"/>
      <c r="G22" s="45"/>
      <c r="H22" s="43" t="s">
        <v>54</v>
      </c>
    </row>
    <row r="24" ht="80.15" customHeight="1" spans="1:8">
      <c r="A24" s="40" t="s">
        <v>55</v>
      </c>
      <c r="B24" s="41" t="s">
        <v>56</v>
      </c>
      <c r="C24" s="42"/>
      <c r="D24" s="42"/>
      <c r="E24" s="42"/>
      <c r="F24" s="42"/>
      <c r="G24" s="42"/>
      <c r="H24" s="43" t="s">
        <v>57</v>
      </c>
    </row>
    <row r="27" ht="14.4" spans="1:9">
      <c r="A27" s="46"/>
      <c r="B27" s="47"/>
      <c r="C27" s="47"/>
      <c r="D27" s="47"/>
      <c r="E27" s="47"/>
      <c r="F27" s="47"/>
      <c r="G27" s="47"/>
      <c r="H27" s="47"/>
      <c r="I27" s="47"/>
    </row>
    <row r="28" ht="14.4" spans="1:9">
      <c r="A28" s="46"/>
      <c r="B28" s="47"/>
      <c r="C28" s="47"/>
      <c r="D28" s="47"/>
      <c r="E28" s="47"/>
      <c r="F28" s="47"/>
      <c r="G28" s="47"/>
      <c r="H28" s="47"/>
      <c r="I28" s="47"/>
    </row>
    <row r="29" ht="14.4" spans="1:9">
      <c r="A29" s="46"/>
      <c r="B29" s="47"/>
      <c r="C29" s="47"/>
      <c r="D29" s="47"/>
      <c r="E29" s="47"/>
      <c r="F29" s="47"/>
      <c r="G29" s="47"/>
      <c r="H29" s="47"/>
      <c r="I29" s="47"/>
    </row>
    <row r="33" ht="65.15" customHeight="1" spans="8:9">
      <c r="H33" s="45"/>
      <c r="I33" s="45"/>
    </row>
    <row r="34" ht="14.4" spans="1:9">
      <c r="A34" s="46"/>
      <c r="B34" s="47"/>
      <c r="C34" s="47"/>
      <c r="D34" s="47"/>
      <c r="E34" s="47"/>
      <c r="F34" s="47"/>
      <c r="G34" s="47"/>
      <c r="H34" s="47"/>
      <c r="I34" s="47"/>
    </row>
    <row r="35" ht="14.4" spans="1:9">
      <c r="A35" s="46"/>
      <c r="B35" s="47"/>
      <c r="C35" s="47"/>
      <c r="D35" s="47"/>
      <c r="E35" s="47"/>
      <c r="F35" s="47"/>
      <c r="G35" s="47"/>
      <c r="H35" s="47"/>
      <c r="I35" s="47"/>
    </row>
    <row r="36" ht="14.4" spans="1:9">
      <c r="A36" s="46"/>
      <c r="B36" s="47"/>
      <c r="C36" s="47"/>
      <c r="D36" s="47"/>
      <c r="E36" s="47"/>
      <c r="F36" s="47"/>
      <c r="G36" s="47"/>
      <c r="H36" s="47"/>
      <c r="I36" s="47"/>
    </row>
    <row r="37" ht="14.4" spans="1:9">
      <c r="A37" s="46"/>
      <c r="B37" s="47"/>
      <c r="C37" s="47"/>
      <c r="D37" s="47"/>
      <c r="E37" s="47"/>
      <c r="F37" s="47"/>
      <c r="G37" s="47"/>
      <c r="H37" s="47"/>
      <c r="I37" s="47"/>
    </row>
    <row r="39" ht="14.4" spans="1:9">
      <c r="A39" s="46"/>
      <c r="B39" s="47"/>
      <c r="C39" s="47"/>
      <c r="D39" s="47"/>
      <c r="E39" s="47"/>
      <c r="F39" s="47"/>
      <c r="G39" s="47"/>
      <c r="H39" s="47"/>
      <c r="I39" s="47"/>
    </row>
    <row r="40" ht="14.4" spans="1:9">
      <c r="A40" s="46"/>
      <c r="B40" s="47"/>
      <c r="C40" s="47"/>
      <c r="D40" s="47"/>
      <c r="E40" s="47"/>
      <c r="F40" s="47"/>
      <c r="G40" s="47"/>
      <c r="H40" s="47"/>
      <c r="I40" s="47"/>
    </row>
  </sheetData>
  <mergeCells count="7">
    <mergeCell ref="A1:B1"/>
    <mergeCell ref="C1:G1"/>
    <mergeCell ref="A2:B2"/>
    <mergeCell ref="C2:G2"/>
    <mergeCell ref="B20:G20"/>
    <mergeCell ref="B22:G22"/>
    <mergeCell ref="B24:G24"/>
  </mergeCells>
  <conditionalFormatting sqref="G20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{1cdd8d09-c7c2-430c-958f-8f91a1668f17}</x14:id>
        </ext>
      </extLst>
    </cfRule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{2a0a8912-5d1d-4988-802b-1a9babc01810}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{d7ea874a-b452-40a6-bd45-90dced0bc4e9}</x14:id>
        </ext>
      </extLst>
    </cfRule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{adf12ef4-64cc-4fb1-9068-051fdc1b9db7}</x14:id>
        </ext>
      </extLst>
    </cfRule>
  </conditionalFormatting>
  <conditionalFormatting sqref="G6:G17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{5021a507-d78e-49b7-bf44-7f1be41cbe9f}</x14:id>
        </ext>
      </extLst>
    </cfRule>
  </conditionalFormatting>
  <conditionalFormatting sqref="G1:G19 G21:G23 G25:G1048576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{3158c6ae-e061-4a05-9bf9-f075f3d2c434}</x14:id>
        </ext>
      </extLst>
    </cfRule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{2eb45bc2-567d-4896-9d9f-577099ab6872}</x14:id>
        </ext>
      </extLst>
    </cfRule>
  </conditionalFormatting>
  <conditionalFormatting sqref="G15:G16 G6 G10:G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{5eb0d563-36a8-4162-9f9e-bbd096338dfc}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{8c8bb1e8-0b79-4364-ab6d-e1efa6fa2a56}</x14:id>
        </ext>
      </extLst>
    </cfRule>
  </conditionalFormatting>
  <conditionalFormatting sqref="G7:G9 G17 G13:G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{d33d2190-67ea-49ba-b408-a5751dd7a492}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G8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d8d09-c7c2-430c-958f-8f91a1668f1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0a8912-5d1d-4988-802b-1a9babc01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7ea874a-b452-40a6-bd45-90dced0bc4e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f12ef4-64cc-4fb1-9068-051fdc1b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5021a507-d78e-49b7-bf44-7f1be41cbe9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G6:G17</xm:sqref>
        </x14:conditionalFormatting>
        <x14:conditionalFormatting xmlns:xm="http://schemas.microsoft.com/office/excel/2006/main">
          <x14:cfRule type="dataBar" id="{3158c6ae-e061-4a05-9bf9-f075f3d2c4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b45bc2-567d-4896-9d9f-577099ab6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G1:G19 G21:G23 G25:G1048576</xm:sqref>
        </x14:conditionalFormatting>
        <x14:conditionalFormatting xmlns:xm="http://schemas.microsoft.com/office/excel/2006/main">
          <x14:cfRule type="dataBar" id="{5eb0d563-36a8-4162-9f9e-bbd096338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8bb1e8-0b79-4364-ab6d-e1efa6fa2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G15:G16 G6 G10:G12</xm:sqref>
        </x14:conditionalFormatting>
        <x14:conditionalFormatting xmlns:xm="http://schemas.microsoft.com/office/excel/2006/main">
          <x14:cfRule type="dataBar" id="{d33d2190-67ea-49ba-b408-a5751dd7a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G7:G9 G17 G13:G14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281"/>
  <sheetViews>
    <sheetView workbookViewId="0">
      <selection activeCell="Q13" sqref="Q13"/>
    </sheetView>
  </sheetViews>
  <sheetFormatPr defaultColWidth="9" defaultRowHeight="13.8"/>
  <cols>
    <col min="1" max="1" width="29.5" customWidth="1"/>
    <col min="2" max="3" width="21.5833333333333" style="5" customWidth="1"/>
    <col min="4" max="4" width="29.3333333333333" style="5" customWidth="1"/>
    <col min="5" max="5" width="21.5833333333333" style="5" customWidth="1"/>
    <col min="6" max="6" width="21.5833333333333" style="6" customWidth="1"/>
    <col min="7" max="7" width="25.5" customWidth="1"/>
    <col min="8" max="8" width="12.3333333333333" style="7" customWidth="1"/>
    <col min="10" max="10" width="9" customWidth="1"/>
    <col min="11" max="13" width="9.5" customWidth="1"/>
    <col min="14" max="14" width="31" customWidth="1"/>
    <col min="15" max="15" width="22.75" customWidth="1"/>
    <col min="16" max="16" width="9.5" customWidth="1"/>
    <col min="17" max="17" width="8.58333333333333" style="8"/>
  </cols>
  <sheetData>
    <row r="1" spans="1:10">
      <c r="A1" s="9" t="e">
        <f>[2]!edb()</f>
        <v>#NAME?</v>
      </c>
      <c r="J1" s="13" t="e">
        <f>[2]!edb()</f>
        <v>#NAME?</v>
      </c>
    </row>
    <row r="2" spans="1:16">
      <c r="A2" s="10" t="s">
        <v>63</v>
      </c>
      <c r="B2" s="10" t="s">
        <v>113</v>
      </c>
      <c r="C2" s="10" t="s">
        <v>113</v>
      </c>
      <c r="D2" s="10" t="s">
        <v>113</v>
      </c>
      <c r="E2" s="10" t="s">
        <v>113</v>
      </c>
      <c r="F2" s="10" t="s">
        <v>113</v>
      </c>
      <c r="G2" s="10" t="s">
        <v>113</v>
      </c>
      <c r="J2" s="10" t="s">
        <v>63</v>
      </c>
      <c r="K2" s="10"/>
      <c r="L2" s="10"/>
      <c r="M2" s="10"/>
      <c r="N2" s="10"/>
      <c r="O2" s="10"/>
      <c r="P2" s="10"/>
    </row>
    <row r="3" spans="1:16">
      <c r="A3" s="10" t="s">
        <v>65</v>
      </c>
      <c r="B3" s="10"/>
      <c r="C3" s="10"/>
      <c r="D3" s="10"/>
      <c r="E3" s="10"/>
      <c r="F3" s="10"/>
      <c r="G3" s="10"/>
      <c r="J3" s="10" t="s">
        <v>65</v>
      </c>
      <c r="K3" s="10"/>
      <c r="L3" s="10"/>
      <c r="M3" s="10"/>
      <c r="N3" s="10"/>
      <c r="O3" s="10"/>
      <c r="P3" s="10"/>
    </row>
    <row r="4" spans="1:16">
      <c r="A4" s="10" t="s">
        <v>69</v>
      </c>
      <c r="B4" s="10" t="s">
        <v>114</v>
      </c>
      <c r="C4" s="10" t="s">
        <v>115</v>
      </c>
      <c r="D4" s="10" t="s">
        <v>116</v>
      </c>
      <c r="E4" s="10" t="s">
        <v>117</v>
      </c>
      <c r="F4" s="10" t="s">
        <v>118</v>
      </c>
      <c r="G4" s="10" t="s">
        <v>119</v>
      </c>
      <c r="J4" s="10" t="s">
        <v>69</v>
      </c>
      <c r="K4" s="10" t="s">
        <v>120</v>
      </c>
      <c r="L4" s="10" t="s">
        <v>121</v>
      </c>
      <c r="M4" s="10" t="s">
        <v>122</v>
      </c>
      <c r="N4" s="10" t="s">
        <v>123</v>
      </c>
      <c r="O4" s="10" t="s">
        <v>124</v>
      </c>
      <c r="P4" s="10" t="s">
        <v>125</v>
      </c>
    </row>
    <row r="5" spans="1:16">
      <c r="A5" s="10" t="s">
        <v>73</v>
      </c>
      <c r="B5" s="10" t="s">
        <v>126</v>
      </c>
      <c r="C5" s="10" t="s">
        <v>126</v>
      </c>
      <c r="D5" s="10" t="s">
        <v>126</v>
      </c>
      <c r="E5" s="10" t="s">
        <v>126</v>
      </c>
      <c r="F5" s="10" t="s">
        <v>126</v>
      </c>
      <c r="G5" s="10" t="s">
        <v>126</v>
      </c>
      <c r="J5" s="10" t="s">
        <v>73</v>
      </c>
      <c r="K5" s="10" t="s">
        <v>126</v>
      </c>
      <c r="L5" s="10" t="s">
        <v>126</v>
      </c>
      <c r="M5" s="10" t="s">
        <v>126</v>
      </c>
      <c r="N5" s="10" t="s">
        <v>126</v>
      </c>
      <c r="O5" s="10" t="s">
        <v>126</v>
      </c>
      <c r="P5" s="10" t="s">
        <v>126</v>
      </c>
    </row>
    <row r="6" spans="1:16">
      <c r="A6" s="10" t="s">
        <v>5</v>
      </c>
      <c r="B6" s="10" t="s">
        <v>127</v>
      </c>
      <c r="C6" s="10" t="s">
        <v>127</v>
      </c>
      <c r="D6" s="10" t="s">
        <v>127</v>
      </c>
      <c r="E6" s="10" t="s">
        <v>127</v>
      </c>
      <c r="F6" s="10" t="s">
        <v>127</v>
      </c>
      <c r="G6" s="10" t="s">
        <v>127</v>
      </c>
      <c r="J6" s="10" t="s">
        <v>5</v>
      </c>
      <c r="K6" s="10" t="s">
        <v>127</v>
      </c>
      <c r="L6" s="10" t="s">
        <v>127</v>
      </c>
      <c r="M6" s="10" t="s">
        <v>127</v>
      </c>
      <c r="N6" s="10" t="s">
        <v>127</v>
      </c>
      <c r="O6" s="10" t="s">
        <v>127</v>
      </c>
      <c r="P6" s="10" t="s">
        <v>127</v>
      </c>
    </row>
    <row r="7" spans="1:16">
      <c r="A7" s="10" t="s">
        <v>76</v>
      </c>
      <c r="B7" s="10" t="s">
        <v>128</v>
      </c>
      <c r="C7" s="10" t="s">
        <v>129</v>
      </c>
      <c r="D7" s="10" t="s">
        <v>130</v>
      </c>
      <c r="E7" s="10" t="s">
        <v>131</v>
      </c>
      <c r="F7" s="10" t="s">
        <v>132</v>
      </c>
      <c r="G7" s="10" t="s">
        <v>133</v>
      </c>
      <c r="J7" s="10" t="s">
        <v>76</v>
      </c>
      <c r="K7" s="10" t="s">
        <v>134</v>
      </c>
      <c r="L7" s="10" t="s">
        <v>135</v>
      </c>
      <c r="M7" s="10" t="s">
        <v>136</v>
      </c>
      <c r="N7" s="10" t="s">
        <v>137</v>
      </c>
      <c r="O7" s="10" t="s">
        <v>138</v>
      </c>
      <c r="P7" s="10" t="s">
        <v>139</v>
      </c>
    </row>
    <row r="8" spans="1:16">
      <c r="A8" s="10" t="s">
        <v>80</v>
      </c>
      <c r="B8" s="10" t="s">
        <v>140</v>
      </c>
      <c r="C8" s="10" t="s">
        <v>140</v>
      </c>
      <c r="D8" s="10" t="s">
        <v>140</v>
      </c>
      <c r="E8" s="10" t="s">
        <v>140</v>
      </c>
      <c r="F8" s="10" t="s">
        <v>140</v>
      </c>
      <c r="G8" s="10" t="s">
        <v>140</v>
      </c>
      <c r="J8" s="10" t="s">
        <v>80</v>
      </c>
      <c r="K8" s="10" t="s">
        <v>140</v>
      </c>
      <c r="L8" s="10" t="s">
        <v>140</v>
      </c>
      <c r="M8" s="10" t="s">
        <v>140</v>
      </c>
      <c r="N8" s="10" t="s">
        <v>140</v>
      </c>
      <c r="O8" s="10" t="s">
        <v>140</v>
      </c>
      <c r="P8" s="10" t="s">
        <v>140</v>
      </c>
    </row>
    <row r="9" spans="1:16">
      <c r="A9" s="10" t="s">
        <v>84</v>
      </c>
      <c r="B9" s="54" t="s">
        <v>141</v>
      </c>
      <c r="C9" s="54" t="s">
        <v>141</v>
      </c>
      <c r="D9" s="54" t="s">
        <v>141</v>
      </c>
      <c r="E9" s="54" t="s">
        <v>141</v>
      </c>
      <c r="F9" s="54" t="s">
        <v>141</v>
      </c>
      <c r="G9" s="54" t="s">
        <v>141</v>
      </c>
      <c r="J9" s="10" t="s">
        <v>84</v>
      </c>
      <c r="K9" s="54" t="s">
        <v>141</v>
      </c>
      <c r="L9" s="54" t="s">
        <v>141</v>
      </c>
      <c r="M9" s="54" t="s">
        <v>141</v>
      </c>
      <c r="N9" s="54" t="s">
        <v>141</v>
      </c>
      <c r="O9" s="54" t="s">
        <v>141</v>
      </c>
      <c r="P9" s="54" t="s">
        <v>141</v>
      </c>
    </row>
    <row r="10" spans="1:17">
      <c r="A10" s="10" t="s">
        <v>58</v>
      </c>
      <c r="B10" s="10">
        <v>20220713</v>
      </c>
      <c r="C10" s="10">
        <v>20220713</v>
      </c>
      <c r="D10" s="10">
        <v>20220713</v>
      </c>
      <c r="E10" s="10">
        <v>20220713</v>
      </c>
      <c r="F10" s="10">
        <v>20220713</v>
      </c>
      <c r="G10" s="10">
        <v>20220713</v>
      </c>
      <c r="H10" s="7" t="s">
        <v>142</v>
      </c>
      <c r="J10" s="10" t="s">
        <v>58</v>
      </c>
      <c r="K10" s="10">
        <v>20220713</v>
      </c>
      <c r="L10" s="10">
        <v>20220713</v>
      </c>
      <c r="M10" s="10">
        <v>20220713</v>
      </c>
      <c r="N10" s="10">
        <v>20220713</v>
      </c>
      <c r="O10" s="10">
        <v>20220713</v>
      </c>
      <c r="P10" s="10">
        <v>20220713</v>
      </c>
      <c r="Q10" s="8" t="s">
        <v>142</v>
      </c>
    </row>
    <row r="11" spans="1:17">
      <c r="A11" s="11">
        <v>44773</v>
      </c>
      <c r="B11" s="12">
        <v>38.35</v>
      </c>
      <c r="C11" s="12">
        <v>368.44</v>
      </c>
      <c r="D11" s="12">
        <v>0.64</v>
      </c>
      <c r="E11" s="12">
        <v>309.13</v>
      </c>
      <c r="F11" s="12">
        <v>60.96</v>
      </c>
      <c r="G11" s="12">
        <v>37.33</v>
      </c>
      <c r="H11" s="8">
        <f>G11/(E11+F11)</f>
        <v>0.100867356588938</v>
      </c>
      <c r="J11" s="11">
        <v>44773</v>
      </c>
      <c r="K11" s="12">
        <v>312.28</v>
      </c>
      <c r="L11" s="12">
        <v>1185.9</v>
      </c>
      <c r="M11" s="12">
        <v>177.08</v>
      </c>
      <c r="N11" s="12">
        <v>1185.24</v>
      </c>
      <c r="O11" s="12">
        <v>182.57</v>
      </c>
      <c r="P11" s="12">
        <v>312.94</v>
      </c>
      <c r="Q11" s="8">
        <f>P11/(N11+O11)</f>
        <v>0.228789086203493</v>
      </c>
    </row>
    <row r="12" spans="1:17">
      <c r="A12" s="11">
        <v>44742</v>
      </c>
      <c r="B12" s="12">
        <v>37.71</v>
      </c>
      <c r="C12" s="12">
        <v>367.3</v>
      </c>
      <c r="D12" s="12">
        <v>0.64</v>
      </c>
      <c r="E12" s="12">
        <v>309.13</v>
      </c>
      <c r="F12" s="12">
        <v>60.96</v>
      </c>
      <c r="G12" s="12">
        <v>35.55</v>
      </c>
      <c r="H12" s="8">
        <f t="shared" ref="H12:H75" si="0">G12/(E12+F12)</f>
        <v>0.0960577156907779</v>
      </c>
      <c r="J12" s="11">
        <v>44742</v>
      </c>
      <c r="K12" s="12">
        <v>310.92</v>
      </c>
      <c r="L12" s="12">
        <v>1185.81</v>
      </c>
      <c r="M12" s="12">
        <v>176.68</v>
      </c>
      <c r="N12" s="12">
        <v>1186.28</v>
      </c>
      <c r="O12" s="12">
        <v>182.67</v>
      </c>
      <c r="P12" s="12">
        <v>310.45</v>
      </c>
      <c r="Q12" s="8">
        <f t="shared" ref="Q12:Q75" si="1">P12/(N12+O12)</f>
        <v>0.226779648635816</v>
      </c>
    </row>
    <row r="13" spans="1:17">
      <c r="A13" s="11">
        <v>44712</v>
      </c>
      <c r="B13" s="12">
        <v>36.57</v>
      </c>
      <c r="C13" s="12">
        <v>367.3</v>
      </c>
      <c r="D13" s="12">
        <v>0.64</v>
      </c>
      <c r="E13" s="12">
        <v>309.01</v>
      </c>
      <c r="F13" s="12">
        <v>60.96</v>
      </c>
      <c r="G13" s="12">
        <v>34.54</v>
      </c>
      <c r="H13" s="8">
        <f t="shared" si="0"/>
        <v>0.0933589209935941</v>
      </c>
      <c r="J13" s="11">
        <v>44712</v>
      </c>
      <c r="K13" s="12">
        <v>309.39</v>
      </c>
      <c r="L13" s="12">
        <v>1180.72</v>
      </c>
      <c r="M13" s="12">
        <v>176.84</v>
      </c>
      <c r="N13" s="12">
        <v>1184.97</v>
      </c>
      <c r="O13" s="12">
        <v>182.7</v>
      </c>
      <c r="P13" s="12">
        <v>305.13</v>
      </c>
      <c r="Q13" s="8">
        <f t="shared" si="1"/>
        <v>0.223102064094409</v>
      </c>
    </row>
    <row r="14" spans="1:17">
      <c r="A14" s="11">
        <v>44681</v>
      </c>
      <c r="B14" s="12">
        <v>31.36</v>
      </c>
      <c r="C14" s="12">
        <v>383.94</v>
      </c>
      <c r="D14" s="12">
        <v>0.64</v>
      </c>
      <c r="E14" s="12">
        <v>315.86</v>
      </c>
      <c r="F14" s="12">
        <v>63.5</v>
      </c>
      <c r="G14" s="12">
        <v>36.57</v>
      </c>
      <c r="H14" s="8">
        <f t="shared" si="0"/>
        <v>0.0963991986503585</v>
      </c>
      <c r="J14" s="11">
        <v>44681</v>
      </c>
      <c r="K14" s="12">
        <v>292.15</v>
      </c>
      <c r="L14" s="12">
        <v>1210.45</v>
      </c>
      <c r="M14" s="12">
        <v>182.11</v>
      </c>
      <c r="N14" s="12">
        <v>1197.15</v>
      </c>
      <c r="O14" s="12">
        <v>197</v>
      </c>
      <c r="P14" s="12">
        <v>305.46</v>
      </c>
      <c r="Q14" s="8">
        <f t="shared" si="1"/>
        <v>0.219101244485887</v>
      </c>
    </row>
    <row r="15" spans="1:17">
      <c r="A15" s="11">
        <v>44651</v>
      </c>
      <c r="B15" s="12">
        <v>31.36</v>
      </c>
      <c r="C15" s="12">
        <v>383.94</v>
      </c>
      <c r="D15" s="12">
        <v>0.64</v>
      </c>
      <c r="E15" s="12">
        <v>315.86</v>
      </c>
      <c r="F15" s="12">
        <v>63.5</v>
      </c>
      <c r="G15" s="12">
        <v>36.57</v>
      </c>
      <c r="H15" s="8">
        <f t="shared" si="0"/>
        <v>0.0963991986503585</v>
      </c>
      <c r="J15" s="11">
        <v>44651</v>
      </c>
      <c r="K15" s="12">
        <v>291.45</v>
      </c>
      <c r="L15" s="12">
        <v>1206.14</v>
      </c>
      <c r="M15" s="12">
        <v>185.63</v>
      </c>
      <c r="N15" s="12">
        <v>1196.62</v>
      </c>
      <c r="O15" s="12">
        <v>199.9</v>
      </c>
      <c r="P15" s="12">
        <v>300.97</v>
      </c>
      <c r="Q15" s="8">
        <f t="shared" si="1"/>
        <v>0.215514278349039</v>
      </c>
    </row>
    <row r="16" spans="1:17">
      <c r="A16" s="11">
        <v>44620</v>
      </c>
      <c r="B16" s="12">
        <v>31.36</v>
      </c>
      <c r="C16" s="12">
        <v>383.94</v>
      </c>
      <c r="D16" s="12">
        <v>0.64</v>
      </c>
      <c r="E16" s="12">
        <v>315.23</v>
      </c>
      <c r="F16" s="12">
        <v>61.6</v>
      </c>
      <c r="G16" s="12">
        <v>39.11</v>
      </c>
      <c r="H16" s="8">
        <f t="shared" si="0"/>
        <v>0.10378685348831</v>
      </c>
      <c r="J16" s="11">
        <v>44620</v>
      </c>
      <c r="K16" s="12">
        <v>292.05</v>
      </c>
      <c r="L16" s="12">
        <v>1205.35</v>
      </c>
      <c r="M16" s="12">
        <v>188.17</v>
      </c>
      <c r="N16" s="12">
        <v>1195.17</v>
      </c>
      <c r="O16" s="12">
        <v>203.67</v>
      </c>
      <c r="P16" s="12">
        <v>302.22</v>
      </c>
      <c r="Q16" s="8">
        <f t="shared" si="1"/>
        <v>0.21605044179463</v>
      </c>
    </row>
    <row r="17" spans="1:17">
      <c r="A17" s="11">
        <v>44592</v>
      </c>
      <c r="B17" s="12">
        <v>31.36</v>
      </c>
      <c r="C17" s="12">
        <v>383.94</v>
      </c>
      <c r="D17" s="12">
        <v>0.64</v>
      </c>
      <c r="E17" s="12">
        <v>315.23</v>
      </c>
      <c r="F17" s="12">
        <v>61.6</v>
      </c>
      <c r="G17" s="12">
        <v>39.11</v>
      </c>
      <c r="H17" s="8">
        <f t="shared" si="0"/>
        <v>0.10378685348831</v>
      </c>
      <c r="J17" s="11">
        <v>44592</v>
      </c>
      <c r="K17" s="12">
        <v>292.23</v>
      </c>
      <c r="L17" s="12">
        <v>1206.96</v>
      </c>
      <c r="M17" s="12">
        <v>186.81</v>
      </c>
      <c r="N17" s="12">
        <v>1196.12</v>
      </c>
      <c r="O17" s="12">
        <v>204.2</v>
      </c>
      <c r="P17" s="12">
        <v>303.07</v>
      </c>
      <c r="Q17" s="8">
        <f t="shared" si="1"/>
        <v>0.216429101919561</v>
      </c>
    </row>
    <row r="18" spans="1:17">
      <c r="A18" s="11">
        <v>44561</v>
      </c>
      <c r="B18" s="12">
        <v>31.41</v>
      </c>
      <c r="C18" s="12">
        <v>382.59</v>
      </c>
      <c r="D18" s="12">
        <v>0.64</v>
      </c>
      <c r="E18" s="12">
        <v>313.2</v>
      </c>
      <c r="F18" s="12">
        <v>63.5</v>
      </c>
      <c r="G18" s="12">
        <v>37.94</v>
      </c>
      <c r="H18" s="8">
        <f t="shared" si="0"/>
        <v>0.100716750730024</v>
      </c>
      <c r="J18" s="11">
        <v>44561</v>
      </c>
      <c r="K18" s="12">
        <v>292.69</v>
      </c>
      <c r="L18" s="12">
        <v>1208.73</v>
      </c>
      <c r="M18" s="12">
        <v>185.45</v>
      </c>
      <c r="N18" s="12">
        <v>1195.88</v>
      </c>
      <c r="O18" s="12">
        <v>204.86</v>
      </c>
      <c r="P18" s="12">
        <v>305.54</v>
      </c>
      <c r="Q18" s="8">
        <f t="shared" si="1"/>
        <v>0.218127561146251</v>
      </c>
    </row>
    <row r="19" spans="1:17">
      <c r="A19" s="11">
        <v>44530</v>
      </c>
      <c r="B19" s="12">
        <v>31.41</v>
      </c>
      <c r="C19" s="12">
        <v>382.59</v>
      </c>
      <c r="D19" s="12">
        <v>0.64</v>
      </c>
      <c r="E19" s="12">
        <v>313.2</v>
      </c>
      <c r="F19" s="12">
        <v>63.5</v>
      </c>
      <c r="G19" s="12">
        <v>37.94</v>
      </c>
      <c r="H19" s="8">
        <f t="shared" si="0"/>
        <v>0.100716750730024</v>
      </c>
      <c r="J19" s="11">
        <v>44530</v>
      </c>
      <c r="K19" s="12">
        <v>291.87</v>
      </c>
      <c r="L19" s="12">
        <v>1204.62</v>
      </c>
      <c r="M19" s="12">
        <v>183.42</v>
      </c>
      <c r="N19" s="12">
        <v>1192.07</v>
      </c>
      <c r="O19" s="12">
        <v>203.47</v>
      </c>
      <c r="P19" s="12">
        <v>304.42</v>
      </c>
      <c r="Q19" s="8">
        <f t="shared" si="1"/>
        <v>0.218137781790561</v>
      </c>
    </row>
    <row r="20" spans="1:17">
      <c r="A20" s="11">
        <v>44500</v>
      </c>
      <c r="B20" s="12">
        <v>31.41</v>
      </c>
      <c r="C20" s="12">
        <v>381.49</v>
      </c>
      <c r="D20" s="12">
        <v>0.64</v>
      </c>
      <c r="E20" s="12">
        <v>311.93</v>
      </c>
      <c r="F20" s="12">
        <v>63.5</v>
      </c>
      <c r="G20" s="12">
        <v>38.1</v>
      </c>
      <c r="H20" s="8">
        <f t="shared" si="0"/>
        <v>0.101483632101857</v>
      </c>
      <c r="I20" t="s">
        <v>143</v>
      </c>
      <c r="J20" s="11">
        <v>44500</v>
      </c>
      <c r="K20" s="12">
        <v>289.99</v>
      </c>
      <c r="L20" s="12">
        <v>1198.22</v>
      </c>
      <c r="M20" s="12">
        <v>183.85</v>
      </c>
      <c r="N20" s="12">
        <v>1186.46</v>
      </c>
      <c r="O20" s="12">
        <v>201.91</v>
      </c>
      <c r="P20" s="12">
        <v>301.74</v>
      </c>
      <c r="Q20" s="8">
        <f t="shared" si="1"/>
        <v>0.217333995980898</v>
      </c>
    </row>
    <row r="21" spans="1:17">
      <c r="A21" s="11">
        <v>44469</v>
      </c>
      <c r="B21" s="12">
        <v>30.15</v>
      </c>
      <c r="C21" s="12">
        <v>380.93</v>
      </c>
      <c r="D21" s="12">
        <v>0.64</v>
      </c>
      <c r="E21" s="12">
        <v>313.07</v>
      </c>
      <c r="F21" s="12">
        <v>62.87</v>
      </c>
      <c r="G21" s="12">
        <v>35.77</v>
      </c>
      <c r="H21" s="8">
        <f t="shared" si="0"/>
        <v>0.0951481619407352</v>
      </c>
      <c r="J21" s="11">
        <v>44469</v>
      </c>
      <c r="K21" s="12">
        <v>286.48</v>
      </c>
      <c r="L21" s="12">
        <v>1197.77</v>
      </c>
      <c r="M21" s="12">
        <v>185.95</v>
      </c>
      <c r="N21" s="12">
        <v>1186.62</v>
      </c>
      <c r="O21" s="12">
        <v>201.27</v>
      </c>
      <c r="P21" s="12">
        <v>297.63</v>
      </c>
      <c r="Q21" s="8">
        <f t="shared" si="1"/>
        <v>0.214447830879969</v>
      </c>
    </row>
    <row r="22" spans="1:17">
      <c r="A22" s="11">
        <v>44439</v>
      </c>
      <c r="B22" s="12">
        <v>28.37</v>
      </c>
      <c r="C22" s="12">
        <v>374.68</v>
      </c>
      <c r="D22" s="12">
        <v>0.64</v>
      </c>
      <c r="E22" s="12">
        <v>311.16</v>
      </c>
      <c r="F22" s="12">
        <v>60.96</v>
      </c>
      <c r="G22" s="12">
        <v>31.56</v>
      </c>
      <c r="H22" s="8">
        <f t="shared" si="0"/>
        <v>0.0848113511770397</v>
      </c>
      <c r="J22" s="11">
        <v>44439</v>
      </c>
      <c r="K22" s="12">
        <v>280.75</v>
      </c>
      <c r="L22" s="12">
        <v>1186.12</v>
      </c>
      <c r="M22" s="12">
        <v>184.61</v>
      </c>
      <c r="N22" s="12">
        <v>1182.24</v>
      </c>
      <c r="O22" s="12">
        <v>197.85</v>
      </c>
      <c r="P22" s="12">
        <v>284.63</v>
      </c>
      <c r="Q22" s="8">
        <f t="shared" si="1"/>
        <v>0.206240172742357</v>
      </c>
    </row>
    <row r="23" spans="1:17">
      <c r="A23" s="11">
        <v>44408</v>
      </c>
      <c r="B23" s="12">
        <v>27.48</v>
      </c>
      <c r="C23" s="12">
        <v>385.21</v>
      </c>
      <c r="D23" s="12">
        <v>0.64</v>
      </c>
      <c r="E23" s="12">
        <v>313.45</v>
      </c>
      <c r="F23" s="12">
        <v>63.5</v>
      </c>
      <c r="G23" s="12">
        <v>36.37</v>
      </c>
      <c r="H23" s="8">
        <f t="shared" si="0"/>
        <v>0.0964849449529115</v>
      </c>
      <c r="J23" s="11">
        <v>44408</v>
      </c>
      <c r="K23" s="12">
        <v>279.86</v>
      </c>
      <c r="L23" s="12">
        <v>1194.8</v>
      </c>
      <c r="M23" s="12">
        <v>187.66</v>
      </c>
      <c r="N23" s="12">
        <v>1183.47</v>
      </c>
      <c r="O23" s="12">
        <v>198.84</v>
      </c>
      <c r="P23" s="12">
        <v>291.18</v>
      </c>
      <c r="Q23" s="8">
        <f t="shared" si="1"/>
        <v>0.21064739457864</v>
      </c>
    </row>
    <row r="24" spans="1:17">
      <c r="A24" s="11">
        <v>44377</v>
      </c>
      <c r="B24" s="12">
        <v>28.12</v>
      </c>
      <c r="C24" s="12">
        <v>380.76</v>
      </c>
      <c r="D24" s="12">
        <v>0.64</v>
      </c>
      <c r="E24" s="12">
        <v>312.82</v>
      </c>
      <c r="F24" s="12">
        <v>62.23</v>
      </c>
      <c r="G24" s="12">
        <v>34.47</v>
      </c>
      <c r="H24" s="8">
        <f t="shared" si="0"/>
        <v>0.0919077456339155</v>
      </c>
      <c r="J24" s="11">
        <v>44377</v>
      </c>
      <c r="K24" s="12">
        <v>280.6</v>
      </c>
      <c r="L24" s="12">
        <v>1189.85</v>
      </c>
      <c r="M24" s="12">
        <v>189.51</v>
      </c>
      <c r="N24" s="12">
        <v>1181.04</v>
      </c>
      <c r="O24" s="12">
        <v>197.47</v>
      </c>
      <c r="P24" s="12">
        <v>289.41</v>
      </c>
      <c r="Q24" s="8">
        <f t="shared" si="1"/>
        <v>0.209944070046645</v>
      </c>
    </row>
    <row r="25" spans="1:17">
      <c r="A25" s="11">
        <v>44347</v>
      </c>
      <c r="B25" s="12">
        <v>31.93</v>
      </c>
      <c r="C25" s="12">
        <v>380.76</v>
      </c>
      <c r="D25" s="12">
        <v>0.64</v>
      </c>
      <c r="E25" s="12">
        <v>312.82</v>
      </c>
      <c r="F25" s="12">
        <v>62.23</v>
      </c>
      <c r="G25" s="12">
        <v>38.28</v>
      </c>
      <c r="H25" s="8">
        <f t="shared" si="0"/>
        <v>0.102066391147847</v>
      </c>
      <c r="J25" s="11">
        <v>44347</v>
      </c>
      <c r="K25" s="12">
        <v>283.53</v>
      </c>
      <c r="L25" s="12">
        <v>1189.85</v>
      </c>
      <c r="M25" s="12">
        <v>189.51</v>
      </c>
      <c r="N25" s="12">
        <v>1181.08</v>
      </c>
      <c r="O25" s="12">
        <v>197.47</v>
      </c>
      <c r="P25" s="12">
        <v>292.3</v>
      </c>
      <c r="Q25" s="8">
        <f t="shared" si="1"/>
        <v>0.212034383954155</v>
      </c>
    </row>
    <row r="26" spans="1:17">
      <c r="A26" s="11">
        <v>44316</v>
      </c>
      <c r="B26" s="12">
        <v>48.76</v>
      </c>
      <c r="C26" s="12">
        <v>360.25</v>
      </c>
      <c r="D26" s="12">
        <v>0.64</v>
      </c>
      <c r="E26" s="12">
        <v>307.35</v>
      </c>
      <c r="F26" s="12">
        <v>67.95</v>
      </c>
      <c r="G26" s="12">
        <v>34.34</v>
      </c>
      <c r="H26" s="8">
        <f t="shared" si="0"/>
        <v>0.0915001332267519</v>
      </c>
      <c r="J26" s="11">
        <v>44316</v>
      </c>
      <c r="K26" s="12">
        <v>302.99</v>
      </c>
      <c r="L26" s="12">
        <v>1137.05</v>
      </c>
      <c r="M26" s="12">
        <v>179.98</v>
      </c>
      <c r="N26" s="12">
        <v>1156.19</v>
      </c>
      <c r="O26" s="12">
        <v>187.26</v>
      </c>
      <c r="P26" s="12">
        <v>283.85</v>
      </c>
      <c r="Q26" s="8">
        <f t="shared" si="1"/>
        <v>0.211284379768506</v>
      </c>
    </row>
    <row r="27" spans="1:17">
      <c r="A27" s="11">
        <v>44286</v>
      </c>
      <c r="B27" s="12">
        <v>48.76</v>
      </c>
      <c r="C27" s="12">
        <v>360.25</v>
      </c>
      <c r="D27" s="12">
        <v>0.64</v>
      </c>
      <c r="E27" s="12">
        <v>305.45</v>
      </c>
      <c r="F27" s="12">
        <v>66.04</v>
      </c>
      <c r="G27" s="12">
        <v>38.15</v>
      </c>
      <c r="H27" s="8">
        <f t="shared" si="0"/>
        <v>0.102694554362163</v>
      </c>
      <c r="J27" s="11">
        <v>44286</v>
      </c>
      <c r="K27" s="12">
        <v>303.13</v>
      </c>
      <c r="L27" s="12">
        <v>1136.31</v>
      </c>
      <c r="M27" s="12">
        <v>179.94</v>
      </c>
      <c r="N27" s="12">
        <v>1151.77</v>
      </c>
      <c r="O27" s="12">
        <v>186.55</v>
      </c>
      <c r="P27" s="12">
        <v>287.67</v>
      </c>
      <c r="Q27" s="8">
        <f t="shared" si="1"/>
        <v>0.214948592264929</v>
      </c>
    </row>
    <row r="28" spans="1:17">
      <c r="A28" s="11">
        <v>44255</v>
      </c>
      <c r="B28" s="12">
        <v>48.76</v>
      </c>
      <c r="C28" s="12">
        <v>360.25</v>
      </c>
      <c r="D28" s="12">
        <v>0.64</v>
      </c>
      <c r="E28" s="12">
        <v>305.45</v>
      </c>
      <c r="F28" s="12">
        <v>66.04</v>
      </c>
      <c r="G28" s="12">
        <v>38.15</v>
      </c>
      <c r="H28" s="8">
        <f t="shared" si="0"/>
        <v>0.102694554362163</v>
      </c>
      <c r="J28" s="11">
        <v>44255</v>
      </c>
      <c r="K28" s="12">
        <v>303.01</v>
      </c>
      <c r="L28" s="12">
        <v>1134.05</v>
      </c>
      <c r="M28" s="12">
        <v>179.01</v>
      </c>
      <c r="N28" s="12">
        <v>1150.52</v>
      </c>
      <c r="O28" s="12">
        <v>185.7</v>
      </c>
      <c r="P28" s="12">
        <v>286.53</v>
      </c>
      <c r="Q28" s="8">
        <f t="shared" si="1"/>
        <v>0.2144332520094</v>
      </c>
    </row>
    <row r="29" spans="1:17">
      <c r="A29" s="11">
        <v>44227</v>
      </c>
      <c r="B29" s="12">
        <v>48.76</v>
      </c>
      <c r="C29" s="12">
        <v>360.25</v>
      </c>
      <c r="D29" s="12">
        <v>0.64</v>
      </c>
      <c r="E29" s="12">
        <v>305.45</v>
      </c>
      <c r="F29" s="12">
        <v>64.77</v>
      </c>
      <c r="G29" s="12">
        <v>39.42</v>
      </c>
      <c r="H29" s="8">
        <f t="shared" si="0"/>
        <v>0.106477229755281</v>
      </c>
      <c r="J29" s="11">
        <v>44227</v>
      </c>
      <c r="K29" s="12">
        <v>303.01</v>
      </c>
      <c r="L29" s="12">
        <v>1133.89</v>
      </c>
      <c r="M29" s="12">
        <v>176.28</v>
      </c>
      <c r="N29" s="12">
        <v>1153.06</v>
      </c>
      <c r="O29" s="12">
        <v>183.63</v>
      </c>
      <c r="P29" s="12">
        <v>283.83</v>
      </c>
      <c r="Q29" s="8">
        <f t="shared" si="1"/>
        <v>0.212337939237968</v>
      </c>
    </row>
    <row r="30" spans="1:17">
      <c r="A30" s="11">
        <v>44196</v>
      </c>
      <c r="B30" s="12">
        <v>50.68</v>
      </c>
      <c r="C30" s="12">
        <v>368.49</v>
      </c>
      <c r="D30" s="12">
        <v>0.64</v>
      </c>
      <c r="E30" s="12">
        <v>309.26</v>
      </c>
      <c r="F30" s="12">
        <v>67.31</v>
      </c>
      <c r="G30" s="12">
        <v>43.23</v>
      </c>
      <c r="H30" s="8">
        <f t="shared" si="0"/>
        <v>0.11479937329049</v>
      </c>
      <c r="J30" s="11">
        <v>44196</v>
      </c>
      <c r="K30" s="12">
        <v>303.42</v>
      </c>
      <c r="L30" s="12">
        <v>1143.56</v>
      </c>
      <c r="M30" s="12">
        <v>179.57</v>
      </c>
      <c r="N30" s="12">
        <v>1158.01</v>
      </c>
      <c r="O30" s="12">
        <v>185.97</v>
      </c>
      <c r="P30" s="12">
        <v>288.96</v>
      </c>
      <c r="Q30" s="8">
        <f t="shared" si="1"/>
        <v>0.215003199452373</v>
      </c>
    </row>
    <row r="31" spans="1:17">
      <c r="A31" s="11">
        <v>44165</v>
      </c>
      <c r="B31" s="12">
        <v>50.68</v>
      </c>
      <c r="C31" s="12">
        <v>368.49</v>
      </c>
      <c r="D31" s="12">
        <v>0.64</v>
      </c>
      <c r="E31" s="12">
        <v>309.26</v>
      </c>
      <c r="F31" s="12">
        <v>67.31</v>
      </c>
      <c r="G31" s="12">
        <v>43.23</v>
      </c>
      <c r="H31" s="8">
        <f t="shared" si="0"/>
        <v>0.11479937329049</v>
      </c>
      <c r="J31" s="11">
        <v>44165</v>
      </c>
      <c r="K31" s="12">
        <v>303.33</v>
      </c>
      <c r="L31" s="12">
        <v>1144.63</v>
      </c>
      <c r="M31" s="12">
        <v>178.23</v>
      </c>
      <c r="N31" s="12">
        <v>1156.54</v>
      </c>
      <c r="O31" s="12">
        <v>184.77</v>
      </c>
      <c r="P31" s="12">
        <v>291.43</v>
      </c>
      <c r="Q31" s="8">
        <f t="shared" si="1"/>
        <v>0.217272666274016</v>
      </c>
    </row>
    <row r="32" spans="1:17">
      <c r="A32" s="11">
        <v>44135</v>
      </c>
      <c r="B32" s="12">
        <v>50.68</v>
      </c>
      <c r="C32" s="12">
        <v>373.95</v>
      </c>
      <c r="D32" s="12">
        <v>0.64</v>
      </c>
      <c r="E32" s="12">
        <v>311.16</v>
      </c>
      <c r="F32" s="12">
        <v>59.06</v>
      </c>
      <c r="G32" s="12">
        <v>55.04</v>
      </c>
      <c r="H32" s="8">
        <f t="shared" si="0"/>
        <v>0.148668359353898</v>
      </c>
      <c r="I32" t="s">
        <v>144</v>
      </c>
      <c r="J32" s="11">
        <v>44135</v>
      </c>
      <c r="K32" s="12">
        <v>304.24</v>
      </c>
      <c r="L32" s="12">
        <v>1158.82</v>
      </c>
      <c r="M32" s="12">
        <v>177.81</v>
      </c>
      <c r="N32" s="12">
        <v>1162.6</v>
      </c>
      <c r="O32" s="12">
        <v>184.47</v>
      </c>
      <c r="P32" s="12">
        <v>300.45</v>
      </c>
      <c r="Q32" s="8">
        <f t="shared" si="1"/>
        <v>0.223039634168974</v>
      </c>
    </row>
    <row r="33" spans="1:17">
      <c r="A33" s="11">
        <v>44104</v>
      </c>
      <c r="B33" s="12">
        <v>57.23</v>
      </c>
      <c r="C33" s="12">
        <v>378.47</v>
      </c>
      <c r="D33" s="12">
        <v>0.64</v>
      </c>
      <c r="E33" s="12">
        <v>313.7</v>
      </c>
      <c r="F33" s="12">
        <v>59.06</v>
      </c>
      <c r="G33" s="12">
        <v>63.57</v>
      </c>
      <c r="H33" s="8">
        <f t="shared" si="0"/>
        <v>0.170538684408198</v>
      </c>
      <c r="J33" s="11">
        <v>44104</v>
      </c>
      <c r="K33" s="12">
        <v>309.15</v>
      </c>
      <c r="L33" s="12">
        <v>1162.38</v>
      </c>
      <c r="M33" s="12">
        <v>179.34</v>
      </c>
      <c r="N33" s="12">
        <v>1164.74</v>
      </c>
      <c r="O33" s="12">
        <v>186.03</v>
      </c>
      <c r="P33" s="12">
        <v>306.79</v>
      </c>
      <c r="Q33" s="8">
        <f t="shared" si="1"/>
        <v>0.227122308016909</v>
      </c>
    </row>
    <row r="34" spans="1:17">
      <c r="A34" s="11">
        <v>44074</v>
      </c>
      <c r="B34" s="12">
        <v>56.59</v>
      </c>
      <c r="C34" s="12">
        <v>388.08</v>
      </c>
      <c r="D34" s="12">
        <v>0.64</v>
      </c>
      <c r="E34" s="12">
        <v>318.79</v>
      </c>
      <c r="F34" s="12">
        <v>56.52</v>
      </c>
      <c r="G34" s="12">
        <v>70.01</v>
      </c>
      <c r="H34" s="8">
        <f t="shared" si="0"/>
        <v>0.186539127654472</v>
      </c>
      <c r="J34" s="11">
        <v>44074</v>
      </c>
      <c r="K34" s="12">
        <v>311.3</v>
      </c>
      <c r="L34" s="12">
        <v>1171.03</v>
      </c>
      <c r="M34" s="12">
        <v>178.94</v>
      </c>
      <c r="N34" s="12">
        <v>1164.87</v>
      </c>
      <c r="O34" s="12">
        <v>184.66</v>
      </c>
      <c r="P34" s="12">
        <v>317.46</v>
      </c>
      <c r="Q34" s="8">
        <f t="shared" si="1"/>
        <v>0.235237453039206</v>
      </c>
    </row>
    <row r="35" spans="1:17">
      <c r="A35" s="11">
        <v>44043</v>
      </c>
      <c r="B35" s="12">
        <v>57.1</v>
      </c>
      <c r="C35" s="12">
        <v>381.02</v>
      </c>
      <c r="D35" s="12">
        <v>0.64</v>
      </c>
      <c r="E35" s="12">
        <v>316.88</v>
      </c>
      <c r="F35" s="12">
        <v>54.61</v>
      </c>
      <c r="G35" s="12">
        <v>67.26</v>
      </c>
      <c r="H35" s="8">
        <f t="shared" si="0"/>
        <v>0.181054671727368</v>
      </c>
      <c r="J35" s="11">
        <v>44043</v>
      </c>
      <c r="K35" s="12">
        <v>311.95</v>
      </c>
      <c r="L35" s="12">
        <v>1163.21</v>
      </c>
      <c r="M35" s="12">
        <v>176.86</v>
      </c>
      <c r="N35" s="12">
        <v>1160.12</v>
      </c>
      <c r="O35" s="12">
        <v>182.45</v>
      </c>
      <c r="P35" s="12">
        <v>315.04</v>
      </c>
      <c r="Q35" s="8">
        <f t="shared" si="1"/>
        <v>0.234654431426294</v>
      </c>
    </row>
    <row r="36" spans="1:17">
      <c r="A36" s="11">
        <v>44012</v>
      </c>
      <c r="B36" s="12">
        <v>53.42</v>
      </c>
      <c r="C36" s="12">
        <v>406.29</v>
      </c>
      <c r="D36" s="12">
        <v>0.64</v>
      </c>
      <c r="E36" s="12">
        <v>321.33</v>
      </c>
      <c r="F36" s="12">
        <v>54.61</v>
      </c>
      <c r="G36" s="12">
        <v>84.41</v>
      </c>
      <c r="H36" s="8">
        <f t="shared" si="0"/>
        <v>0.224530510187796</v>
      </c>
      <c r="J36" s="11">
        <v>44012</v>
      </c>
      <c r="K36" s="12">
        <v>312.91</v>
      </c>
      <c r="L36" s="12">
        <v>1188.48</v>
      </c>
      <c r="M36" s="12">
        <v>176.56</v>
      </c>
      <c r="N36" s="12">
        <v>1163.51</v>
      </c>
      <c r="O36" s="12">
        <v>182.5</v>
      </c>
      <c r="P36" s="12">
        <v>337.87</v>
      </c>
      <c r="Q36" s="8">
        <f t="shared" si="1"/>
        <v>0.25101596570605</v>
      </c>
    </row>
    <row r="37" spans="1:17">
      <c r="A37" s="11">
        <v>43982</v>
      </c>
      <c r="B37" s="12">
        <v>53.3</v>
      </c>
      <c r="C37" s="12">
        <v>406.29</v>
      </c>
      <c r="D37" s="12">
        <v>0.64</v>
      </c>
      <c r="E37" s="12">
        <v>321.33</v>
      </c>
      <c r="F37" s="12">
        <v>54.61</v>
      </c>
      <c r="G37" s="12">
        <v>84.29</v>
      </c>
      <c r="H37" s="8">
        <f t="shared" si="0"/>
        <v>0.224211310315476</v>
      </c>
      <c r="J37" s="11">
        <v>43982</v>
      </c>
      <c r="K37" s="12">
        <v>314.73</v>
      </c>
      <c r="L37" s="12">
        <v>1186.86</v>
      </c>
      <c r="M37" s="12">
        <v>176.21</v>
      </c>
      <c r="N37" s="12">
        <v>1161.96</v>
      </c>
      <c r="O37" s="12">
        <v>182.25</v>
      </c>
      <c r="P37" s="12">
        <v>339.62</v>
      </c>
      <c r="Q37" s="8">
        <f t="shared" si="1"/>
        <v>0.252653975197328</v>
      </c>
    </row>
    <row r="38" spans="1:17">
      <c r="A38" s="11">
        <v>43951</v>
      </c>
      <c r="B38" s="12">
        <v>56.41</v>
      </c>
      <c r="C38" s="12">
        <v>347.78</v>
      </c>
      <c r="D38" s="12">
        <v>1.14</v>
      </c>
      <c r="E38" s="12">
        <v>308.37</v>
      </c>
      <c r="F38" s="12">
        <v>43.82</v>
      </c>
      <c r="G38" s="12">
        <v>53.15</v>
      </c>
      <c r="H38" s="8">
        <f t="shared" si="0"/>
        <v>0.150912859536046</v>
      </c>
      <c r="J38" s="11">
        <v>43951</v>
      </c>
      <c r="K38" s="12">
        <v>320.94</v>
      </c>
      <c r="L38" s="12">
        <v>1113.02</v>
      </c>
      <c r="M38" s="12">
        <v>169.03</v>
      </c>
      <c r="N38" s="12">
        <v>1130.79</v>
      </c>
      <c r="O38" s="12">
        <v>165.93</v>
      </c>
      <c r="P38" s="12">
        <v>303.17</v>
      </c>
      <c r="Q38" s="8">
        <f t="shared" si="1"/>
        <v>0.233797581590474</v>
      </c>
    </row>
    <row r="39" spans="1:17">
      <c r="A39" s="11">
        <v>43921</v>
      </c>
      <c r="B39" s="12">
        <v>56.41</v>
      </c>
      <c r="C39" s="12">
        <v>347.78</v>
      </c>
      <c r="D39" s="12">
        <v>1.27</v>
      </c>
      <c r="E39" s="12">
        <v>313.58</v>
      </c>
      <c r="F39" s="12">
        <v>43.82</v>
      </c>
      <c r="G39" s="12">
        <v>48.07</v>
      </c>
      <c r="H39" s="8">
        <f t="shared" si="0"/>
        <v>0.134499160604365</v>
      </c>
      <c r="J39" s="11">
        <v>43921</v>
      </c>
      <c r="K39" s="12">
        <v>320.81</v>
      </c>
      <c r="L39" s="12">
        <v>1112.01</v>
      </c>
      <c r="M39" s="12">
        <v>168.62</v>
      </c>
      <c r="N39" s="12">
        <v>1135.47</v>
      </c>
      <c r="O39" s="12">
        <v>165.83</v>
      </c>
      <c r="P39" s="12">
        <v>297.34</v>
      </c>
      <c r="Q39" s="8">
        <f t="shared" si="1"/>
        <v>0.228494582340736</v>
      </c>
    </row>
    <row r="40" spans="1:17">
      <c r="A40" s="11">
        <v>43890</v>
      </c>
      <c r="B40" s="12">
        <v>56.41</v>
      </c>
      <c r="C40" s="12">
        <v>347.78</v>
      </c>
      <c r="D40" s="12">
        <v>1.27</v>
      </c>
      <c r="E40" s="12">
        <v>313.58</v>
      </c>
      <c r="F40" s="12">
        <v>43.82</v>
      </c>
      <c r="G40" s="12">
        <v>48.07</v>
      </c>
      <c r="H40" s="8">
        <f t="shared" si="0"/>
        <v>0.134499160604365</v>
      </c>
      <c r="J40" s="11">
        <v>43890</v>
      </c>
      <c r="K40" s="12">
        <v>320.47</v>
      </c>
      <c r="L40" s="12">
        <v>1111.59</v>
      </c>
      <c r="M40" s="12">
        <v>167.99</v>
      </c>
      <c r="N40" s="12">
        <v>1135.22</v>
      </c>
      <c r="O40" s="12">
        <v>165.77</v>
      </c>
      <c r="P40" s="12">
        <v>296.84</v>
      </c>
      <c r="Q40" s="8">
        <f t="shared" si="1"/>
        <v>0.22816470533978</v>
      </c>
    </row>
    <row r="41" spans="1:17">
      <c r="A41" s="11">
        <v>43861</v>
      </c>
      <c r="B41" s="12">
        <v>56.41</v>
      </c>
      <c r="C41" s="12">
        <v>347.78</v>
      </c>
      <c r="D41" s="12">
        <v>1.27</v>
      </c>
      <c r="E41" s="12">
        <v>312.31</v>
      </c>
      <c r="F41" s="12">
        <v>45.09</v>
      </c>
      <c r="G41" s="12">
        <v>48.07</v>
      </c>
      <c r="H41" s="8">
        <f t="shared" si="0"/>
        <v>0.134499160604365</v>
      </c>
      <c r="J41" s="11">
        <v>43861</v>
      </c>
      <c r="K41" s="12">
        <v>320.39</v>
      </c>
      <c r="L41" s="12">
        <v>1110.84</v>
      </c>
      <c r="M41" s="12">
        <v>167.42</v>
      </c>
      <c r="N41" s="12">
        <v>1133.41</v>
      </c>
      <c r="O41" s="12">
        <v>165.64</v>
      </c>
      <c r="P41" s="12">
        <v>297.81</v>
      </c>
      <c r="Q41" s="8">
        <f t="shared" si="1"/>
        <v>0.229252145798853</v>
      </c>
    </row>
    <row r="42" spans="1:17">
      <c r="A42" s="11">
        <v>43830</v>
      </c>
      <c r="B42" s="12">
        <v>53.71</v>
      </c>
      <c r="C42" s="12">
        <v>347.01</v>
      </c>
      <c r="D42" s="12">
        <v>1.27</v>
      </c>
      <c r="E42" s="12">
        <v>306.47</v>
      </c>
      <c r="F42" s="12">
        <v>46.99</v>
      </c>
      <c r="G42" s="12">
        <v>48.53</v>
      </c>
      <c r="H42" s="8">
        <f t="shared" si="0"/>
        <v>0.137299835907882</v>
      </c>
      <c r="J42" s="11">
        <v>43830</v>
      </c>
      <c r="K42" s="12">
        <v>319.17</v>
      </c>
      <c r="L42" s="12">
        <v>1108.62</v>
      </c>
      <c r="M42" s="12">
        <v>167.56</v>
      </c>
      <c r="N42" s="12">
        <v>1127.23</v>
      </c>
      <c r="O42" s="12">
        <v>166.64</v>
      </c>
      <c r="P42" s="12">
        <v>300.56</v>
      </c>
      <c r="Q42" s="8">
        <f t="shared" si="1"/>
        <v>0.232295361976087</v>
      </c>
    </row>
    <row r="43" spans="1:17">
      <c r="A43" s="11">
        <v>43799</v>
      </c>
      <c r="B43" s="12">
        <v>53.71</v>
      </c>
      <c r="C43" s="12">
        <v>347.01</v>
      </c>
      <c r="D43" s="12">
        <v>1.27</v>
      </c>
      <c r="E43" s="12">
        <v>306.47</v>
      </c>
      <c r="F43" s="12">
        <v>46.99</v>
      </c>
      <c r="G43" s="12">
        <v>48.53</v>
      </c>
      <c r="H43" s="8">
        <f t="shared" si="0"/>
        <v>0.137299835907882</v>
      </c>
      <c r="J43" s="11">
        <v>43799</v>
      </c>
      <c r="K43" s="12">
        <v>320.06</v>
      </c>
      <c r="L43" s="12">
        <v>1102.16</v>
      </c>
      <c r="M43" s="12">
        <v>167.44</v>
      </c>
      <c r="N43" s="12">
        <v>1126.27</v>
      </c>
      <c r="O43" s="12">
        <v>167.05</v>
      </c>
      <c r="P43" s="12">
        <v>295.96</v>
      </c>
      <c r="Q43" s="8">
        <f t="shared" si="1"/>
        <v>0.228837410694956</v>
      </c>
    </row>
    <row r="44" spans="1:17">
      <c r="A44" s="11">
        <v>43769</v>
      </c>
      <c r="B44" s="12">
        <v>53.71</v>
      </c>
      <c r="C44" s="12">
        <v>350.01</v>
      </c>
      <c r="D44" s="12">
        <v>1.27</v>
      </c>
      <c r="E44" s="12">
        <v>307.74</v>
      </c>
      <c r="F44" s="12">
        <v>48.26</v>
      </c>
      <c r="G44" s="12">
        <v>48.99</v>
      </c>
      <c r="H44" s="8">
        <f t="shared" si="0"/>
        <v>0.137612359550562</v>
      </c>
      <c r="J44" s="11">
        <v>43769</v>
      </c>
      <c r="K44" s="12">
        <v>324.03</v>
      </c>
      <c r="L44" s="12">
        <v>1104.01</v>
      </c>
      <c r="M44" s="12">
        <v>166.09</v>
      </c>
      <c r="N44" s="12">
        <v>1125.49</v>
      </c>
      <c r="O44" s="12">
        <v>166.59</v>
      </c>
      <c r="P44" s="12">
        <v>302.55</v>
      </c>
      <c r="Q44" s="8">
        <f t="shared" si="1"/>
        <v>0.234157327719646</v>
      </c>
    </row>
    <row r="45" spans="1:17">
      <c r="A45" s="11">
        <v>43738</v>
      </c>
      <c r="B45" s="12">
        <v>62.12</v>
      </c>
      <c r="C45" s="12">
        <v>350.52</v>
      </c>
      <c r="D45" s="12">
        <v>1.27</v>
      </c>
      <c r="E45" s="12">
        <v>306.21</v>
      </c>
      <c r="F45" s="12">
        <v>52.07</v>
      </c>
      <c r="G45" s="12">
        <v>55.62</v>
      </c>
      <c r="H45" s="8">
        <f t="shared" si="0"/>
        <v>0.155241710394105</v>
      </c>
      <c r="J45" s="11">
        <v>43738</v>
      </c>
      <c r="K45" s="12">
        <v>329.55</v>
      </c>
      <c r="L45" s="12">
        <v>1104.88</v>
      </c>
      <c r="M45" s="12">
        <v>169.44</v>
      </c>
      <c r="N45" s="12">
        <v>1128.16</v>
      </c>
      <c r="O45" s="12">
        <v>169.9</v>
      </c>
      <c r="P45" s="12">
        <v>306.27</v>
      </c>
      <c r="Q45" s="8">
        <f t="shared" si="1"/>
        <v>0.235944409349337</v>
      </c>
    </row>
    <row r="46" spans="1:17">
      <c r="A46" s="11">
        <v>43708</v>
      </c>
      <c r="B46" s="12">
        <v>59.96</v>
      </c>
      <c r="C46" s="12">
        <v>353.09</v>
      </c>
      <c r="D46" s="12">
        <v>1.27</v>
      </c>
      <c r="E46" s="12">
        <v>306.85</v>
      </c>
      <c r="F46" s="12">
        <v>52.07</v>
      </c>
      <c r="G46" s="12">
        <v>55.4</v>
      </c>
      <c r="H46" s="8">
        <f t="shared" si="0"/>
        <v>0.154351944723058</v>
      </c>
      <c r="J46" s="11">
        <v>43708</v>
      </c>
      <c r="K46" s="12">
        <v>328.58</v>
      </c>
      <c r="L46" s="12">
        <v>1108.24</v>
      </c>
      <c r="M46" s="12">
        <v>169.34</v>
      </c>
      <c r="N46" s="12">
        <v>1129.09</v>
      </c>
      <c r="O46" s="12">
        <v>169.9</v>
      </c>
      <c r="P46" s="12">
        <v>307.72</v>
      </c>
      <c r="Q46" s="8">
        <f t="shared" si="1"/>
        <v>0.236891738966428</v>
      </c>
    </row>
    <row r="47" spans="1:17">
      <c r="A47" s="11">
        <v>43677</v>
      </c>
      <c r="B47" s="12">
        <v>59.45</v>
      </c>
      <c r="C47" s="12">
        <v>352.44</v>
      </c>
      <c r="D47" s="12">
        <v>1.27</v>
      </c>
      <c r="E47" s="12">
        <v>307.48</v>
      </c>
      <c r="F47" s="12">
        <v>54.61</v>
      </c>
      <c r="G47" s="12">
        <v>51.07</v>
      </c>
      <c r="H47" s="8">
        <f t="shared" si="0"/>
        <v>0.141042282305504</v>
      </c>
      <c r="J47" s="11">
        <v>43677</v>
      </c>
      <c r="K47" s="12">
        <v>328.75</v>
      </c>
      <c r="L47" s="12">
        <v>1105.14</v>
      </c>
      <c r="M47" s="12">
        <v>167.83</v>
      </c>
      <c r="N47" s="12">
        <v>1134.97</v>
      </c>
      <c r="O47" s="12">
        <v>170.84</v>
      </c>
      <c r="P47" s="12">
        <v>298.92</v>
      </c>
      <c r="Q47" s="8">
        <f t="shared" si="1"/>
        <v>0.228915385852459</v>
      </c>
    </row>
    <row r="48" spans="1:17">
      <c r="A48" s="11">
        <v>43646</v>
      </c>
      <c r="B48" s="12">
        <v>55.77</v>
      </c>
      <c r="C48" s="12">
        <v>347.49</v>
      </c>
      <c r="D48" s="12">
        <v>1.27</v>
      </c>
      <c r="E48" s="12">
        <v>307.35</v>
      </c>
      <c r="F48" s="12">
        <v>54.61</v>
      </c>
      <c r="G48" s="12">
        <v>42.56</v>
      </c>
      <c r="H48" s="8">
        <f t="shared" si="0"/>
        <v>0.117582053265554</v>
      </c>
      <c r="J48" s="11">
        <v>43646</v>
      </c>
      <c r="K48" s="12">
        <v>325.38</v>
      </c>
      <c r="L48" s="12">
        <v>1099.19</v>
      </c>
      <c r="M48" s="12">
        <v>167.43</v>
      </c>
      <c r="N48" s="12">
        <v>1134.05</v>
      </c>
      <c r="O48" s="12">
        <v>169.84</v>
      </c>
      <c r="P48" s="12">
        <v>290.52</v>
      </c>
      <c r="Q48" s="8">
        <f t="shared" si="1"/>
        <v>0.22281020638244</v>
      </c>
    </row>
    <row r="49" spans="1:17">
      <c r="A49" s="11">
        <v>43616</v>
      </c>
      <c r="B49" s="12">
        <v>53.23</v>
      </c>
      <c r="C49" s="12">
        <v>381.78</v>
      </c>
      <c r="D49" s="12">
        <v>0.89</v>
      </c>
      <c r="E49" s="12">
        <v>314.98</v>
      </c>
      <c r="F49" s="12">
        <v>57.79</v>
      </c>
      <c r="G49" s="12">
        <v>63.13</v>
      </c>
      <c r="H49" s="8">
        <f t="shared" si="0"/>
        <v>0.169353757008343</v>
      </c>
      <c r="J49" s="11">
        <v>43616</v>
      </c>
      <c r="K49" s="12">
        <v>325.94</v>
      </c>
      <c r="L49" s="12">
        <v>1133.78</v>
      </c>
      <c r="M49" s="12">
        <v>167.06</v>
      </c>
      <c r="N49" s="12">
        <v>1145.01</v>
      </c>
      <c r="O49" s="12">
        <v>171.61</v>
      </c>
      <c r="P49" s="12">
        <v>314.71</v>
      </c>
      <c r="Q49" s="8">
        <f t="shared" si="1"/>
        <v>0.239028725068737</v>
      </c>
    </row>
    <row r="50" spans="1:17">
      <c r="A50" s="11">
        <v>43585</v>
      </c>
      <c r="B50" s="12">
        <v>54.37</v>
      </c>
      <c r="C50" s="12">
        <v>366.29</v>
      </c>
      <c r="D50" s="12">
        <v>1.02</v>
      </c>
      <c r="E50" s="12">
        <v>311.55</v>
      </c>
      <c r="F50" s="12">
        <v>58.42</v>
      </c>
      <c r="G50" s="12">
        <v>51.7</v>
      </c>
      <c r="H50" s="8">
        <f t="shared" si="0"/>
        <v>0.139741060085953</v>
      </c>
      <c r="J50" s="11">
        <v>43585</v>
      </c>
      <c r="K50" s="12">
        <v>340.41</v>
      </c>
      <c r="L50" s="12">
        <v>1107.38</v>
      </c>
      <c r="M50" s="12">
        <v>161.95</v>
      </c>
      <c r="N50" s="12">
        <v>1133.77</v>
      </c>
      <c r="O50" s="12">
        <v>168.15</v>
      </c>
      <c r="P50" s="12">
        <v>314.01</v>
      </c>
      <c r="Q50" s="8">
        <f t="shared" si="1"/>
        <v>0.24118993486543</v>
      </c>
    </row>
    <row r="51" spans="1:17">
      <c r="A51" s="11">
        <v>43555</v>
      </c>
      <c r="B51" s="12">
        <v>54.37</v>
      </c>
      <c r="C51" s="12">
        <v>366.29</v>
      </c>
      <c r="D51" s="12">
        <v>1.02</v>
      </c>
      <c r="E51" s="12">
        <v>314.72</v>
      </c>
      <c r="F51" s="12">
        <v>60.33</v>
      </c>
      <c r="G51" s="12">
        <v>46.62</v>
      </c>
      <c r="H51" s="8">
        <f t="shared" si="0"/>
        <v>0.124303426209839</v>
      </c>
      <c r="J51" s="11">
        <v>43555</v>
      </c>
      <c r="K51" s="12">
        <v>341.16</v>
      </c>
      <c r="L51" s="12">
        <v>1101.16</v>
      </c>
      <c r="M51" s="12">
        <v>160.81</v>
      </c>
      <c r="N51" s="12">
        <v>1133.79</v>
      </c>
      <c r="O51" s="12">
        <v>166.96</v>
      </c>
      <c r="P51" s="12">
        <v>308.53</v>
      </c>
      <c r="Q51" s="8">
        <f t="shared" si="1"/>
        <v>0.237193926580819</v>
      </c>
    </row>
    <row r="52" spans="1:17">
      <c r="A52" s="11">
        <v>43524</v>
      </c>
      <c r="B52" s="12">
        <v>54.37</v>
      </c>
      <c r="C52" s="12">
        <v>366.29</v>
      </c>
      <c r="D52" s="12">
        <v>1.02</v>
      </c>
      <c r="E52" s="12">
        <v>315.36</v>
      </c>
      <c r="F52" s="12">
        <v>62.23</v>
      </c>
      <c r="G52" s="12">
        <v>44.08</v>
      </c>
      <c r="H52" s="8">
        <f t="shared" si="0"/>
        <v>0.116740379777007</v>
      </c>
      <c r="J52" s="11">
        <v>43524</v>
      </c>
      <c r="K52" s="12">
        <v>340.81</v>
      </c>
      <c r="L52" s="12">
        <v>1099.61</v>
      </c>
      <c r="M52" s="12">
        <v>159.71</v>
      </c>
      <c r="N52" s="12">
        <v>1130.64</v>
      </c>
      <c r="O52" s="12">
        <v>167.36</v>
      </c>
      <c r="P52" s="12">
        <v>309.78</v>
      </c>
      <c r="Q52" s="8">
        <f t="shared" si="1"/>
        <v>0.238659476117103</v>
      </c>
    </row>
    <row r="53" spans="1:17">
      <c r="A53" s="11">
        <v>43496</v>
      </c>
      <c r="B53" s="12" t="e">
        <v>#N/A</v>
      </c>
      <c r="C53" s="12" t="e">
        <v>#N/A</v>
      </c>
      <c r="D53" s="12" t="e">
        <v>#N/A</v>
      </c>
      <c r="E53" s="12" t="e">
        <v>#N/A</v>
      </c>
      <c r="F53" s="12" t="e">
        <v>#N/A</v>
      </c>
      <c r="G53" s="12" t="e">
        <v>#N/A</v>
      </c>
      <c r="H53" s="8" t="e">
        <f t="shared" si="0"/>
        <v>#N/A</v>
      </c>
      <c r="J53" s="11">
        <v>43496</v>
      </c>
      <c r="K53" s="12" t="e">
        <v>#N/A</v>
      </c>
      <c r="L53" s="12" t="e">
        <v>#N/A</v>
      </c>
      <c r="M53" s="12" t="e">
        <v>#N/A</v>
      </c>
      <c r="N53" s="12" t="e">
        <v>#N/A</v>
      </c>
      <c r="O53" s="12" t="e">
        <v>#N/A</v>
      </c>
      <c r="P53" s="12" t="e">
        <v>#N/A</v>
      </c>
      <c r="Q53" s="8" t="e">
        <f t="shared" si="1"/>
        <v>#N/A</v>
      </c>
    </row>
    <row r="54" spans="1:17">
      <c r="A54" s="11">
        <v>43465</v>
      </c>
      <c r="B54" s="12">
        <v>54.37</v>
      </c>
      <c r="C54" s="12">
        <v>371.52</v>
      </c>
      <c r="D54" s="12">
        <v>1.14</v>
      </c>
      <c r="E54" s="12">
        <v>319.55</v>
      </c>
      <c r="F54" s="12">
        <v>62.23</v>
      </c>
      <c r="G54" s="12">
        <v>45.25</v>
      </c>
      <c r="H54" s="8">
        <f t="shared" si="0"/>
        <v>0.118523757137619</v>
      </c>
      <c r="J54" s="11">
        <v>43465</v>
      </c>
      <c r="K54" s="12">
        <v>340.2</v>
      </c>
      <c r="L54" s="12">
        <v>1099.91</v>
      </c>
      <c r="M54" s="12">
        <v>159.74</v>
      </c>
      <c r="N54" s="12">
        <v>1131.31</v>
      </c>
      <c r="O54" s="12">
        <v>166.46</v>
      </c>
      <c r="P54" s="12">
        <v>308.8</v>
      </c>
      <c r="Q54" s="8">
        <f t="shared" si="1"/>
        <v>0.23794663152947</v>
      </c>
    </row>
    <row r="55" spans="1:17">
      <c r="A55" s="11">
        <v>43434</v>
      </c>
      <c r="B55" s="12">
        <v>54.37</v>
      </c>
      <c r="C55" s="12">
        <v>371.52</v>
      </c>
      <c r="D55" s="12">
        <v>1.27</v>
      </c>
      <c r="E55" s="12">
        <v>320.82</v>
      </c>
      <c r="F55" s="12">
        <v>62.23</v>
      </c>
      <c r="G55" s="12">
        <v>44.1</v>
      </c>
      <c r="H55" s="8">
        <f t="shared" si="0"/>
        <v>0.115128573293304</v>
      </c>
      <c r="J55" s="11">
        <v>43434</v>
      </c>
      <c r="K55" s="12">
        <v>340.92</v>
      </c>
      <c r="L55" s="12">
        <v>1098.95</v>
      </c>
      <c r="M55" s="12">
        <v>157.16</v>
      </c>
      <c r="N55" s="12">
        <v>1132.36</v>
      </c>
      <c r="O55" s="12">
        <v>165.64</v>
      </c>
      <c r="P55" s="12">
        <v>307.51</v>
      </c>
      <c r="Q55" s="8">
        <f t="shared" si="1"/>
        <v>0.23691063174114</v>
      </c>
    </row>
    <row r="56" spans="1:17">
      <c r="A56" s="11">
        <v>43404</v>
      </c>
      <c r="B56" s="12">
        <v>54.37</v>
      </c>
      <c r="C56" s="12">
        <v>375.37</v>
      </c>
      <c r="D56" s="12">
        <v>1.27</v>
      </c>
      <c r="E56" s="12">
        <v>322.09</v>
      </c>
      <c r="F56" s="12">
        <v>62.87</v>
      </c>
      <c r="G56" s="12">
        <v>46.06</v>
      </c>
      <c r="H56" s="8">
        <f t="shared" si="0"/>
        <v>0.119648794679967</v>
      </c>
      <c r="J56" s="11">
        <v>43404</v>
      </c>
      <c r="K56" s="12">
        <v>198.21</v>
      </c>
      <c r="L56" s="12">
        <v>1068.31</v>
      </c>
      <c r="M56" s="12">
        <v>154.83</v>
      </c>
      <c r="N56" s="12">
        <v>1107.17</v>
      </c>
      <c r="O56" s="12">
        <v>162.97</v>
      </c>
      <c r="P56" s="12">
        <v>159.35</v>
      </c>
      <c r="Q56" s="8">
        <f t="shared" si="1"/>
        <v>0.125458610861795</v>
      </c>
    </row>
    <row r="57" spans="1:17">
      <c r="A57" s="11">
        <v>43373</v>
      </c>
      <c r="B57" s="12">
        <v>50.86</v>
      </c>
      <c r="C57" s="12">
        <v>376.62</v>
      </c>
      <c r="D57" s="12">
        <v>1.27</v>
      </c>
      <c r="E57" s="12">
        <v>322.72</v>
      </c>
      <c r="F57" s="12">
        <v>60.96</v>
      </c>
      <c r="G57" s="12">
        <v>45.06</v>
      </c>
      <c r="H57" s="8">
        <f t="shared" si="0"/>
        <v>0.117441618015013</v>
      </c>
      <c r="J57" s="11">
        <v>43373</v>
      </c>
      <c r="K57" s="12">
        <v>194.15</v>
      </c>
      <c r="L57" s="12">
        <v>1069</v>
      </c>
      <c r="M57" s="12">
        <v>153.98</v>
      </c>
      <c r="N57" s="12">
        <v>1106.12</v>
      </c>
      <c r="O57" s="12">
        <v>161.71</v>
      </c>
      <c r="P57" s="12">
        <v>157.03</v>
      </c>
      <c r="Q57" s="8">
        <f t="shared" si="1"/>
        <v>0.123857299480214</v>
      </c>
    </row>
    <row r="58" spans="1:17">
      <c r="A58" s="11">
        <v>43343</v>
      </c>
      <c r="B58" s="12">
        <v>51.5</v>
      </c>
      <c r="C58" s="12">
        <v>370.51</v>
      </c>
      <c r="D58" s="12">
        <v>1.27</v>
      </c>
      <c r="E58" s="12">
        <v>320.82</v>
      </c>
      <c r="F58" s="12">
        <v>59.69</v>
      </c>
      <c r="G58" s="12">
        <v>42.77</v>
      </c>
      <c r="H58" s="8">
        <f t="shared" si="0"/>
        <v>0.112401776563034</v>
      </c>
      <c r="J58" s="11">
        <v>43343</v>
      </c>
      <c r="K58" s="12">
        <v>193.33</v>
      </c>
      <c r="L58" s="12">
        <v>1061.05</v>
      </c>
      <c r="M58" s="12">
        <v>152.32</v>
      </c>
      <c r="N58" s="12">
        <v>1098.89</v>
      </c>
      <c r="O58" s="12">
        <v>159.61</v>
      </c>
      <c r="P58" s="12">
        <v>155.49</v>
      </c>
      <c r="Q58" s="8">
        <f t="shared" si="1"/>
        <v>0.123551847437426</v>
      </c>
    </row>
    <row r="59" spans="1:17">
      <c r="A59" s="11">
        <v>43312</v>
      </c>
      <c r="B59" s="12">
        <v>51.5</v>
      </c>
      <c r="C59" s="12">
        <v>361.46</v>
      </c>
      <c r="D59" s="12">
        <v>1.27</v>
      </c>
      <c r="E59" s="12">
        <v>318.28</v>
      </c>
      <c r="F59" s="12">
        <v>56.52</v>
      </c>
      <c r="G59" s="12">
        <v>39.43</v>
      </c>
      <c r="H59" s="8">
        <f t="shared" si="0"/>
        <v>0.105202774813234</v>
      </c>
      <c r="J59" s="11">
        <v>43312</v>
      </c>
      <c r="K59" s="12">
        <v>191.73</v>
      </c>
      <c r="L59" s="12">
        <v>1054.3</v>
      </c>
      <c r="M59" s="12">
        <v>151.22</v>
      </c>
      <c r="N59" s="12">
        <v>1094.08</v>
      </c>
      <c r="O59" s="12">
        <v>157.79</v>
      </c>
      <c r="P59" s="12">
        <v>151.96</v>
      </c>
      <c r="Q59" s="8">
        <f t="shared" si="1"/>
        <v>0.121386405936719</v>
      </c>
    </row>
    <row r="60" spans="1:17">
      <c r="A60" s="11">
        <v>43281</v>
      </c>
      <c r="B60" s="12">
        <v>53.4</v>
      </c>
      <c r="C60" s="12">
        <v>356.63</v>
      </c>
      <c r="D60" s="12">
        <v>1.27</v>
      </c>
      <c r="E60" s="12">
        <v>317.9</v>
      </c>
      <c r="F60" s="12">
        <v>53.34</v>
      </c>
      <c r="G60" s="12">
        <v>40.07</v>
      </c>
      <c r="H60" s="8">
        <f t="shared" si="0"/>
        <v>0.107935567288008</v>
      </c>
      <c r="J60" s="11">
        <v>43281</v>
      </c>
      <c r="K60" s="12">
        <v>192.69</v>
      </c>
      <c r="L60" s="12">
        <v>1052.42</v>
      </c>
      <c r="M60" s="12">
        <v>151.61</v>
      </c>
      <c r="N60" s="12">
        <v>1090.42</v>
      </c>
      <c r="O60" s="12">
        <v>156.02</v>
      </c>
      <c r="P60" s="12">
        <v>154.69</v>
      </c>
      <c r="Q60" s="8">
        <f t="shared" si="1"/>
        <v>0.124105452328231</v>
      </c>
    </row>
    <row r="61" spans="1:17">
      <c r="A61" s="11">
        <v>43251</v>
      </c>
      <c r="B61" s="12">
        <v>55.44</v>
      </c>
      <c r="C61" s="12">
        <v>356.63</v>
      </c>
      <c r="D61" s="12">
        <v>1.27</v>
      </c>
      <c r="E61" s="12">
        <v>317.26</v>
      </c>
      <c r="F61" s="12">
        <v>53.34</v>
      </c>
      <c r="G61" s="12">
        <v>42.73</v>
      </c>
      <c r="H61" s="8">
        <f t="shared" si="0"/>
        <v>0.115299514301133</v>
      </c>
      <c r="J61" s="11">
        <v>43251</v>
      </c>
      <c r="K61" s="12">
        <v>194.85</v>
      </c>
      <c r="L61" s="12">
        <v>1056.07</v>
      </c>
      <c r="M61" s="12">
        <v>153.01</v>
      </c>
      <c r="N61" s="12">
        <v>1091.77</v>
      </c>
      <c r="O61" s="12">
        <v>158.02</v>
      </c>
      <c r="P61" s="12">
        <v>159.15</v>
      </c>
      <c r="Q61" s="8">
        <f t="shared" si="1"/>
        <v>0.127341393354083</v>
      </c>
    </row>
    <row r="62" spans="1:17">
      <c r="A62" s="11">
        <v>43220</v>
      </c>
      <c r="B62" s="12">
        <v>58.25</v>
      </c>
      <c r="C62" s="12">
        <v>370.96</v>
      </c>
      <c r="D62" s="12">
        <v>1.27</v>
      </c>
      <c r="E62" s="12">
        <v>318.53</v>
      </c>
      <c r="F62" s="12">
        <v>56.52</v>
      </c>
      <c r="G62" s="12">
        <v>55.44</v>
      </c>
      <c r="H62" s="8">
        <f t="shared" si="0"/>
        <v>0.147820290627916</v>
      </c>
      <c r="J62" s="11">
        <v>43220</v>
      </c>
      <c r="K62" s="12">
        <v>230.9</v>
      </c>
      <c r="L62" s="12">
        <v>1036.07</v>
      </c>
      <c r="M62" s="12">
        <v>146.56</v>
      </c>
      <c r="N62" s="12">
        <v>1069.19</v>
      </c>
      <c r="O62" s="12">
        <v>152.57</v>
      </c>
      <c r="P62" s="12">
        <v>197.78</v>
      </c>
      <c r="Q62" s="8">
        <f t="shared" si="1"/>
        <v>0.161881220534311</v>
      </c>
    </row>
    <row r="63" spans="1:17">
      <c r="A63" s="11">
        <v>43190</v>
      </c>
      <c r="B63" s="12">
        <v>58.25</v>
      </c>
      <c r="C63" s="12">
        <v>370.96</v>
      </c>
      <c r="D63" s="12">
        <v>1.27</v>
      </c>
      <c r="E63" s="12">
        <v>319.93</v>
      </c>
      <c r="F63" s="12">
        <v>56.52</v>
      </c>
      <c r="G63" s="12">
        <v>54.04</v>
      </c>
      <c r="H63" s="8">
        <f t="shared" si="0"/>
        <v>0.143551600478151</v>
      </c>
      <c r="J63" s="11">
        <v>43190</v>
      </c>
      <c r="K63" s="12">
        <v>231.86</v>
      </c>
      <c r="L63" s="12">
        <v>1041.74</v>
      </c>
      <c r="M63" s="12">
        <v>147.65</v>
      </c>
      <c r="N63" s="12">
        <v>1074.43</v>
      </c>
      <c r="O63" s="12">
        <v>155.93</v>
      </c>
      <c r="P63" s="12">
        <v>199.17</v>
      </c>
      <c r="Q63" s="8">
        <f t="shared" si="1"/>
        <v>0.161879449917097</v>
      </c>
    </row>
    <row r="64" spans="1:17">
      <c r="A64" s="11">
        <v>43159</v>
      </c>
      <c r="B64" s="12">
        <v>58.25</v>
      </c>
      <c r="C64" s="12">
        <v>370.96</v>
      </c>
      <c r="D64" s="12">
        <v>1.27</v>
      </c>
      <c r="E64" s="12">
        <v>318.66</v>
      </c>
      <c r="F64" s="12">
        <v>52.07</v>
      </c>
      <c r="G64" s="12">
        <v>59.75</v>
      </c>
      <c r="H64" s="8">
        <f t="shared" si="0"/>
        <v>0.161168505381275</v>
      </c>
      <c r="J64" s="11">
        <v>43159</v>
      </c>
      <c r="K64" s="12">
        <v>229.76</v>
      </c>
      <c r="L64" s="12">
        <v>1041.73</v>
      </c>
      <c r="M64" s="12">
        <v>146.78</v>
      </c>
      <c r="N64" s="12">
        <v>1068.41</v>
      </c>
      <c r="O64" s="12">
        <v>153.89</v>
      </c>
      <c r="P64" s="12">
        <v>203.09</v>
      </c>
      <c r="Q64" s="8">
        <f t="shared" si="1"/>
        <v>0.166153972019962</v>
      </c>
    </row>
    <row r="65" spans="1:17">
      <c r="A65" s="11">
        <v>43131</v>
      </c>
      <c r="B65" s="12">
        <v>58.25</v>
      </c>
      <c r="C65" s="12">
        <v>370.96</v>
      </c>
      <c r="D65" s="12">
        <v>1.27</v>
      </c>
      <c r="E65" s="12">
        <v>318.66</v>
      </c>
      <c r="F65" s="12">
        <v>48.9</v>
      </c>
      <c r="G65" s="12">
        <v>62.93</v>
      </c>
      <c r="H65" s="8">
        <f t="shared" si="0"/>
        <v>0.171210142561759</v>
      </c>
      <c r="J65" s="11">
        <v>43131</v>
      </c>
      <c r="K65" s="12">
        <v>228.75</v>
      </c>
      <c r="L65" s="12">
        <v>1044.56</v>
      </c>
      <c r="M65" s="12">
        <v>146.08</v>
      </c>
      <c r="N65" s="12">
        <v>1066.73</v>
      </c>
      <c r="O65" s="12">
        <v>151.51</v>
      </c>
      <c r="P65" s="12">
        <v>206.57</v>
      </c>
      <c r="Q65" s="8">
        <f t="shared" si="1"/>
        <v>0.169564289466772</v>
      </c>
    </row>
    <row r="66" spans="1:17">
      <c r="A66" s="11">
        <v>43100</v>
      </c>
      <c r="B66" s="12">
        <v>58.3</v>
      </c>
      <c r="C66" s="12">
        <v>370.29</v>
      </c>
      <c r="D66" s="12">
        <v>1.27</v>
      </c>
      <c r="E66" s="12">
        <v>319.04</v>
      </c>
      <c r="F66" s="12">
        <v>48.9</v>
      </c>
      <c r="G66" s="12">
        <v>61.92</v>
      </c>
      <c r="H66" s="8">
        <f t="shared" si="0"/>
        <v>0.168288307876284</v>
      </c>
      <c r="J66" s="11">
        <v>43100</v>
      </c>
      <c r="K66" s="12">
        <v>227.34</v>
      </c>
      <c r="L66" s="12">
        <v>1044.75</v>
      </c>
      <c r="M66" s="12">
        <v>146.48</v>
      </c>
      <c r="N66" s="12">
        <v>1068.01</v>
      </c>
      <c r="O66" s="12">
        <v>151.61</v>
      </c>
      <c r="P66" s="12">
        <v>204.08</v>
      </c>
      <c r="Q66" s="8">
        <f t="shared" si="1"/>
        <v>0.167330807956577</v>
      </c>
    </row>
    <row r="67" spans="1:17">
      <c r="A67" s="11">
        <v>43069</v>
      </c>
      <c r="B67" s="12">
        <v>58.3</v>
      </c>
      <c r="C67" s="12">
        <v>370.29</v>
      </c>
      <c r="D67" s="12">
        <v>1.27</v>
      </c>
      <c r="E67" s="12">
        <v>317.77</v>
      </c>
      <c r="F67" s="12">
        <v>48.9</v>
      </c>
      <c r="G67" s="12">
        <v>63.19</v>
      </c>
      <c r="H67" s="8">
        <f t="shared" si="0"/>
        <v>0.172334796956391</v>
      </c>
      <c r="J67" s="11">
        <v>43069</v>
      </c>
      <c r="K67" s="12">
        <v>226.58</v>
      </c>
      <c r="L67" s="12">
        <v>1043.9</v>
      </c>
      <c r="M67" s="12">
        <v>146.58</v>
      </c>
      <c r="N67" s="12">
        <v>1066.62</v>
      </c>
      <c r="O67" s="12">
        <v>151.61</v>
      </c>
      <c r="P67" s="12">
        <v>203.86</v>
      </c>
      <c r="Q67" s="8">
        <f t="shared" si="1"/>
        <v>0.167341142477201</v>
      </c>
    </row>
    <row r="68" spans="1:17">
      <c r="A68" s="11">
        <v>43039</v>
      </c>
      <c r="B68" s="12">
        <v>58.3</v>
      </c>
      <c r="C68" s="12">
        <v>362.73</v>
      </c>
      <c r="D68" s="12">
        <v>1.27</v>
      </c>
      <c r="E68" s="12">
        <v>315.86</v>
      </c>
      <c r="F68" s="12">
        <v>46.99</v>
      </c>
      <c r="G68" s="12">
        <v>59.44</v>
      </c>
      <c r="H68" s="8">
        <f t="shared" si="0"/>
        <v>0.163814248311975</v>
      </c>
      <c r="J68" s="11">
        <v>43039</v>
      </c>
      <c r="K68" s="12">
        <v>226.99</v>
      </c>
      <c r="L68" s="12">
        <v>1038.8</v>
      </c>
      <c r="M68" s="12">
        <v>145.81</v>
      </c>
      <c r="N68" s="12">
        <v>1064.83</v>
      </c>
      <c r="O68" s="12">
        <v>150.71</v>
      </c>
      <c r="P68" s="12">
        <v>200.96</v>
      </c>
      <c r="Q68" s="8">
        <f t="shared" si="1"/>
        <v>0.165325698866347</v>
      </c>
    </row>
    <row r="69" spans="1:17">
      <c r="A69" s="11">
        <v>43008</v>
      </c>
      <c r="B69" s="12">
        <v>59.7</v>
      </c>
      <c r="C69" s="12">
        <v>360.3</v>
      </c>
      <c r="D69" s="12">
        <v>1.27</v>
      </c>
      <c r="E69" s="12">
        <v>314.98</v>
      </c>
      <c r="F69" s="12">
        <v>46.99</v>
      </c>
      <c r="G69" s="12">
        <v>59.3</v>
      </c>
      <c r="H69" s="8">
        <f t="shared" si="0"/>
        <v>0.163825731414206</v>
      </c>
      <c r="J69" s="11">
        <v>43008</v>
      </c>
      <c r="K69" s="12">
        <v>226.96</v>
      </c>
      <c r="L69" s="12">
        <v>1032.63</v>
      </c>
      <c r="M69" s="12">
        <v>147.31</v>
      </c>
      <c r="N69" s="12">
        <v>1057.13</v>
      </c>
      <c r="O69" s="12">
        <v>150.58</v>
      </c>
      <c r="P69" s="12">
        <v>202.47</v>
      </c>
      <c r="Q69" s="8">
        <f t="shared" si="1"/>
        <v>0.167647862483543</v>
      </c>
    </row>
    <row r="70" spans="1:17">
      <c r="A70" s="11">
        <v>42978</v>
      </c>
      <c r="B70" s="12">
        <v>60.2</v>
      </c>
      <c r="C70" s="12">
        <v>359.5</v>
      </c>
      <c r="D70" s="12">
        <v>1.27</v>
      </c>
      <c r="E70" s="12">
        <v>316.25</v>
      </c>
      <c r="F70" s="12">
        <v>46.99</v>
      </c>
      <c r="G70" s="12">
        <v>57.74</v>
      </c>
      <c r="H70" s="8">
        <f t="shared" si="0"/>
        <v>0.158958264508314</v>
      </c>
      <c r="J70" s="11">
        <v>42978</v>
      </c>
      <c r="K70" s="12">
        <v>228.61</v>
      </c>
      <c r="L70" s="12">
        <v>1033.47</v>
      </c>
      <c r="M70" s="12">
        <v>147.21</v>
      </c>
      <c r="N70" s="12">
        <v>1061.22</v>
      </c>
      <c r="O70" s="12">
        <v>152.03</v>
      </c>
      <c r="P70" s="12">
        <v>200.87</v>
      </c>
      <c r="Q70" s="8">
        <f t="shared" si="1"/>
        <v>0.165563568926437</v>
      </c>
    </row>
    <row r="71" spans="1:17">
      <c r="A71" s="11">
        <v>42947</v>
      </c>
      <c r="B71" s="12">
        <v>60.2</v>
      </c>
      <c r="C71" s="12">
        <v>362.09</v>
      </c>
      <c r="D71" s="12">
        <v>1.27</v>
      </c>
      <c r="E71" s="12">
        <v>316.88</v>
      </c>
      <c r="F71" s="12">
        <v>47.63</v>
      </c>
      <c r="G71" s="12">
        <v>59.06</v>
      </c>
      <c r="H71" s="8">
        <f t="shared" si="0"/>
        <v>0.162025733176045</v>
      </c>
      <c r="J71" s="11">
        <v>42947</v>
      </c>
      <c r="K71" s="12">
        <v>227.51</v>
      </c>
      <c r="L71" s="12">
        <v>1036.9</v>
      </c>
      <c r="M71" s="12">
        <v>145.8</v>
      </c>
      <c r="N71" s="12">
        <v>1063.6</v>
      </c>
      <c r="O71" s="12">
        <v>152.46</v>
      </c>
      <c r="P71" s="12">
        <v>200.81</v>
      </c>
      <c r="Q71" s="8">
        <f t="shared" si="1"/>
        <v>0.165131654688091</v>
      </c>
    </row>
    <row r="72" spans="1:17">
      <c r="A72" s="11">
        <v>42916</v>
      </c>
      <c r="B72" s="12">
        <v>58.3</v>
      </c>
      <c r="C72" s="12">
        <v>357.27</v>
      </c>
      <c r="D72" s="12">
        <v>1.27</v>
      </c>
      <c r="E72" s="12">
        <v>315.61</v>
      </c>
      <c r="F72" s="12">
        <v>47.63</v>
      </c>
      <c r="G72" s="12">
        <v>53.6</v>
      </c>
      <c r="H72" s="8">
        <f t="shared" si="0"/>
        <v>0.147560841317036</v>
      </c>
      <c r="J72" s="11">
        <v>42916</v>
      </c>
      <c r="K72" s="12">
        <v>224.59</v>
      </c>
      <c r="L72" s="12">
        <v>1031.86</v>
      </c>
      <c r="M72" s="12">
        <v>145.79</v>
      </c>
      <c r="N72" s="12">
        <v>1062.12</v>
      </c>
      <c r="O72" s="12">
        <v>152.91</v>
      </c>
      <c r="P72" s="12">
        <v>194.33</v>
      </c>
      <c r="Q72" s="8">
        <f t="shared" si="1"/>
        <v>0.159938437734048</v>
      </c>
    </row>
    <row r="73" spans="1:17">
      <c r="A73" s="11">
        <v>42886</v>
      </c>
      <c r="B73" s="12">
        <v>58.3</v>
      </c>
      <c r="C73" s="12">
        <v>357.27</v>
      </c>
      <c r="D73" s="12">
        <v>1.27</v>
      </c>
      <c r="E73" s="12">
        <v>315.61</v>
      </c>
      <c r="F73" s="12">
        <v>47.63</v>
      </c>
      <c r="G73" s="12">
        <v>53.6</v>
      </c>
      <c r="H73" s="8">
        <f t="shared" si="0"/>
        <v>0.147560841317036</v>
      </c>
      <c r="J73" s="11">
        <v>42886</v>
      </c>
      <c r="K73" s="12">
        <v>223.9</v>
      </c>
      <c r="L73" s="12">
        <v>1033.66</v>
      </c>
      <c r="M73" s="12">
        <v>144.79</v>
      </c>
      <c r="N73" s="12">
        <v>1062.3</v>
      </c>
      <c r="O73" s="12">
        <v>151.91</v>
      </c>
      <c r="P73" s="12">
        <v>195.27</v>
      </c>
      <c r="Q73" s="8">
        <f t="shared" si="1"/>
        <v>0.160820615873696</v>
      </c>
    </row>
    <row r="74" spans="1:17">
      <c r="A74" s="11">
        <v>42855</v>
      </c>
      <c r="B74" s="12">
        <v>44.12</v>
      </c>
      <c r="C74" s="12">
        <v>384.78</v>
      </c>
      <c r="D74" s="12">
        <v>1.4</v>
      </c>
      <c r="E74" s="12">
        <v>314.85</v>
      </c>
      <c r="F74" s="12">
        <v>56.52</v>
      </c>
      <c r="G74" s="12">
        <v>58.93</v>
      </c>
      <c r="H74" s="8">
        <f t="shared" si="0"/>
        <v>0.158682715351267</v>
      </c>
      <c r="J74" s="11">
        <v>42855</v>
      </c>
      <c r="K74" s="12">
        <v>211.83</v>
      </c>
      <c r="L74" s="12">
        <v>1053.76</v>
      </c>
      <c r="M74" s="12">
        <v>137.04</v>
      </c>
      <c r="N74" s="12">
        <v>1042.61</v>
      </c>
      <c r="O74" s="12">
        <v>154.41</v>
      </c>
      <c r="P74" s="12">
        <v>222.98</v>
      </c>
      <c r="Q74" s="8">
        <f t="shared" si="1"/>
        <v>0.186279260162737</v>
      </c>
    </row>
    <row r="75" spans="1:17">
      <c r="A75" s="11">
        <v>42825</v>
      </c>
      <c r="B75" s="12">
        <v>44.12</v>
      </c>
      <c r="C75" s="12">
        <v>384.78</v>
      </c>
      <c r="D75" s="12">
        <v>1.4</v>
      </c>
      <c r="E75" s="12">
        <v>314.85</v>
      </c>
      <c r="F75" s="12">
        <v>56.52</v>
      </c>
      <c r="G75" s="12">
        <v>58.93</v>
      </c>
      <c r="H75" s="8">
        <f t="shared" si="0"/>
        <v>0.158682715351267</v>
      </c>
      <c r="J75" s="11">
        <v>42825</v>
      </c>
      <c r="K75" s="12">
        <v>210.87</v>
      </c>
      <c r="L75" s="12">
        <v>1049.24</v>
      </c>
      <c r="M75" s="12">
        <v>137.19</v>
      </c>
      <c r="N75" s="12">
        <v>1039.43</v>
      </c>
      <c r="O75" s="12">
        <v>152.92</v>
      </c>
      <c r="P75" s="12">
        <v>220.68</v>
      </c>
      <c r="Q75" s="8">
        <f t="shared" si="1"/>
        <v>0.185079884262171</v>
      </c>
    </row>
    <row r="76" spans="1:17">
      <c r="A76" s="11">
        <v>42794</v>
      </c>
      <c r="B76" s="12">
        <v>44.12</v>
      </c>
      <c r="C76" s="12">
        <v>384.78</v>
      </c>
      <c r="D76" s="12">
        <v>1.4</v>
      </c>
      <c r="E76" s="12">
        <v>314.85</v>
      </c>
      <c r="F76" s="12">
        <v>56.52</v>
      </c>
      <c r="G76" s="12">
        <v>58.93</v>
      </c>
      <c r="H76" s="8">
        <f t="shared" ref="H76:H139" si="2">G76/(E76+F76)</f>
        <v>0.158682715351267</v>
      </c>
      <c r="J76" s="11">
        <v>42794</v>
      </c>
      <c r="K76" s="12">
        <v>210.39</v>
      </c>
      <c r="L76" s="12">
        <v>1040.21</v>
      </c>
      <c r="M76" s="12">
        <v>136.77</v>
      </c>
      <c r="N76" s="12">
        <v>1033.03</v>
      </c>
      <c r="O76" s="12">
        <v>148.97</v>
      </c>
      <c r="P76" s="12">
        <v>217.56</v>
      </c>
      <c r="Q76" s="8">
        <f t="shared" ref="Q76:Q139" si="3">P76/(N76+O76)</f>
        <v>0.184060913705584</v>
      </c>
    </row>
    <row r="77" spans="1:17">
      <c r="A77" s="11">
        <v>42766</v>
      </c>
      <c r="B77" s="12">
        <v>44.12</v>
      </c>
      <c r="C77" s="12">
        <v>384.78</v>
      </c>
      <c r="D77" s="12">
        <v>1.4</v>
      </c>
      <c r="E77" s="12">
        <v>313.96</v>
      </c>
      <c r="F77" s="12">
        <v>56.52</v>
      </c>
      <c r="G77" s="12">
        <v>59.82</v>
      </c>
      <c r="H77" s="8">
        <f t="shared" si="2"/>
        <v>0.161466206003023</v>
      </c>
      <c r="J77" s="11">
        <v>42766</v>
      </c>
      <c r="K77" s="12">
        <v>210.01</v>
      </c>
      <c r="L77" s="12">
        <v>1037.93</v>
      </c>
      <c r="M77" s="12">
        <v>135.72</v>
      </c>
      <c r="N77" s="12">
        <v>1026.96</v>
      </c>
      <c r="O77" s="12">
        <v>148.07</v>
      </c>
      <c r="P77" s="12">
        <v>220.98</v>
      </c>
      <c r="Q77" s="8">
        <f t="shared" si="3"/>
        <v>0.188063283490634</v>
      </c>
    </row>
    <row r="78" spans="1:17">
      <c r="A78" s="11">
        <v>42735</v>
      </c>
      <c r="B78" s="12">
        <v>44.14</v>
      </c>
      <c r="C78" s="12">
        <v>386.75</v>
      </c>
      <c r="D78" s="12">
        <v>1.27</v>
      </c>
      <c r="E78" s="12">
        <v>314.59</v>
      </c>
      <c r="F78" s="12">
        <v>56.52</v>
      </c>
      <c r="G78" s="12">
        <v>61.05</v>
      </c>
      <c r="H78" s="8">
        <f t="shared" si="2"/>
        <v>0.164506480558325</v>
      </c>
      <c r="J78" s="11">
        <v>42735</v>
      </c>
      <c r="K78" s="12">
        <v>208.95</v>
      </c>
      <c r="L78" s="12">
        <v>1039.73</v>
      </c>
      <c r="M78" s="12">
        <v>135.99</v>
      </c>
      <c r="N78" s="12">
        <v>1026.43</v>
      </c>
      <c r="O78" s="12">
        <v>147.68</v>
      </c>
      <c r="P78" s="12">
        <v>222.25</v>
      </c>
      <c r="Q78" s="8">
        <f t="shared" si="3"/>
        <v>0.189292315030108</v>
      </c>
    </row>
    <row r="79" spans="1:17">
      <c r="A79" s="11">
        <v>42704</v>
      </c>
      <c r="B79" s="12">
        <v>44.14</v>
      </c>
      <c r="C79" s="12">
        <v>386.75</v>
      </c>
      <c r="D79" s="12">
        <v>1.27</v>
      </c>
      <c r="E79" s="12">
        <v>314.59</v>
      </c>
      <c r="F79" s="12">
        <v>56.52</v>
      </c>
      <c r="G79" s="12">
        <v>61.05</v>
      </c>
      <c r="H79" s="8">
        <f t="shared" si="2"/>
        <v>0.164506480558325</v>
      </c>
      <c r="J79" s="11">
        <v>42704</v>
      </c>
      <c r="K79" s="12">
        <v>209.4</v>
      </c>
      <c r="L79" s="12">
        <v>1030.53</v>
      </c>
      <c r="M79" s="12">
        <v>134.09</v>
      </c>
      <c r="N79" s="12">
        <v>1021.74</v>
      </c>
      <c r="O79" s="12">
        <v>144.23</v>
      </c>
      <c r="P79" s="12">
        <v>218.19</v>
      </c>
      <c r="Q79" s="8">
        <f t="shared" si="3"/>
        <v>0.187131744384504</v>
      </c>
    </row>
    <row r="80" spans="1:17">
      <c r="A80" s="11">
        <v>42674</v>
      </c>
      <c r="B80" s="12">
        <v>44.14</v>
      </c>
      <c r="C80" s="12">
        <v>382.48</v>
      </c>
      <c r="D80" s="12">
        <v>1.27</v>
      </c>
      <c r="E80" s="12">
        <v>312.43</v>
      </c>
      <c r="F80" s="12">
        <v>56.52</v>
      </c>
      <c r="G80" s="12">
        <v>58.94</v>
      </c>
      <c r="H80" s="8">
        <f t="shared" si="2"/>
        <v>0.159750643718661</v>
      </c>
      <c r="J80" s="11">
        <v>42674</v>
      </c>
      <c r="K80" s="12">
        <v>210.05</v>
      </c>
      <c r="L80" s="12">
        <v>1025.69</v>
      </c>
      <c r="M80" s="12">
        <v>133.65</v>
      </c>
      <c r="N80" s="12">
        <v>1018.93</v>
      </c>
      <c r="O80" s="12">
        <v>143.79</v>
      </c>
      <c r="P80" s="12">
        <v>216.81</v>
      </c>
      <c r="Q80" s="8">
        <f t="shared" si="3"/>
        <v>0.186467937250585</v>
      </c>
    </row>
    <row r="81" spans="1:17">
      <c r="A81" s="11">
        <v>42643</v>
      </c>
      <c r="B81" s="12">
        <v>43.58</v>
      </c>
      <c r="C81" s="12">
        <v>383.38</v>
      </c>
      <c r="D81" s="12">
        <v>1.27</v>
      </c>
      <c r="E81" s="12">
        <v>312.43</v>
      </c>
      <c r="F81" s="12">
        <v>55.25</v>
      </c>
      <c r="G81" s="12">
        <v>60.55</v>
      </c>
      <c r="H81" s="8">
        <f t="shared" si="2"/>
        <v>0.164681244560487</v>
      </c>
      <c r="J81" s="11">
        <v>42643</v>
      </c>
      <c r="K81" s="12">
        <v>209.25</v>
      </c>
      <c r="L81" s="12">
        <v>1026.61</v>
      </c>
      <c r="M81" s="12">
        <v>130.22</v>
      </c>
      <c r="N81" s="12">
        <v>1016.4</v>
      </c>
      <c r="O81" s="12">
        <v>139.83</v>
      </c>
      <c r="P81" s="12">
        <v>219.46</v>
      </c>
      <c r="Q81" s="8">
        <f t="shared" si="3"/>
        <v>0.189806526383159</v>
      </c>
    </row>
    <row r="82" spans="1:17">
      <c r="A82" s="11">
        <v>42613</v>
      </c>
      <c r="B82" s="12">
        <v>43.33</v>
      </c>
      <c r="C82" s="12">
        <v>384.92</v>
      </c>
      <c r="D82" s="12">
        <v>1.27</v>
      </c>
      <c r="E82" s="12">
        <v>313.07</v>
      </c>
      <c r="F82" s="12">
        <v>55.25</v>
      </c>
      <c r="G82" s="12">
        <v>61.2</v>
      </c>
      <c r="H82" s="8">
        <f t="shared" si="2"/>
        <v>0.166159860990443</v>
      </c>
      <c r="J82" s="11">
        <v>42613</v>
      </c>
      <c r="K82" s="12">
        <v>209.34</v>
      </c>
      <c r="L82" s="12">
        <v>1028.4</v>
      </c>
      <c r="M82" s="12">
        <v>128.03</v>
      </c>
      <c r="N82" s="12">
        <v>1016.93</v>
      </c>
      <c r="O82" s="12">
        <v>137.25</v>
      </c>
      <c r="P82" s="12">
        <v>220.81</v>
      </c>
      <c r="Q82" s="8">
        <f t="shared" si="3"/>
        <v>0.191313313348005</v>
      </c>
    </row>
    <row r="83" spans="1:17">
      <c r="A83" s="11">
        <v>42582</v>
      </c>
      <c r="B83" s="12">
        <v>43.2</v>
      </c>
      <c r="C83" s="12">
        <v>369.33</v>
      </c>
      <c r="D83" s="12">
        <v>1.02</v>
      </c>
      <c r="E83" s="12">
        <v>308.62</v>
      </c>
      <c r="F83" s="12">
        <v>52.07</v>
      </c>
      <c r="G83" s="12">
        <v>52.85</v>
      </c>
      <c r="H83" s="8">
        <f t="shared" si="2"/>
        <v>0.146524716515567</v>
      </c>
      <c r="J83" s="11">
        <v>42582</v>
      </c>
      <c r="K83" s="12">
        <v>206.9</v>
      </c>
      <c r="L83" s="12">
        <v>1010.74</v>
      </c>
      <c r="M83" s="12">
        <v>126.55</v>
      </c>
      <c r="N83" s="12">
        <v>1009.25</v>
      </c>
      <c r="O83" s="12">
        <v>133.37</v>
      </c>
      <c r="P83" s="12">
        <v>208.39</v>
      </c>
      <c r="Q83" s="8">
        <f t="shared" si="3"/>
        <v>0.182379093661935</v>
      </c>
    </row>
    <row r="84" spans="1:17">
      <c r="A84" s="11">
        <v>42551</v>
      </c>
      <c r="B84" s="12">
        <v>43.38</v>
      </c>
      <c r="C84" s="12">
        <v>366.54</v>
      </c>
      <c r="D84" s="12">
        <v>1.02</v>
      </c>
      <c r="E84" s="12">
        <v>310.4</v>
      </c>
      <c r="F84" s="12">
        <v>49.53</v>
      </c>
      <c r="G84" s="12">
        <v>51</v>
      </c>
      <c r="H84" s="8">
        <f t="shared" si="2"/>
        <v>0.141694218320229</v>
      </c>
      <c r="J84" s="11">
        <v>42551</v>
      </c>
      <c r="K84" s="12">
        <v>206.45</v>
      </c>
      <c r="L84" s="12">
        <v>1011.77</v>
      </c>
      <c r="M84" s="12">
        <v>127.15</v>
      </c>
      <c r="N84" s="12">
        <v>1013.09</v>
      </c>
      <c r="O84" s="12">
        <v>133.13</v>
      </c>
      <c r="P84" s="12">
        <v>205.12</v>
      </c>
      <c r="Q84" s="8">
        <f t="shared" si="3"/>
        <v>0.178953429533597</v>
      </c>
    </row>
    <row r="85" spans="1:17">
      <c r="A85" s="11">
        <v>42521</v>
      </c>
      <c r="B85" s="12">
        <v>45.79</v>
      </c>
      <c r="C85" s="12">
        <v>366.54</v>
      </c>
      <c r="D85" s="12">
        <v>1.02</v>
      </c>
      <c r="E85" s="12">
        <v>310.4</v>
      </c>
      <c r="F85" s="12">
        <v>48.26</v>
      </c>
      <c r="G85" s="12">
        <v>54.68</v>
      </c>
      <c r="H85" s="8">
        <f t="shared" si="2"/>
        <v>0.152456365359951</v>
      </c>
      <c r="J85" s="11">
        <v>42521</v>
      </c>
      <c r="K85" s="12">
        <v>207.87</v>
      </c>
      <c r="L85" s="12">
        <v>1011.07</v>
      </c>
      <c r="M85" s="12">
        <v>128.7</v>
      </c>
      <c r="N85" s="12">
        <v>1011.9</v>
      </c>
      <c r="O85" s="12">
        <v>132.89</v>
      </c>
      <c r="P85" s="12">
        <v>207.04</v>
      </c>
      <c r="Q85" s="8">
        <f t="shared" si="3"/>
        <v>0.180854130451873</v>
      </c>
    </row>
    <row r="86" spans="1:17">
      <c r="A86" s="11">
        <v>42490</v>
      </c>
      <c r="B86" s="12">
        <v>43.97</v>
      </c>
      <c r="C86" s="12">
        <v>345.49</v>
      </c>
      <c r="D86" s="12">
        <v>1.27</v>
      </c>
      <c r="E86" s="12">
        <v>301.53</v>
      </c>
      <c r="F86" s="12">
        <v>41.91</v>
      </c>
      <c r="G86" s="12">
        <v>47.29</v>
      </c>
      <c r="H86" s="8">
        <f t="shared" si="2"/>
        <v>0.137695085022129</v>
      </c>
      <c r="J86" s="11">
        <v>42490</v>
      </c>
      <c r="K86" s="12">
        <v>207.58</v>
      </c>
      <c r="L86" s="12">
        <v>972.13</v>
      </c>
      <c r="M86" s="12">
        <v>129.96</v>
      </c>
      <c r="N86" s="12">
        <v>970.8</v>
      </c>
      <c r="O86" s="12">
        <v>122.34</v>
      </c>
      <c r="P86" s="12">
        <v>208.91</v>
      </c>
      <c r="Q86" s="8">
        <f t="shared" si="3"/>
        <v>0.19111001335602</v>
      </c>
    </row>
    <row r="87" spans="1:17">
      <c r="A87" s="11">
        <v>42460</v>
      </c>
      <c r="B87" s="12">
        <v>43.97</v>
      </c>
      <c r="C87" s="12">
        <v>345.49</v>
      </c>
      <c r="D87" s="12">
        <v>1.27</v>
      </c>
      <c r="E87" s="12">
        <v>302.15</v>
      </c>
      <c r="F87" s="12">
        <v>41.91</v>
      </c>
      <c r="G87" s="12">
        <v>46.67</v>
      </c>
      <c r="H87" s="8">
        <f t="shared" si="2"/>
        <v>0.135644945649015</v>
      </c>
      <c r="J87" s="11">
        <v>42460</v>
      </c>
      <c r="K87" s="12">
        <v>205.11</v>
      </c>
      <c r="L87" s="12">
        <v>969.64</v>
      </c>
      <c r="M87" s="12">
        <v>128.9</v>
      </c>
      <c r="N87" s="12">
        <v>967.78</v>
      </c>
      <c r="O87" s="12">
        <v>119.73</v>
      </c>
      <c r="P87" s="12">
        <v>206.97</v>
      </c>
      <c r="Q87" s="8">
        <f t="shared" si="3"/>
        <v>0.190315491351804</v>
      </c>
    </row>
    <row r="88" spans="1:17">
      <c r="A88" s="11">
        <v>42429</v>
      </c>
      <c r="B88" s="12">
        <v>43.97</v>
      </c>
      <c r="C88" s="12">
        <v>345.49</v>
      </c>
      <c r="D88" s="12">
        <v>1.27</v>
      </c>
      <c r="E88" s="12">
        <v>302.15</v>
      </c>
      <c r="F88" s="12">
        <v>41.91</v>
      </c>
      <c r="G88" s="12">
        <v>46.67</v>
      </c>
      <c r="H88" s="8">
        <f t="shared" si="2"/>
        <v>0.135644945649015</v>
      </c>
      <c r="J88" s="11">
        <v>42429</v>
      </c>
      <c r="K88" s="12">
        <v>206.18</v>
      </c>
      <c r="L88" s="12">
        <v>970.08</v>
      </c>
      <c r="M88" s="12">
        <v>128.3</v>
      </c>
      <c r="N88" s="12">
        <v>967.45</v>
      </c>
      <c r="O88" s="12">
        <v>119.4</v>
      </c>
      <c r="P88" s="12">
        <v>208.81</v>
      </c>
      <c r="Q88" s="8">
        <f t="shared" si="3"/>
        <v>0.192124028154759</v>
      </c>
    </row>
    <row r="89" spans="1:17">
      <c r="A89" s="11">
        <v>42400</v>
      </c>
      <c r="B89" s="12">
        <v>43.97</v>
      </c>
      <c r="C89" s="12">
        <v>345.49</v>
      </c>
      <c r="D89" s="12">
        <v>1.02</v>
      </c>
      <c r="E89" s="12">
        <v>301.51</v>
      </c>
      <c r="F89" s="12">
        <v>43.18</v>
      </c>
      <c r="G89" s="12">
        <v>45.78</v>
      </c>
      <c r="H89" s="8">
        <f t="shared" si="2"/>
        <v>0.13281499318228</v>
      </c>
      <c r="J89" s="11">
        <v>42400</v>
      </c>
      <c r="K89" s="12">
        <v>207.23</v>
      </c>
      <c r="L89" s="12">
        <v>967.93</v>
      </c>
      <c r="M89" s="12">
        <v>124.59</v>
      </c>
      <c r="N89" s="12">
        <v>966.22</v>
      </c>
      <c r="O89" s="12">
        <v>116.71</v>
      </c>
      <c r="P89" s="12">
        <v>208.94</v>
      </c>
      <c r="Q89" s="8">
        <f t="shared" si="3"/>
        <v>0.192939525177066</v>
      </c>
    </row>
    <row r="90" spans="1:17">
      <c r="A90" s="11">
        <v>42369</v>
      </c>
      <c r="B90" s="12">
        <v>43.98</v>
      </c>
      <c r="C90" s="12">
        <v>346.82</v>
      </c>
      <c r="D90" s="12">
        <v>0.76</v>
      </c>
      <c r="E90" s="12">
        <v>301.77</v>
      </c>
      <c r="F90" s="12">
        <v>44.45</v>
      </c>
      <c r="G90" s="12">
        <v>45.34</v>
      </c>
      <c r="H90" s="8">
        <f t="shared" si="2"/>
        <v>0.130957194847207</v>
      </c>
      <c r="J90" s="11">
        <v>42369</v>
      </c>
      <c r="K90" s="12">
        <v>208.19</v>
      </c>
      <c r="L90" s="12">
        <v>973.87</v>
      </c>
      <c r="M90" s="12">
        <v>123.34</v>
      </c>
      <c r="N90" s="12">
        <v>970.2</v>
      </c>
      <c r="O90" s="12">
        <v>117.69</v>
      </c>
      <c r="P90" s="12">
        <v>211.85</v>
      </c>
      <c r="Q90" s="8">
        <f t="shared" si="3"/>
        <v>0.194734761786578</v>
      </c>
    </row>
    <row r="91" spans="1:17">
      <c r="A91" s="11">
        <v>42338</v>
      </c>
      <c r="B91" s="12">
        <v>43.98</v>
      </c>
      <c r="C91" s="12">
        <v>346.82</v>
      </c>
      <c r="D91" s="12">
        <v>0.76</v>
      </c>
      <c r="E91" s="12">
        <v>301.13</v>
      </c>
      <c r="F91" s="12">
        <v>45.72</v>
      </c>
      <c r="G91" s="12">
        <v>44.7</v>
      </c>
      <c r="H91" s="8">
        <f t="shared" si="2"/>
        <v>0.128874153092115</v>
      </c>
      <c r="J91" s="11">
        <v>42338</v>
      </c>
      <c r="K91" s="12">
        <v>208.21</v>
      </c>
      <c r="L91" s="12">
        <v>974.87</v>
      </c>
      <c r="M91" s="12">
        <v>123.51</v>
      </c>
      <c r="N91" s="12">
        <v>971.16</v>
      </c>
      <c r="O91" s="12">
        <v>119.26</v>
      </c>
      <c r="P91" s="12">
        <v>211.91</v>
      </c>
      <c r="Q91" s="8">
        <f t="shared" si="3"/>
        <v>0.194337961519415</v>
      </c>
    </row>
    <row r="92" spans="1:17">
      <c r="A92" s="11">
        <v>42308</v>
      </c>
      <c r="B92" s="12">
        <v>43.98</v>
      </c>
      <c r="C92" s="12">
        <v>344.31</v>
      </c>
      <c r="D92" s="12">
        <v>0.76</v>
      </c>
      <c r="E92" s="12">
        <v>302.4</v>
      </c>
      <c r="F92" s="12">
        <v>46.99</v>
      </c>
      <c r="G92" s="12">
        <v>39.66</v>
      </c>
      <c r="H92" s="8">
        <f t="shared" si="2"/>
        <v>0.11351212112539</v>
      </c>
      <c r="J92" s="11">
        <v>42308</v>
      </c>
      <c r="K92" s="12">
        <v>196.03</v>
      </c>
      <c r="L92" s="12">
        <v>972.6</v>
      </c>
      <c r="M92" s="12">
        <v>123.31</v>
      </c>
      <c r="N92" s="12">
        <v>980.79</v>
      </c>
      <c r="O92" s="12">
        <v>121.93</v>
      </c>
      <c r="P92" s="12">
        <v>187.83</v>
      </c>
      <c r="Q92" s="8">
        <f t="shared" si="3"/>
        <v>0.170333357515961</v>
      </c>
    </row>
    <row r="93" spans="1:17">
      <c r="A93" s="11">
        <v>42277</v>
      </c>
      <c r="B93" s="12">
        <v>44.01</v>
      </c>
      <c r="C93" s="12">
        <v>345.07</v>
      </c>
      <c r="D93" s="12">
        <v>0.76</v>
      </c>
      <c r="E93" s="12">
        <v>302.4</v>
      </c>
      <c r="F93" s="12">
        <v>46.99</v>
      </c>
      <c r="G93" s="12">
        <v>40.45</v>
      </c>
      <c r="H93" s="8">
        <f t="shared" si="2"/>
        <v>0.115773204728241</v>
      </c>
      <c r="J93" s="11">
        <v>42277</v>
      </c>
      <c r="K93" s="12">
        <v>197.21</v>
      </c>
      <c r="L93" s="12">
        <v>978.1</v>
      </c>
      <c r="M93" s="12">
        <v>123.66</v>
      </c>
      <c r="N93" s="12">
        <v>985.62</v>
      </c>
      <c r="O93" s="12">
        <v>123.48</v>
      </c>
      <c r="P93" s="12">
        <v>189.69</v>
      </c>
      <c r="Q93" s="8">
        <f t="shared" si="3"/>
        <v>0.171030565323235</v>
      </c>
    </row>
    <row r="94" spans="1:17">
      <c r="A94" s="11">
        <v>42247</v>
      </c>
      <c r="B94" s="12">
        <v>45.02</v>
      </c>
      <c r="C94" s="12">
        <v>347.64</v>
      </c>
      <c r="D94" s="12">
        <v>0.76</v>
      </c>
      <c r="E94" s="12">
        <v>302.91</v>
      </c>
      <c r="F94" s="12">
        <v>46.99</v>
      </c>
      <c r="G94" s="12">
        <v>43.53</v>
      </c>
      <c r="H94" s="8">
        <f t="shared" si="2"/>
        <v>0.124406973420977</v>
      </c>
      <c r="J94" s="11">
        <v>42247</v>
      </c>
      <c r="K94" s="12">
        <v>197.42</v>
      </c>
      <c r="L94" s="12">
        <v>985.61</v>
      </c>
      <c r="M94" s="12">
        <v>121.66</v>
      </c>
      <c r="N94" s="12">
        <v>987.94</v>
      </c>
      <c r="O94" s="12">
        <v>123.43</v>
      </c>
      <c r="P94" s="12">
        <v>195.09</v>
      </c>
      <c r="Q94" s="8">
        <f t="shared" si="3"/>
        <v>0.175540099156896</v>
      </c>
    </row>
    <row r="95" spans="1:17">
      <c r="A95" s="11">
        <v>42216</v>
      </c>
      <c r="B95" s="12">
        <v>45.18</v>
      </c>
      <c r="C95" s="12">
        <v>343.68</v>
      </c>
      <c r="D95" s="12">
        <v>0.64</v>
      </c>
      <c r="E95" s="12">
        <v>301.26</v>
      </c>
      <c r="F95" s="12">
        <v>47.63</v>
      </c>
      <c r="G95" s="12">
        <v>40.61</v>
      </c>
      <c r="H95" s="8">
        <f t="shared" si="2"/>
        <v>0.116397718478604</v>
      </c>
      <c r="J95" s="11">
        <v>42216</v>
      </c>
      <c r="K95" s="12">
        <v>193.95</v>
      </c>
      <c r="L95" s="12">
        <v>987.11</v>
      </c>
      <c r="M95" s="12">
        <v>120.83</v>
      </c>
      <c r="N95" s="12">
        <v>991.1</v>
      </c>
      <c r="O95" s="12">
        <v>122.56</v>
      </c>
      <c r="P95" s="12">
        <v>189.95</v>
      </c>
      <c r="Q95" s="8">
        <f t="shared" si="3"/>
        <v>0.170563726810696</v>
      </c>
    </row>
    <row r="96" spans="1:17">
      <c r="A96" s="11">
        <v>42185</v>
      </c>
      <c r="B96" s="12">
        <v>47.65</v>
      </c>
      <c r="C96" s="12">
        <v>346.22</v>
      </c>
      <c r="D96" s="12">
        <v>0.64</v>
      </c>
      <c r="E96" s="12">
        <v>301.26</v>
      </c>
      <c r="F96" s="12">
        <v>48.26</v>
      </c>
      <c r="G96" s="12">
        <v>44.98</v>
      </c>
      <c r="H96" s="8">
        <f t="shared" si="2"/>
        <v>0.128690775921263</v>
      </c>
      <c r="J96" s="11">
        <v>42185</v>
      </c>
      <c r="K96" s="12">
        <v>197.01</v>
      </c>
      <c r="L96" s="12">
        <v>989.3</v>
      </c>
      <c r="M96" s="12">
        <v>118.73</v>
      </c>
      <c r="N96" s="12">
        <v>991.12</v>
      </c>
      <c r="O96" s="12">
        <v>122.2</v>
      </c>
      <c r="P96" s="12">
        <v>195.19</v>
      </c>
      <c r="Q96" s="8">
        <f t="shared" si="3"/>
        <v>0.175322458951604</v>
      </c>
    </row>
    <row r="97" spans="1:17">
      <c r="A97" s="11">
        <v>42155</v>
      </c>
      <c r="B97" s="12">
        <v>47.02</v>
      </c>
      <c r="C97" s="12">
        <v>346.22</v>
      </c>
      <c r="D97" s="12">
        <v>0.64</v>
      </c>
      <c r="E97" s="12">
        <v>301.26</v>
      </c>
      <c r="F97" s="12">
        <v>48.26</v>
      </c>
      <c r="G97" s="12">
        <v>44.35</v>
      </c>
      <c r="H97" s="8">
        <f t="shared" si="2"/>
        <v>0.126888303959716</v>
      </c>
      <c r="J97" s="11">
        <v>42155</v>
      </c>
      <c r="K97" s="12">
        <v>192.5</v>
      </c>
      <c r="L97" s="12">
        <v>989.83</v>
      </c>
      <c r="M97" s="12">
        <v>118.76</v>
      </c>
      <c r="N97" s="12">
        <v>990.4</v>
      </c>
      <c r="O97" s="12">
        <v>120.9</v>
      </c>
      <c r="P97" s="12">
        <v>191.94</v>
      </c>
      <c r="Q97" s="8">
        <f t="shared" si="3"/>
        <v>0.172716638171511</v>
      </c>
    </row>
    <row r="98" spans="1:17">
      <c r="A98" s="11">
        <v>42124</v>
      </c>
      <c r="B98" s="12">
        <v>31.29</v>
      </c>
      <c r="C98" s="12">
        <v>361.09</v>
      </c>
      <c r="D98" s="12">
        <v>0.64</v>
      </c>
      <c r="E98" s="12">
        <v>300.88</v>
      </c>
      <c r="F98" s="12">
        <v>45.72</v>
      </c>
      <c r="G98" s="12">
        <v>46.42</v>
      </c>
      <c r="H98" s="8">
        <f t="shared" si="2"/>
        <v>0.133929601846509</v>
      </c>
      <c r="J98" s="11">
        <v>42124</v>
      </c>
      <c r="K98" s="12">
        <v>170.84</v>
      </c>
      <c r="L98" s="12">
        <v>991.92</v>
      </c>
      <c r="M98" s="12">
        <v>114.62</v>
      </c>
      <c r="N98" s="12">
        <v>974.31</v>
      </c>
      <c r="O98" s="12">
        <v>117.69</v>
      </c>
      <c r="P98" s="12">
        <v>188.46</v>
      </c>
      <c r="Q98" s="8">
        <f t="shared" si="3"/>
        <v>0.172582417582418</v>
      </c>
    </row>
    <row r="99" spans="1:17">
      <c r="A99" s="11">
        <v>42094</v>
      </c>
      <c r="B99" s="12">
        <v>31.29</v>
      </c>
      <c r="C99" s="12">
        <v>361.09</v>
      </c>
      <c r="D99" s="12">
        <v>0.64</v>
      </c>
      <c r="E99" s="12">
        <v>302.15</v>
      </c>
      <c r="F99" s="12">
        <v>45.72</v>
      </c>
      <c r="G99" s="12">
        <v>45.15</v>
      </c>
      <c r="H99" s="8">
        <f t="shared" si="2"/>
        <v>0.129789864029666</v>
      </c>
      <c r="J99" s="11">
        <v>42094</v>
      </c>
      <c r="K99" s="12">
        <v>172.14</v>
      </c>
      <c r="L99" s="12">
        <v>989.66</v>
      </c>
      <c r="M99" s="12">
        <v>112.8</v>
      </c>
      <c r="N99" s="12">
        <v>976.52</v>
      </c>
      <c r="O99" s="12">
        <v>116.84</v>
      </c>
      <c r="P99" s="12">
        <v>185.28</v>
      </c>
      <c r="Q99" s="8">
        <f t="shared" si="3"/>
        <v>0.169459281480939</v>
      </c>
    </row>
    <row r="100" spans="1:17">
      <c r="A100" s="11">
        <v>42063</v>
      </c>
      <c r="B100" s="12">
        <v>31.29</v>
      </c>
      <c r="C100" s="12">
        <v>361.09</v>
      </c>
      <c r="D100" s="12">
        <v>0.64</v>
      </c>
      <c r="E100" s="12">
        <v>302.15</v>
      </c>
      <c r="F100" s="12">
        <v>44.45</v>
      </c>
      <c r="G100" s="12">
        <v>46.42</v>
      </c>
      <c r="H100" s="8">
        <f t="shared" si="2"/>
        <v>0.133929601846509</v>
      </c>
      <c r="J100" s="11">
        <v>42063</v>
      </c>
      <c r="K100" s="12">
        <v>173.8</v>
      </c>
      <c r="L100" s="12">
        <v>991.29</v>
      </c>
      <c r="M100" s="12">
        <v>112.1</v>
      </c>
      <c r="N100" s="12">
        <v>975.45</v>
      </c>
      <c r="O100" s="12">
        <v>115.14</v>
      </c>
      <c r="P100" s="12">
        <v>189.64</v>
      </c>
      <c r="Q100" s="8">
        <f t="shared" si="3"/>
        <v>0.173887528768832</v>
      </c>
    </row>
    <row r="101" spans="1:17">
      <c r="A101" s="11">
        <v>42035</v>
      </c>
      <c r="B101" s="12">
        <v>31.29</v>
      </c>
      <c r="C101" s="12">
        <v>361.09</v>
      </c>
      <c r="D101" s="12">
        <v>0.64</v>
      </c>
      <c r="E101" s="12">
        <v>300.88</v>
      </c>
      <c r="F101" s="12">
        <v>44.45</v>
      </c>
      <c r="G101" s="12">
        <v>47.69</v>
      </c>
      <c r="H101" s="8">
        <f t="shared" si="2"/>
        <v>0.138099788607998</v>
      </c>
      <c r="J101" s="11">
        <v>42035</v>
      </c>
      <c r="K101" s="12">
        <v>172.23</v>
      </c>
      <c r="L101" s="12">
        <v>988.08</v>
      </c>
      <c r="M101" s="12">
        <v>110.1</v>
      </c>
      <c r="N101" s="12">
        <v>971.16</v>
      </c>
      <c r="O101" s="12">
        <v>112.34</v>
      </c>
      <c r="P101" s="12">
        <v>189.15</v>
      </c>
      <c r="Q101" s="8">
        <f t="shared" si="3"/>
        <v>0.174573142593447</v>
      </c>
    </row>
    <row r="102" spans="1:17">
      <c r="A102" s="11">
        <v>42004</v>
      </c>
      <c r="B102" s="12">
        <v>31.39</v>
      </c>
      <c r="C102" s="12">
        <v>365.97</v>
      </c>
      <c r="D102" s="12">
        <v>0.64</v>
      </c>
      <c r="E102" s="12">
        <v>302.78</v>
      </c>
      <c r="F102" s="12">
        <v>44.45</v>
      </c>
      <c r="G102" s="12">
        <v>50.75</v>
      </c>
      <c r="H102" s="8">
        <f t="shared" si="2"/>
        <v>0.146156726089336</v>
      </c>
      <c r="J102" s="11">
        <v>42004</v>
      </c>
      <c r="K102" s="12">
        <v>172.84</v>
      </c>
      <c r="L102" s="12">
        <v>991.58</v>
      </c>
      <c r="M102" s="12">
        <v>109.8</v>
      </c>
      <c r="N102" s="12">
        <v>972.21</v>
      </c>
      <c r="O102" s="12">
        <v>112.34</v>
      </c>
      <c r="P102" s="12">
        <v>192.2</v>
      </c>
      <c r="Q102" s="8">
        <f t="shared" si="3"/>
        <v>0.17721635701443</v>
      </c>
    </row>
    <row r="103" spans="1:17">
      <c r="A103" s="11">
        <v>41973</v>
      </c>
      <c r="B103" s="12">
        <v>31.39</v>
      </c>
      <c r="C103" s="12">
        <v>365.97</v>
      </c>
      <c r="D103" s="12">
        <v>0.64</v>
      </c>
      <c r="E103" s="12">
        <v>302.53</v>
      </c>
      <c r="F103" s="12">
        <v>44.45</v>
      </c>
      <c r="G103" s="12">
        <v>51.01</v>
      </c>
      <c r="H103" s="8">
        <f t="shared" si="2"/>
        <v>0.147011355121333</v>
      </c>
      <c r="J103" s="11">
        <v>41973</v>
      </c>
      <c r="K103" s="12">
        <v>172.99</v>
      </c>
      <c r="L103" s="12">
        <v>990.32</v>
      </c>
      <c r="M103" s="12">
        <v>110.3</v>
      </c>
      <c r="N103" s="12">
        <v>971.81</v>
      </c>
      <c r="O103" s="12">
        <v>113.09</v>
      </c>
      <c r="P103" s="12">
        <v>191.5</v>
      </c>
      <c r="Q103" s="8">
        <f t="shared" si="3"/>
        <v>0.176513964420684</v>
      </c>
    </row>
    <row r="104" spans="1:17">
      <c r="A104" s="11">
        <v>41943</v>
      </c>
      <c r="B104" s="12">
        <v>31.39</v>
      </c>
      <c r="C104" s="12">
        <v>367.68</v>
      </c>
      <c r="D104" s="12">
        <v>0.64</v>
      </c>
      <c r="E104" s="12">
        <v>302.4</v>
      </c>
      <c r="F104" s="12">
        <v>44.45</v>
      </c>
      <c r="G104" s="12">
        <v>52.85</v>
      </c>
      <c r="H104" s="8">
        <f t="shared" si="2"/>
        <v>0.152371342078708</v>
      </c>
      <c r="J104" s="11">
        <v>41943</v>
      </c>
      <c r="K104" s="12">
        <v>173</v>
      </c>
      <c r="L104" s="12">
        <v>990.69</v>
      </c>
      <c r="M104" s="12">
        <v>111.72</v>
      </c>
      <c r="N104" s="12">
        <v>973.11</v>
      </c>
      <c r="O104" s="12">
        <v>114.09</v>
      </c>
      <c r="P104" s="12">
        <v>190.58</v>
      </c>
      <c r="Q104" s="8">
        <f t="shared" si="3"/>
        <v>0.175294334069169</v>
      </c>
    </row>
    <row r="105" spans="1:17">
      <c r="A105" s="11">
        <v>41912</v>
      </c>
      <c r="B105" s="12">
        <v>30.01</v>
      </c>
      <c r="C105" s="12">
        <v>365.66</v>
      </c>
      <c r="D105" s="12">
        <v>0.76</v>
      </c>
      <c r="E105" s="12">
        <v>301.13</v>
      </c>
      <c r="F105" s="12">
        <v>44.45</v>
      </c>
      <c r="G105" s="12">
        <v>50.84</v>
      </c>
      <c r="H105" s="8">
        <f t="shared" si="2"/>
        <v>0.147114995080734</v>
      </c>
      <c r="J105" s="11">
        <v>41912</v>
      </c>
      <c r="K105" s="12">
        <v>173.08</v>
      </c>
      <c r="L105" s="12">
        <v>987.52</v>
      </c>
      <c r="M105" s="12">
        <v>112.87</v>
      </c>
      <c r="N105" s="12">
        <v>970.69</v>
      </c>
      <c r="O105" s="12">
        <v>115.19</v>
      </c>
      <c r="P105" s="12">
        <v>189.91</v>
      </c>
      <c r="Q105" s="8">
        <f t="shared" si="3"/>
        <v>0.174890411463513</v>
      </c>
    </row>
    <row r="106" spans="1:17">
      <c r="A106" s="11">
        <v>41882</v>
      </c>
      <c r="B106" s="12">
        <v>30.01</v>
      </c>
      <c r="C106" s="12">
        <v>356.43</v>
      </c>
      <c r="D106" s="12">
        <v>0.76</v>
      </c>
      <c r="E106" s="12">
        <v>297.45</v>
      </c>
      <c r="F106" s="12">
        <v>43.82</v>
      </c>
      <c r="G106" s="12">
        <v>45.93</v>
      </c>
      <c r="H106" s="8">
        <f t="shared" si="2"/>
        <v>0.134585518797433</v>
      </c>
      <c r="J106" s="11">
        <v>41882</v>
      </c>
      <c r="K106" s="12">
        <v>171.09</v>
      </c>
      <c r="L106" s="12">
        <v>985.39</v>
      </c>
      <c r="M106" s="12">
        <v>114.22</v>
      </c>
      <c r="N106" s="12">
        <v>968.67</v>
      </c>
      <c r="O106" s="12">
        <v>115.86</v>
      </c>
      <c r="P106" s="12">
        <v>187.82</v>
      </c>
      <c r="Q106" s="8">
        <f t="shared" si="3"/>
        <v>0.173181009285128</v>
      </c>
    </row>
    <row r="107" spans="1:17">
      <c r="A107" s="11">
        <v>41851</v>
      </c>
      <c r="B107" s="12">
        <v>31.66</v>
      </c>
      <c r="C107" s="12">
        <v>352.06</v>
      </c>
      <c r="D107" s="12">
        <v>0.76</v>
      </c>
      <c r="E107" s="12">
        <v>295.54</v>
      </c>
      <c r="F107" s="12">
        <v>43.18</v>
      </c>
      <c r="G107" s="12">
        <v>45.76</v>
      </c>
      <c r="H107" s="8">
        <f t="shared" si="2"/>
        <v>0.135096835144072</v>
      </c>
      <c r="J107" s="11">
        <v>41851</v>
      </c>
      <c r="K107" s="12">
        <v>173.42</v>
      </c>
      <c r="L107" s="12">
        <v>980.96</v>
      </c>
      <c r="M107" s="12">
        <v>114.87</v>
      </c>
      <c r="N107" s="12">
        <v>966.33</v>
      </c>
      <c r="O107" s="12">
        <v>115.22</v>
      </c>
      <c r="P107" s="12">
        <v>188.05</v>
      </c>
      <c r="Q107" s="8">
        <f t="shared" si="3"/>
        <v>0.173870833525958</v>
      </c>
    </row>
    <row r="108" spans="1:17">
      <c r="A108" s="11">
        <v>41820</v>
      </c>
      <c r="B108" s="12">
        <v>29.12</v>
      </c>
      <c r="C108" s="12">
        <v>353.97</v>
      </c>
      <c r="D108" s="12">
        <v>0.76</v>
      </c>
      <c r="E108" s="12">
        <v>296.81</v>
      </c>
      <c r="F108" s="12">
        <v>43.18</v>
      </c>
      <c r="G108" s="12">
        <v>43.85</v>
      </c>
      <c r="H108" s="8">
        <f t="shared" si="2"/>
        <v>0.128974381599459</v>
      </c>
      <c r="J108" s="11">
        <v>41820</v>
      </c>
      <c r="K108" s="12">
        <v>169.05</v>
      </c>
      <c r="L108" s="12">
        <v>981.12</v>
      </c>
      <c r="M108" s="12">
        <v>114.77</v>
      </c>
      <c r="N108" s="12">
        <v>967.52</v>
      </c>
      <c r="O108" s="12">
        <v>115.52</v>
      </c>
      <c r="P108" s="12">
        <v>182.65</v>
      </c>
      <c r="Q108" s="8">
        <f t="shared" si="3"/>
        <v>0.168645664056729</v>
      </c>
    </row>
    <row r="109" spans="1:17">
      <c r="A109" s="11">
        <v>41790</v>
      </c>
      <c r="B109" s="12">
        <v>29.12</v>
      </c>
      <c r="C109" s="12">
        <v>353.97</v>
      </c>
      <c r="D109" s="12">
        <v>0.76</v>
      </c>
      <c r="E109" s="12">
        <v>296.81</v>
      </c>
      <c r="F109" s="12">
        <v>43.18</v>
      </c>
      <c r="G109" s="12">
        <v>43.85</v>
      </c>
      <c r="H109" s="8">
        <f t="shared" si="2"/>
        <v>0.128974381599459</v>
      </c>
      <c r="J109" s="11">
        <v>41790</v>
      </c>
      <c r="K109" s="12">
        <v>168.42</v>
      </c>
      <c r="L109" s="12">
        <v>979.08</v>
      </c>
      <c r="M109" s="12">
        <v>114.27</v>
      </c>
      <c r="N109" s="12">
        <v>965.77</v>
      </c>
      <c r="O109" s="12">
        <v>115.72</v>
      </c>
      <c r="P109" s="12">
        <v>181.73</v>
      </c>
      <c r="Q109" s="8">
        <f t="shared" si="3"/>
        <v>0.168036690121961</v>
      </c>
    </row>
    <row r="110" spans="1:17">
      <c r="A110" s="11">
        <v>41759</v>
      </c>
      <c r="B110" s="12">
        <v>20.86</v>
      </c>
      <c r="C110" s="12">
        <v>353.72</v>
      </c>
      <c r="D110" s="12">
        <v>0.89</v>
      </c>
      <c r="E110" s="12">
        <v>297.19</v>
      </c>
      <c r="F110" s="12">
        <v>44.45</v>
      </c>
      <c r="G110" s="12">
        <v>33.82</v>
      </c>
      <c r="H110" s="8">
        <f t="shared" si="2"/>
        <v>0.0989930921437771</v>
      </c>
      <c r="J110" s="11">
        <v>41759</v>
      </c>
      <c r="K110" s="12">
        <v>134.4</v>
      </c>
      <c r="L110" s="12">
        <v>973.9</v>
      </c>
      <c r="M110" s="12">
        <v>113.41</v>
      </c>
      <c r="N110" s="12">
        <v>950.3</v>
      </c>
      <c r="O110" s="12">
        <v>119.43</v>
      </c>
      <c r="P110" s="12">
        <v>158</v>
      </c>
      <c r="Q110" s="8">
        <f t="shared" si="3"/>
        <v>0.147700821702673</v>
      </c>
    </row>
    <row r="111" spans="1:17">
      <c r="A111" s="11">
        <v>41729</v>
      </c>
      <c r="B111" s="12">
        <v>20.86</v>
      </c>
      <c r="C111" s="12">
        <v>353.72</v>
      </c>
      <c r="D111" s="12">
        <v>0.89</v>
      </c>
      <c r="E111" s="12">
        <v>297.19</v>
      </c>
      <c r="F111" s="12">
        <v>41.28</v>
      </c>
      <c r="G111" s="12">
        <v>36.99</v>
      </c>
      <c r="H111" s="8">
        <f t="shared" si="2"/>
        <v>0.109285904216031</v>
      </c>
      <c r="J111" s="11">
        <v>41729</v>
      </c>
      <c r="K111" s="12">
        <v>134.67</v>
      </c>
      <c r="L111" s="12">
        <v>967.52</v>
      </c>
      <c r="M111" s="12">
        <v>111.04</v>
      </c>
      <c r="N111" s="12">
        <v>943.72</v>
      </c>
      <c r="O111" s="12">
        <v>114.53</v>
      </c>
      <c r="P111" s="12">
        <v>158.47</v>
      </c>
      <c r="Q111" s="8">
        <f t="shared" si="3"/>
        <v>0.149747224190881</v>
      </c>
    </row>
    <row r="112" spans="1:17">
      <c r="A112" s="11">
        <v>41698</v>
      </c>
      <c r="B112" s="12">
        <v>20.86</v>
      </c>
      <c r="C112" s="12">
        <v>353.72</v>
      </c>
      <c r="D112" s="12">
        <v>0.89</v>
      </c>
      <c r="E112" s="12">
        <v>297.19</v>
      </c>
      <c r="F112" s="12">
        <v>40.64</v>
      </c>
      <c r="G112" s="12">
        <v>37.63</v>
      </c>
      <c r="H112" s="8">
        <f t="shared" si="2"/>
        <v>0.111387384187313</v>
      </c>
      <c r="J112" s="11">
        <v>41698</v>
      </c>
      <c r="K112" s="12">
        <v>134</v>
      </c>
      <c r="L112" s="12">
        <v>966.63</v>
      </c>
      <c r="M112" s="12">
        <v>109.92</v>
      </c>
      <c r="N112" s="12">
        <v>943.33</v>
      </c>
      <c r="O112" s="12">
        <v>114.42</v>
      </c>
      <c r="P112" s="12">
        <v>157.3</v>
      </c>
      <c r="Q112" s="8">
        <f t="shared" si="3"/>
        <v>0.148711888442449</v>
      </c>
    </row>
    <row r="113" spans="1:17">
      <c r="A113" s="11">
        <v>41670</v>
      </c>
      <c r="B113" s="12">
        <v>20.86</v>
      </c>
      <c r="C113" s="12">
        <v>353.72</v>
      </c>
      <c r="D113" s="12">
        <v>0.89</v>
      </c>
      <c r="E113" s="12">
        <v>297.19</v>
      </c>
      <c r="F113" s="12">
        <v>36.83</v>
      </c>
      <c r="G113" s="12">
        <v>41.44</v>
      </c>
      <c r="H113" s="8">
        <f t="shared" si="2"/>
        <v>0.124064427279804</v>
      </c>
      <c r="J113" s="11">
        <v>41670</v>
      </c>
      <c r="K113" s="12">
        <v>132.98</v>
      </c>
      <c r="L113" s="12">
        <v>966.92</v>
      </c>
      <c r="M113" s="12">
        <v>106.75</v>
      </c>
      <c r="N113" s="12">
        <v>939.66</v>
      </c>
      <c r="O113" s="12">
        <v>111.31</v>
      </c>
      <c r="P113" s="12">
        <v>160.23</v>
      </c>
      <c r="Q113" s="8">
        <f t="shared" si="3"/>
        <v>0.152459156778976</v>
      </c>
    </row>
    <row r="114" spans="1:17">
      <c r="A114" s="11">
        <v>41639</v>
      </c>
      <c r="B114" s="12">
        <v>20.92</v>
      </c>
      <c r="C114" s="12">
        <v>355.33</v>
      </c>
      <c r="D114" s="12">
        <v>0.76</v>
      </c>
      <c r="E114" s="12">
        <v>294.65</v>
      </c>
      <c r="F114" s="12">
        <v>36.83</v>
      </c>
      <c r="G114" s="12">
        <v>45.53</v>
      </c>
      <c r="H114" s="8">
        <f t="shared" si="2"/>
        <v>0.137353686496923</v>
      </c>
      <c r="J114" s="11">
        <v>41639</v>
      </c>
      <c r="K114" s="12">
        <v>134.9</v>
      </c>
      <c r="L114" s="12">
        <v>964.28</v>
      </c>
      <c r="M114" s="12">
        <v>107.87</v>
      </c>
      <c r="N114" s="12">
        <v>936.73</v>
      </c>
      <c r="O114" s="12">
        <v>112.16</v>
      </c>
      <c r="P114" s="12">
        <v>162.46</v>
      </c>
      <c r="Q114" s="8">
        <f t="shared" si="3"/>
        <v>0.154887547788615</v>
      </c>
    </row>
    <row r="115" spans="1:17">
      <c r="A115" s="11">
        <v>41608</v>
      </c>
      <c r="B115" s="12">
        <v>20.92</v>
      </c>
      <c r="C115" s="12">
        <v>355.33</v>
      </c>
      <c r="D115" s="12">
        <v>0.64</v>
      </c>
      <c r="E115" s="12">
        <v>293.38</v>
      </c>
      <c r="F115" s="12">
        <v>35.56</v>
      </c>
      <c r="G115" s="12">
        <v>47.94</v>
      </c>
      <c r="H115" s="8">
        <f t="shared" si="2"/>
        <v>0.145740864595367</v>
      </c>
      <c r="J115" s="11">
        <v>41608</v>
      </c>
      <c r="K115" s="12">
        <v>134.86</v>
      </c>
      <c r="L115" s="12">
        <v>962.83</v>
      </c>
      <c r="M115" s="12">
        <v>106.43</v>
      </c>
      <c r="N115" s="12">
        <v>933.36</v>
      </c>
      <c r="O115" s="12">
        <v>110.39</v>
      </c>
      <c r="P115" s="12">
        <v>164.33</v>
      </c>
      <c r="Q115" s="8">
        <f t="shared" si="3"/>
        <v>0.157441916167665</v>
      </c>
    </row>
    <row r="116" spans="1:17">
      <c r="A116" s="11">
        <v>41578</v>
      </c>
      <c r="B116" s="12" t="e">
        <v>#N/A</v>
      </c>
      <c r="C116" s="12" t="e">
        <v>#N/A</v>
      </c>
      <c r="D116" s="12" t="e">
        <v>#N/A</v>
      </c>
      <c r="E116" s="12" t="e">
        <v>#N/A</v>
      </c>
      <c r="F116" s="12" t="e">
        <v>#N/A</v>
      </c>
      <c r="G116" s="12" t="e">
        <v>#N/A</v>
      </c>
      <c r="H116" s="8" t="e">
        <f t="shared" si="2"/>
        <v>#N/A</v>
      </c>
      <c r="J116" s="11">
        <v>41578</v>
      </c>
      <c r="K116" s="12" t="e">
        <v>#N/A</v>
      </c>
      <c r="L116" s="12" t="e">
        <v>#N/A</v>
      </c>
      <c r="M116" s="12" t="e">
        <v>#N/A</v>
      </c>
      <c r="N116" s="12" t="e">
        <v>#N/A</v>
      </c>
      <c r="O116" s="12" t="e">
        <v>#N/A</v>
      </c>
      <c r="P116" s="12" t="e">
        <v>#N/A</v>
      </c>
      <c r="Q116" s="8" t="e">
        <f t="shared" si="3"/>
        <v>#N/A</v>
      </c>
    </row>
    <row r="117" spans="1:17">
      <c r="A117" s="11">
        <v>41547</v>
      </c>
      <c r="B117" s="12">
        <v>16.8</v>
      </c>
      <c r="C117" s="12">
        <v>351.64</v>
      </c>
      <c r="D117" s="12">
        <v>0.64</v>
      </c>
      <c r="E117" s="12">
        <v>290.84</v>
      </c>
      <c r="F117" s="12">
        <v>31.12</v>
      </c>
      <c r="G117" s="12">
        <v>47.11</v>
      </c>
      <c r="H117" s="8">
        <f t="shared" si="2"/>
        <v>0.14632252453721</v>
      </c>
      <c r="J117" s="11">
        <v>41547</v>
      </c>
      <c r="K117" s="12">
        <v>122.59</v>
      </c>
      <c r="L117" s="12">
        <v>956.67</v>
      </c>
      <c r="M117" s="12">
        <v>102.26</v>
      </c>
      <c r="N117" s="12">
        <v>927.84</v>
      </c>
      <c r="O117" s="12">
        <v>102.72</v>
      </c>
      <c r="P117" s="12">
        <v>151.42</v>
      </c>
      <c r="Q117" s="8">
        <f t="shared" si="3"/>
        <v>0.146929824561403</v>
      </c>
    </row>
    <row r="118" spans="1:17">
      <c r="A118" s="11">
        <v>41517</v>
      </c>
      <c r="B118" s="12">
        <v>18.27</v>
      </c>
      <c r="C118" s="12">
        <v>349.6</v>
      </c>
      <c r="D118" s="12">
        <v>0.76</v>
      </c>
      <c r="E118" s="12">
        <v>290.84</v>
      </c>
      <c r="F118" s="12">
        <v>31.12</v>
      </c>
      <c r="G118" s="12">
        <v>46.67</v>
      </c>
      <c r="H118" s="8">
        <f t="shared" si="2"/>
        <v>0.144955895142254</v>
      </c>
      <c r="J118" s="11">
        <v>41517</v>
      </c>
      <c r="K118" s="12">
        <v>123.11</v>
      </c>
      <c r="L118" s="12">
        <v>957.15</v>
      </c>
      <c r="M118" s="12">
        <v>101.86</v>
      </c>
      <c r="N118" s="12">
        <v>930.09</v>
      </c>
      <c r="O118" s="12">
        <v>104.02</v>
      </c>
      <c r="P118" s="12">
        <v>150.17</v>
      </c>
      <c r="Q118" s="8">
        <f t="shared" si="3"/>
        <v>0.145216659736392</v>
      </c>
    </row>
    <row r="119" spans="1:17">
      <c r="A119" s="11">
        <v>41486</v>
      </c>
      <c r="B119" s="12">
        <v>18.53</v>
      </c>
      <c r="C119" s="12">
        <v>354.35</v>
      </c>
      <c r="D119" s="12">
        <v>0.76</v>
      </c>
      <c r="E119" s="12">
        <v>292.11</v>
      </c>
      <c r="F119" s="12">
        <v>31.75</v>
      </c>
      <c r="G119" s="12">
        <v>49.77</v>
      </c>
      <c r="H119" s="8">
        <f t="shared" si="2"/>
        <v>0.153677514975607</v>
      </c>
      <c r="J119" s="11">
        <v>41486</v>
      </c>
      <c r="K119" s="12">
        <v>123.57</v>
      </c>
      <c r="L119" s="12">
        <v>959.84</v>
      </c>
      <c r="M119" s="12">
        <v>99.06</v>
      </c>
      <c r="N119" s="12">
        <v>932.43</v>
      </c>
      <c r="O119" s="12">
        <v>103.85</v>
      </c>
      <c r="P119" s="12">
        <v>150.97</v>
      </c>
      <c r="Q119" s="8">
        <f t="shared" si="3"/>
        <v>0.145684564017447</v>
      </c>
    </row>
    <row r="120" spans="1:17">
      <c r="A120" s="11">
        <v>41455</v>
      </c>
      <c r="B120" s="12">
        <v>19.54</v>
      </c>
      <c r="C120" s="12">
        <v>355.74</v>
      </c>
      <c r="D120" s="12">
        <v>0.64</v>
      </c>
      <c r="E120" s="12">
        <v>293.38</v>
      </c>
      <c r="F120" s="12">
        <v>33.02</v>
      </c>
      <c r="G120" s="12">
        <v>49.52</v>
      </c>
      <c r="H120" s="8">
        <f t="shared" si="2"/>
        <v>0.15171568627451</v>
      </c>
      <c r="J120" s="11">
        <v>41455</v>
      </c>
      <c r="K120" s="12">
        <v>124.31</v>
      </c>
      <c r="L120" s="12">
        <v>962.58</v>
      </c>
      <c r="M120" s="12">
        <v>98.98</v>
      </c>
      <c r="N120" s="12">
        <v>935.06</v>
      </c>
      <c r="O120" s="12">
        <v>105.12</v>
      </c>
      <c r="P120" s="12">
        <v>151.83</v>
      </c>
      <c r="Q120" s="8">
        <f t="shared" si="3"/>
        <v>0.145965121421293</v>
      </c>
    </row>
    <row r="121" spans="1:17">
      <c r="A121" s="11">
        <v>41425</v>
      </c>
      <c r="B121" s="12">
        <v>19.29</v>
      </c>
      <c r="C121" s="12">
        <v>359.17</v>
      </c>
      <c r="D121" s="12">
        <v>0.64</v>
      </c>
      <c r="E121" s="12">
        <v>295.16</v>
      </c>
      <c r="F121" s="12">
        <v>33.02</v>
      </c>
      <c r="G121" s="12">
        <v>50.91</v>
      </c>
      <c r="H121" s="8">
        <f t="shared" si="2"/>
        <v>0.155128283259187</v>
      </c>
      <c r="J121" s="11">
        <v>41425</v>
      </c>
      <c r="K121" s="12">
        <v>125.43</v>
      </c>
      <c r="L121" s="12">
        <v>965.94</v>
      </c>
      <c r="M121" s="12">
        <v>98.68</v>
      </c>
      <c r="N121" s="12">
        <v>936.74</v>
      </c>
      <c r="O121" s="12">
        <v>104.62</v>
      </c>
      <c r="P121" s="12">
        <v>154.63</v>
      </c>
      <c r="Q121" s="8">
        <f t="shared" si="3"/>
        <v>0.148488515018822</v>
      </c>
    </row>
    <row r="122" spans="1:17">
      <c r="A122" s="11">
        <v>41394</v>
      </c>
      <c r="B122" s="12">
        <v>25.12</v>
      </c>
      <c r="C122" s="12">
        <v>273.83</v>
      </c>
      <c r="D122" s="12">
        <v>3.18</v>
      </c>
      <c r="E122" s="12">
        <v>262.57</v>
      </c>
      <c r="F122" s="12">
        <v>20.32</v>
      </c>
      <c r="G122" s="12">
        <v>19.24</v>
      </c>
      <c r="H122" s="8">
        <f t="shared" si="2"/>
        <v>0.0680123016013291</v>
      </c>
      <c r="J122" s="11">
        <v>41394</v>
      </c>
      <c r="K122" s="12">
        <v>131.88</v>
      </c>
      <c r="L122" s="12">
        <v>855.92</v>
      </c>
      <c r="M122" s="12">
        <v>95.48</v>
      </c>
      <c r="N122" s="12">
        <v>862.51</v>
      </c>
      <c r="O122" s="12">
        <v>87.95</v>
      </c>
      <c r="P122" s="12">
        <v>125.29</v>
      </c>
      <c r="Q122" s="8">
        <f t="shared" si="3"/>
        <v>0.131820381709909</v>
      </c>
    </row>
    <row r="123" spans="1:17">
      <c r="A123" s="11">
        <v>41364</v>
      </c>
      <c r="B123" s="12">
        <v>25.12</v>
      </c>
      <c r="C123" s="12">
        <v>273.83</v>
      </c>
      <c r="D123" s="12">
        <v>3.18</v>
      </c>
      <c r="E123" s="12">
        <v>265.11</v>
      </c>
      <c r="F123" s="12">
        <v>20.96</v>
      </c>
      <c r="G123" s="12">
        <v>16.06</v>
      </c>
      <c r="H123" s="8">
        <f t="shared" si="2"/>
        <v>0.0561401055685671</v>
      </c>
      <c r="J123" s="11">
        <v>41364</v>
      </c>
      <c r="K123" s="12">
        <v>131.16</v>
      </c>
      <c r="L123" s="12">
        <v>854.07</v>
      </c>
      <c r="M123" s="12">
        <v>95.68</v>
      </c>
      <c r="N123" s="12">
        <v>867.75</v>
      </c>
      <c r="O123" s="12">
        <v>88.13</v>
      </c>
      <c r="P123" s="12">
        <v>117.48</v>
      </c>
      <c r="Q123" s="8">
        <f t="shared" si="3"/>
        <v>0.122902456375277</v>
      </c>
    </row>
    <row r="124" spans="1:17">
      <c r="A124" s="11">
        <v>41333</v>
      </c>
      <c r="B124" s="12">
        <v>25.12</v>
      </c>
      <c r="C124" s="12">
        <v>273.83</v>
      </c>
      <c r="D124" s="12">
        <v>2.54</v>
      </c>
      <c r="E124" s="12">
        <v>262.57</v>
      </c>
      <c r="F124" s="12">
        <v>22.86</v>
      </c>
      <c r="G124" s="12">
        <v>16.06</v>
      </c>
      <c r="H124" s="8">
        <f t="shared" si="2"/>
        <v>0.0562659846547315</v>
      </c>
      <c r="J124" s="11">
        <v>41333</v>
      </c>
      <c r="K124" s="12">
        <v>131.01</v>
      </c>
      <c r="L124" s="12">
        <v>854.38</v>
      </c>
      <c r="M124" s="12">
        <v>95.67</v>
      </c>
      <c r="N124" s="12">
        <v>867.34</v>
      </c>
      <c r="O124" s="12">
        <v>90.03</v>
      </c>
      <c r="P124" s="12">
        <v>118.04</v>
      </c>
      <c r="Q124" s="8">
        <f t="shared" si="3"/>
        <v>0.123296113310423</v>
      </c>
    </row>
    <row r="125" spans="1:17">
      <c r="A125" s="11">
        <v>41305</v>
      </c>
      <c r="B125" s="12">
        <v>25.12</v>
      </c>
      <c r="C125" s="12">
        <v>273.83</v>
      </c>
      <c r="D125" s="12">
        <v>2.54</v>
      </c>
      <c r="E125" s="12">
        <v>262.06</v>
      </c>
      <c r="F125" s="12">
        <v>24.13</v>
      </c>
      <c r="G125" s="12">
        <v>15.3</v>
      </c>
      <c r="H125" s="8">
        <f t="shared" si="2"/>
        <v>0.053460987455886</v>
      </c>
      <c r="J125" s="11">
        <v>41305</v>
      </c>
      <c r="K125" s="12">
        <v>131.79</v>
      </c>
      <c r="L125" s="12">
        <v>852.3</v>
      </c>
      <c r="M125" s="12">
        <v>95.52</v>
      </c>
      <c r="N125" s="12">
        <v>868.11</v>
      </c>
      <c r="O125" s="12">
        <v>89.77</v>
      </c>
      <c r="P125" s="12">
        <v>115.99</v>
      </c>
      <c r="Q125" s="8">
        <f t="shared" si="3"/>
        <v>0.12109032446653</v>
      </c>
    </row>
    <row r="126" spans="1:17">
      <c r="A126" s="11">
        <v>41274</v>
      </c>
      <c r="B126" s="12">
        <v>25.11</v>
      </c>
      <c r="C126" s="12">
        <v>272.43</v>
      </c>
      <c r="D126" s="12">
        <v>2.54</v>
      </c>
      <c r="E126" s="12">
        <v>254.44</v>
      </c>
      <c r="F126" s="12">
        <v>29.21</v>
      </c>
      <c r="G126" s="12">
        <v>16.42</v>
      </c>
      <c r="H126" s="8">
        <f t="shared" si="2"/>
        <v>0.0578882425524414</v>
      </c>
      <c r="J126" s="11">
        <v>41274</v>
      </c>
      <c r="K126" s="12">
        <v>131.04</v>
      </c>
      <c r="L126" s="12">
        <v>849.09</v>
      </c>
      <c r="M126" s="12">
        <v>95.32</v>
      </c>
      <c r="N126" s="12">
        <v>862.52</v>
      </c>
      <c r="O126" s="12">
        <v>91.25</v>
      </c>
      <c r="P126" s="12">
        <v>117.61</v>
      </c>
      <c r="Q126" s="8">
        <f t="shared" si="3"/>
        <v>0.123310651414911</v>
      </c>
    </row>
    <row r="127" spans="1:17">
      <c r="A127" s="11">
        <v>41243</v>
      </c>
      <c r="B127" s="12">
        <v>25.11</v>
      </c>
      <c r="C127" s="12">
        <v>272.43</v>
      </c>
      <c r="D127" s="12">
        <v>2.54</v>
      </c>
      <c r="E127" s="12">
        <v>254.44</v>
      </c>
      <c r="F127" s="12">
        <v>29.21</v>
      </c>
      <c r="G127" s="12">
        <v>16.42</v>
      </c>
      <c r="H127" s="8">
        <f t="shared" si="2"/>
        <v>0.0578882425524414</v>
      </c>
      <c r="J127" s="11">
        <v>41243</v>
      </c>
      <c r="K127" s="12">
        <v>132.08</v>
      </c>
      <c r="L127" s="12">
        <v>839.7</v>
      </c>
      <c r="M127" s="12">
        <v>93.75</v>
      </c>
      <c r="N127" s="12">
        <v>853.79</v>
      </c>
      <c r="O127" s="12">
        <v>90.3</v>
      </c>
      <c r="P127" s="12">
        <v>117.99</v>
      </c>
      <c r="Q127" s="8">
        <f t="shared" si="3"/>
        <v>0.124977491552712</v>
      </c>
    </row>
    <row r="128" spans="1:17">
      <c r="A128" s="11">
        <v>41213</v>
      </c>
      <c r="B128" s="12">
        <v>25.11</v>
      </c>
      <c r="C128" s="12">
        <v>271.94</v>
      </c>
      <c r="D128" s="12">
        <v>1.91</v>
      </c>
      <c r="E128" s="12">
        <v>254.01</v>
      </c>
      <c r="F128" s="12">
        <v>29.21</v>
      </c>
      <c r="G128" s="12">
        <v>15.73</v>
      </c>
      <c r="H128" s="8">
        <f t="shared" si="2"/>
        <v>0.0555398630040252</v>
      </c>
      <c r="J128" s="11">
        <v>41213</v>
      </c>
      <c r="K128" s="12">
        <v>131.54</v>
      </c>
      <c r="L128" s="12">
        <v>839.02</v>
      </c>
      <c r="M128" s="12">
        <v>90.99</v>
      </c>
      <c r="N128" s="12">
        <v>853.29</v>
      </c>
      <c r="O128" s="12">
        <v>89.92</v>
      </c>
      <c r="P128" s="12">
        <v>117.27</v>
      </c>
      <c r="Q128" s="8">
        <f t="shared" si="3"/>
        <v>0.124330742888646</v>
      </c>
    </row>
    <row r="129" spans="1:17">
      <c r="A129" s="11">
        <v>41182</v>
      </c>
      <c r="B129" s="12">
        <v>30</v>
      </c>
      <c r="C129" s="12">
        <v>272.49</v>
      </c>
      <c r="D129" s="12">
        <v>1.91</v>
      </c>
      <c r="E129" s="12">
        <v>254.01</v>
      </c>
      <c r="F129" s="12">
        <v>31.75</v>
      </c>
      <c r="G129" s="12">
        <v>18.63</v>
      </c>
      <c r="H129" s="8">
        <f t="shared" si="2"/>
        <v>0.065194568868981</v>
      </c>
      <c r="J129" s="11">
        <v>41182</v>
      </c>
      <c r="K129" s="12">
        <v>139.6</v>
      </c>
      <c r="L129" s="12">
        <v>841.06</v>
      </c>
      <c r="M129" s="12">
        <v>88.62</v>
      </c>
      <c r="N129" s="12">
        <v>856.7</v>
      </c>
      <c r="O129" s="12">
        <v>91.01</v>
      </c>
      <c r="P129" s="12">
        <v>123.95</v>
      </c>
      <c r="Q129" s="8">
        <f t="shared" si="3"/>
        <v>0.130788954426987</v>
      </c>
    </row>
    <row r="130" spans="1:17">
      <c r="A130" s="11">
        <v>41152</v>
      </c>
      <c r="B130" s="12">
        <v>25.94</v>
      </c>
      <c r="C130" s="12">
        <v>273.79</v>
      </c>
      <c r="D130" s="12">
        <v>1.91</v>
      </c>
      <c r="E130" s="12">
        <v>252.11</v>
      </c>
      <c r="F130" s="12">
        <v>33.02</v>
      </c>
      <c r="G130" s="12">
        <v>16.5</v>
      </c>
      <c r="H130" s="8">
        <f t="shared" si="2"/>
        <v>0.0578683407568478</v>
      </c>
      <c r="J130" s="11">
        <v>41152</v>
      </c>
      <c r="K130" s="12">
        <v>135.97</v>
      </c>
      <c r="L130" s="12">
        <v>849.01</v>
      </c>
      <c r="M130" s="12">
        <v>88.52</v>
      </c>
      <c r="N130" s="12">
        <v>861.64</v>
      </c>
      <c r="O130" s="12">
        <v>92.78</v>
      </c>
      <c r="P130" s="12">
        <v>123.33</v>
      </c>
      <c r="Q130" s="8">
        <f t="shared" si="3"/>
        <v>0.129219840321871</v>
      </c>
    </row>
    <row r="131" spans="1:17">
      <c r="A131" s="11">
        <v>41121</v>
      </c>
      <c r="B131" s="12">
        <v>22.94</v>
      </c>
      <c r="C131" s="12">
        <v>329.45</v>
      </c>
      <c r="D131" s="12">
        <v>0.76</v>
      </c>
      <c r="E131" s="12">
        <v>282.46</v>
      </c>
      <c r="F131" s="12">
        <v>40.64</v>
      </c>
      <c r="G131" s="12">
        <v>30.05</v>
      </c>
      <c r="H131" s="8">
        <f t="shared" si="2"/>
        <v>0.0930052615289384</v>
      </c>
      <c r="J131" s="11">
        <v>41121</v>
      </c>
      <c r="K131" s="12">
        <v>129.37</v>
      </c>
      <c r="L131" s="12">
        <v>905.23</v>
      </c>
      <c r="M131" s="12">
        <v>95.75</v>
      </c>
      <c r="N131" s="12">
        <v>900.51</v>
      </c>
      <c r="O131" s="12">
        <v>98.3</v>
      </c>
      <c r="P131" s="12">
        <v>134.09</v>
      </c>
      <c r="Q131" s="8">
        <f t="shared" si="3"/>
        <v>0.134249757211081</v>
      </c>
    </row>
    <row r="132" spans="1:17">
      <c r="A132" s="11">
        <v>41090</v>
      </c>
      <c r="B132" s="12">
        <v>21.62</v>
      </c>
      <c r="C132" s="12">
        <v>375.68</v>
      </c>
      <c r="D132" s="12">
        <v>0.38</v>
      </c>
      <c r="E132" s="12">
        <v>301.64</v>
      </c>
      <c r="F132" s="12">
        <v>48.26</v>
      </c>
      <c r="G132" s="12">
        <v>47.78</v>
      </c>
      <c r="H132" s="8">
        <f t="shared" si="2"/>
        <v>0.136553300943127</v>
      </c>
      <c r="J132" s="11">
        <v>41090</v>
      </c>
      <c r="K132" s="12">
        <v>129.19</v>
      </c>
      <c r="L132" s="12">
        <v>949.93</v>
      </c>
      <c r="M132" s="12">
        <v>100.32</v>
      </c>
      <c r="N132" s="12">
        <v>923.39</v>
      </c>
      <c r="O132" s="12">
        <v>105.32</v>
      </c>
      <c r="P132" s="12">
        <v>155.74</v>
      </c>
      <c r="Q132" s="8">
        <f t="shared" si="3"/>
        <v>0.151393492821106</v>
      </c>
    </row>
    <row r="133" spans="1:17">
      <c r="A133" s="11">
        <v>41060</v>
      </c>
      <c r="B133" s="12">
        <v>21.62</v>
      </c>
      <c r="C133" s="12">
        <v>375.68</v>
      </c>
      <c r="D133" s="12">
        <v>0.38</v>
      </c>
      <c r="E133" s="12">
        <v>301.64</v>
      </c>
      <c r="F133" s="12">
        <v>48.26</v>
      </c>
      <c r="G133" s="12">
        <v>47.78</v>
      </c>
      <c r="H133" s="8">
        <f t="shared" si="2"/>
        <v>0.136553300943127</v>
      </c>
      <c r="J133" s="11">
        <v>41060</v>
      </c>
      <c r="K133" s="12">
        <v>127.56</v>
      </c>
      <c r="L133" s="12">
        <v>945.78</v>
      </c>
      <c r="M133" s="12">
        <v>98.82</v>
      </c>
      <c r="N133" s="12">
        <v>921.01</v>
      </c>
      <c r="O133" s="12">
        <v>104.22</v>
      </c>
      <c r="P133" s="12">
        <v>152.34</v>
      </c>
      <c r="Q133" s="8">
        <f t="shared" si="3"/>
        <v>0.148591047862431</v>
      </c>
    </row>
    <row r="134" spans="1:17">
      <c r="A134" s="11">
        <v>41029</v>
      </c>
      <c r="B134" s="12">
        <v>28.64</v>
      </c>
      <c r="C134" s="12">
        <v>313.92</v>
      </c>
      <c r="D134" s="12">
        <v>0.51</v>
      </c>
      <c r="E134" s="12">
        <v>279.54</v>
      </c>
      <c r="F134" s="12">
        <v>43.18</v>
      </c>
      <c r="G134" s="12">
        <v>20.35</v>
      </c>
      <c r="H134" s="8">
        <f t="shared" si="2"/>
        <v>0.0630577590480912</v>
      </c>
      <c r="J134" s="11">
        <v>41029</v>
      </c>
      <c r="K134" s="12">
        <v>125.02</v>
      </c>
      <c r="L134" s="12">
        <v>864.97</v>
      </c>
      <c r="M134" s="12">
        <v>93.15</v>
      </c>
      <c r="N134" s="12">
        <v>867.29</v>
      </c>
      <c r="O134" s="12">
        <v>96.56</v>
      </c>
      <c r="P134" s="12">
        <v>122.71</v>
      </c>
      <c r="Q134" s="8">
        <f t="shared" si="3"/>
        <v>0.127312341131919</v>
      </c>
    </row>
    <row r="135" spans="1:17">
      <c r="A135" s="11">
        <v>40999</v>
      </c>
      <c r="B135" s="12">
        <v>28.64</v>
      </c>
      <c r="C135" s="12">
        <v>313.92</v>
      </c>
      <c r="D135" s="12">
        <v>0.51</v>
      </c>
      <c r="E135" s="12">
        <v>279.54</v>
      </c>
      <c r="F135" s="12">
        <v>43.18</v>
      </c>
      <c r="G135" s="12">
        <v>20.35</v>
      </c>
      <c r="H135" s="8">
        <f t="shared" si="2"/>
        <v>0.0630577590480912</v>
      </c>
      <c r="J135" s="11">
        <v>40999</v>
      </c>
      <c r="K135" s="12">
        <v>129.07</v>
      </c>
      <c r="L135" s="12">
        <v>864.96</v>
      </c>
      <c r="M135" s="12">
        <v>93.45</v>
      </c>
      <c r="N135" s="12">
        <v>869.49</v>
      </c>
      <c r="O135" s="12">
        <v>96.15</v>
      </c>
      <c r="P135" s="12">
        <v>124.53</v>
      </c>
      <c r="Q135" s="8">
        <f t="shared" si="3"/>
        <v>0.128961103516839</v>
      </c>
    </row>
    <row r="136" spans="1:17">
      <c r="A136" s="11">
        <v>40968</v>
      </c>
      <c r="B136" s="12">
        <v>28.64</v>
      </c>
      <c r="C136" s="12">
        <v>313.92</v>
      </c>
      <c r="D136" s="12">
        <v>0.51</v>
      </c>
      <c r="E136" s="12">
        <v>279.54</v>
      </c>
      <c r="F136" s="12">
        <v>43.18</v>
      </c>
      <c r="G136" s="12">
        <v>20.35</v>
      </c>
      <c r="H136" s="8">
        <f t="shared" si="2"/>
        <v>0.0630577590480912</v>
      </c>
      <c r="J136" s="11">
        <v>40968</v>
      </c>
      <c r="K136" s="12">
        <v>128.83</v>
      </c>
      <c r="L136" s="12">
        <v>864.11</v>
      </c>
      <c r="M136" s="12">
        <v>92.84</v>
      </c>
      <c r="N136" s="12">
        <v>867.59</v>
      </c>
      <c r="O136" s="12">
        <v>94.93</v>
      </c>
      <c r="P136" s="12">
        <v>125.35</v>
      </c>
      <c r="Q136" s="8">
        <f t="shared" si="3"/>
        <v>0.130231060133815</v>
      </c>
    </row>
    <row r="137" spans="1:17">
      <c r="A137" s="11">
        <v>40939</v>
      </c>
      <c r="B137" s="12">
        <v>28.64</v>
      </c>
      <c r="C137" s="12">
        <v>313.92</v>
      </c>
      <c r="D137" s="12">
        <v>0.38</v>
      </c>
      <c r="E137" s="12">
        <v>279.54</v>
      </c>
      <c r="F137" s="12">
        <v>41.91</v>
      </c>
      <c r="G137" s="12">
        <v>21.49</v>
      </c>
      <c r="H137" s="8">
        <f t="shared" si="2"/>
        <v>0.0668533208897184</v>
      </c>
      <c r="J137" s="11">
        <v>40939</v>
      </c>
      <c r="K137" s="12">
        <v>128.06</v>
      </c>
      <c r="L137" s="12">
        <v>868.06</v>
      </c>
      <c r="M137" s="12">
        <v>92.11</v>
      </c>
      <c r="N137" s="12">
        <v>867.98</v>
      </c>
      <c r="O137" s="12">
        <v>94.91</v>
      </c>
      <c r="P137" s="12">
        <v>128.14</v>
      </c>
      <c r="Q137" s="8">
        <f t="shared" si="3"/>
        <v>0.133078544797433</v>
      </c>
    </row>
    <row r="138" spans="1:17">
      <c r="A138" s="11">
        <v>40908</v>
      </c>
      <c r="B138" s="12">
        <v>28.66</v>
      </c>
      <c r="C138" s="12">
        <v>312.69</v>
      </c>
      <c r="D138" s="12">
        <v>0.38</v>
      </c>
      <c r="E138" s="12">
        <v>279.54</v>
      </c>
      <c r="F138" s="12">
        <v>40.64</v>
      </c>
      <c r="G138" s="12">
        <v>21.55</v>
      </c>
      <c r="H138" s="8">
        <f t="shared" si="2"/>
        <v>0.0673058904366294</v>
      </c>
      <c r="J138" s="11">
        <v>40908</v>
      </c>
      <c r="K138" s="12">
        <v>128.27</v>
      </c>
      <c r="L138" s="12">
        <v>867.52</v>
      </c>
      <c r="M138" s="12">
        <v>91.61</v>
      </c>
      <c r="N138" s="12">
        <v>868.61</v>
      </c>
      <c r="O138" s="12">
        <v>94.74</v>
      </c>
      <c r="P138" s="12">
        <v>127.19</v>
      </c>
      <c r="Q138" s="8">
        <f t="shared" si="3"/>
        <v>0.132028857632221</v>
      </c>
    </row>
    <row r="139" spans="1:17">
      <c r="A139" s="11">
        <v>40877</v>
      </c>
      <c r="B139" s="12">
        <v>28.66</v>
      </c>
      <c r="C139" s="12">
        <v>312.69</v>
      </c>
      <c r="D139" s="12">
        <v>0.38</v>
      </c>
      <c r="E139" s="12">
        <v>279.67</v>
      </c>
      <c r="F139" s="12">
        <v>40.64</v>
      </c>
      <c r="G139" s="12">
        <v>21.42</v>
      </c>
      <c r="H139" s="8">
        <f t="shared" si="2"/>
        <v>0.0668727170553526</v>
      </c>
      <c r="J139" s="11">
        <v>40877</v>
      </c>
      <c r="K139" s="12">
        <v>129.04</v>
      </c>
      <c r="L139" s="12">
        <v>858.99</v>
      </c>
      <c r="M139" s="12">
        <v>92.11</v>
      </c>
      <c r="N139" s="12">
        <v>866.46</v>
      </c>
      <c r="O139" s="12">
        <v>95.14</v>
      </c>
      <c r="P139" s="12">
        <v>121.57</v>
      </c>
      <c r="Q139" s="8">
        <f t="shared" si="3"/>
        <v>0.126424708818636</v>
      </c>
    </row>
    <row r="140" spans="1:17">
      <c r="A140" s="11">
        <v>40847</v>
      </c>
      <c r="B140" s="12">
        <v>28.66</v>
      </c>
      <c r="C140" s="12">
        <v>315.81</v>
      </c>
      <c r="D140" s="12">
        <v>0.38</v>
      </c>
      <c r="E140" s="12">
        <v>282.21</v>
      </c>
      <c r="F140" s="12">
        <v>40.64</v>
      </c>
      <c r="G140" s="12">
        <v>22</v>
      </c>
      <c r="H140" s="8">
        <f t="shared" ref="H140:H203" si="4">G140/(E140+F140)</f>
        <v>0.0681431005110733</v>
      </c>
      <c r="J140" s="11">
        <v>40847</v>
      </c>
      <c r="K140" s="12">
        <v>129.76</v>
      </c>
      <c r="L140" s="12">
        <v>860.09</v>
      </c>
      <c r="M140" s="12">
        <v>90.59</v>
      </c>
      <c r="N140" s="12">
        <v>866.66</v>
      </c>
      <c r="O140" s="12">
        <v>94.15</v>
      </c>
      <c r="P140" s="12">
        <v>123.19</v>
      </c>
      <c r="Q140" s="8">
        <f t="shared" ref="Q140:Q203" si="5">P140/(N140+O140)</f>
        <v>0.128214735483602</v>
      </c>
    </row>
    <row r="141" spans="1:17">
      <c r="A141" s="11">
        <v>40816</v>
      </c>
      <c r="B141" s="12">
        <v>23.36</v>
      </c>
      <c r="C141" s="12">
        <v>317.44</v>
      </c>
      <c r="D141" s="12">
        <v>0.38</v>
      </c>
      <c r="E141" s="12">
        <v>282.21</v>
      </c>
      <c r="F141" s="12">
        <v>41.91</v>
      </c>
      <c r="G141" s="12">
        <v>17.06</v>
      </c>
      <c r="H141" s="8">
        <f t="shared" si="4"/>
        <v>0.0526348266074293</v>
      </c>
      <c r="J141" s="11">
        <v>40816</v>
      </c>
      <c r="K141" s="12">
        <v>124.3</v>
      </c>
      <c r="L141" s="12">
        <v>854.67</v>
      </c>
      <c r="M141" s="12">
        <v>90.09</v>
      </c>
      <c r="N141" s="12">
        <v>861.58</v>
      </c>
      <c r="O141" s="12">
        <v>93.22</v>
      </c>
      <c r="P141" s="12">
        <v>117.39</v>
      </c>
      <c r="Q141" s="8">
        <f t="shared" si="5"/>
        <v>0.122947214076246</v>
      </c>
    </row>
    <row r="142" spans="1:17">
      <c r="A142" s="11">
        <v>40786</v>
      </c>
      <c r="B142" s="12">
        <v>23.87</v>
      </c>
      <c r="C142" s="12">
        <v>328.03</v>
      </c>
      <c r="D142" s="12">
        <v>0.51</v>
      </c>
      <c r="E142" s="12">
        <v>289.83</v>
      </c>
      <c r="F142" s="12">
        <v>44.45</v>
      </c>
      <c r="G142" s="12">
        <v>18.13</v>
      </c>
      <c r="H142" s="8">
        <f t="shared" si="4"/>
        <v>0.0542359698456384</v>
      </c>
      <c r="J142" s="11">
        <v>40786</v>
      </c>
      <c r="K142" s="12">
        <v>122.93</v>
      </c>
      <c r="L142" s="12">
        <v>860.52</v>
      </c>
      <c r="M142" s="12">
        <v>90.61</v>
      </c>
      <c r="N142" s="12">
        <v>868.92</v>
      </c>
      <c r="O142" s="12">
        <v>92.96</v>
      </c>
      <c r="P142" s="12">
        <v>114.53</v>
      </c>
      <c r="Q142" s="8">
        <f t="shared" si="5"/>
        <v>0.119068906724332</v>
      </c>
    </row>
    <row r="143" spans="1:17">
      <c r="A143" s="11">
        <v>40755</v>
      </c>
      <c r="B143" s="12">
        <v>22.34</v>
      </c>
      <c r="C143" s="12">
        <v>342.15</v>
      </c>
      <c r="D143" s="12">
        <v>0.51</v>
      </c>
      <c r="E143" s="12">
        <v>294.65</v>
      </c>
      <c r="F143" s="12">
        <v>48.26</v>
      </c>
      <c r="G143" s="12">
        <v>22.09</v>
      </c>
      <c r="H143" s="8">
        <f t="shared" si="4"/>
        <v>0.0644192353678808</v>
      </c>
      <c r="J143" s="11">
        <v>40755</v>
      </c>
      <c r="K143" s="12">
        <v>120.88</v>
      </c>
      <c r="L143" s="12">
        <v>872.39</v>
      </c>
      <c r="M143" s="12">
        <v>91.66</v>
      </c>
      <c r="N143" s="12">
        <v>877.61</v>
      </c>
      <c r="O143" s="12">
        <v>94.92</v>
      </c>
      <c r="P143" s="12">
        <v>115.66</v>
      </c>
      <c r="Q143" s="8">
        <f t="shared" si="5"/>
        <v>0.1189269225628</v>
      </c>
    </row>
    <row r="144" spans="1:17">
      <c r="A144" s="11">
        <v>40724</v>
      </c>
      <c r="B144" s="12">
        <v>18.53</v>
      </c>
      <c r="C144" s="12">
        <v>335.3</v>
      </c>
      <c r="D144" s="12">
        <v>0.51</v>
      </c>
      <c r="E144" s="12">
        <v>290.97</v>
      </c>
      <c r="F144" s="12">
        <v>45.72</v>
      </c>
      <c r="G144" s="12">
        <v>17.65</v>
      </c>
      <c r="H144" s="8">
        <f t="shared" si="4"/>
        <v>0.0524221093587573</v>
      </c>
      <c r="J144" s="11">
        <v>40724</v>
      </c>
      <c r="K144" s="12">
        <v>117.44</v>
      </c>
      <c r="L144" s="12">
        <v>866.18</v>
      </c>
      <c r="M144" s="12">
        <v>90.26</v>
      </c>
      <c r="N144" s="12">
        <v>871.74</v>
      </c>
      <c r="O144" s="12">
        <v>93.2</v>
      </c>
      <c r="P144" s="12">
        <v>111.89</v>
      </c>
      <c r="Q144" s="8">
        <f t="shared" si="5"/>
        <v>0.115955396190437</v>
      </c>
    </row>
    <row r="145" spans="1:17">
      <c r="A145" s="11">
        <v>40694</v>
      </c>
      <c r="B145" s="12">
        <v>18.53</v>
      </c>
      <c r="C145" s="12">
        <v>343.04</v>
      </c>
      <c r="D145" s="12">
        <v>0.51</v>
      </c>
      <c r="E145" s="12">
        <v>293.51</v>
      </c>
      <c r="F145" s="12">
        <v>45.72</v>
      </c>
      <c r="G145" s="12">
        <v>22.85</v>
      </c>
      <c r="H145" s="8">
        <f t="shared" si="4"/>
        <v>0.0673584293841936</v>
      </c>
      <c r="J145" s="11">
        <v>40694</v>
      </c>
      <c r="K145" s="12">
        <v>122.19</v>
      </c>
      <c r="L145" s="12">
        <v>867.73</v>
      </c>
      <c r="M145" s="12">
        <v>89.26</v>
      </c>
      <c r="N145" s="12">
        <v>860.78</v>
      </c>
      <c r="O145" s="12">
        <v>92.5</v>
      </c>
      <c r="P145" s="12">
        <v>129.14</v>
      </c>
      <c r="Q145" s="8">
        <f t="shared" si="5"/>
        <v>0.135469117153407</v>
      </c>
    </row>
    <row r="146" spans="1:17">
      <c r="A146" s="11">
        <v>40663</v>
      </c>
      <c r="B146" s="12">
        <v>43.38</v>
      </c>
      <c r="C146" s="12">
        <v>316.17</v>
      </c>
      <c r="D146" s="12">
        <v>0.51</v>
      </c>
      <c r="E146" s="12">
        <v>293.38</v>
      </c>
      <c r="F146" s="12">
        <v>49.53</v>
      </c>
      <c r="G146" s="12">
        <v>17.14</v>
      </c>
      <c r="H146" s="8">
        <f t="shared" si="4"/>
        <v>0.0499839608060424</v>
      </c>
      <c r="J146" s="11">
        <v>40663</v>
      </c>
      <c r="K146" s="12">
        <v>145.8</v>
      </c>
      <c r="L146" s="12">
        <v>814.94</v>
      </c>
      <c r="M146" s="12">
        <v>91.7</v>
      </c>
      <c r="N146" s="12">
        <v>838.32</v>
      </c>
      <c r="O146" s="12">
        <v>90.8</v>
      </c>
      <c r="P146" s="12">
        <v>122.43</v>
      </c>
      <c r="Q146" s="8">
        <f t="shared" si="5"/>
        <v>0.131769846736697</v>
      </c>
    </row>
    <row r="147" spans="1:17">
      <c r="A147" s="11">
        <v>40633</v>
      </c>
      <c r="B147" s="12">
        <v>43.38</v>
      </c>
      <c r="C147" s="12">
        <v>316.17</v>
      </c>
      <c r="D147" s="12">
        <v>0.51</v>
      </c>
      <c r="E147" s="12">
        <v>293.38</v>
      </c>
      <c r="F147" s="12">
        <v>49.53</v>
      </c>
      <c r="G147" s="12">
        <v>17.14</v>
      </c>
      <c r="H147" s="8">
        <f t="shared" si="4"/>
        <v>0.0499839608060424</v>
      </c>
      <c r="J147" s="11">
        <v>40633</v>
      </c>
      <c r="K147" s="12">
        <v>144.54</v>
      </c>
      <c r="L147" s="12">
        <v>813.78</v>
      </c>
      <c r="M147" s="12">
        <v>90.9</v>
      </c>
      <c r="N147" s="12">
        <v>835.18</v>
      </c>
      <c r="O147" s="12">
        <v>90.13</v>
      </c>
      <c r="P147" s="12">
        <v>123.14</v>
      </c>
      <c r="Q147" s="8">
        <f t="shared" si="5"/>
        <v>0.133079724632826</v>
      </c>
    </row>
    <row r="148" spans="1:17">
      <c r="A148" s="11">
        <v>40602</v>
      </c>
      <c r="B148" s="12">
        <v>43.38</v>
      </c>
      <c r="C148" s="12">
        <v>316.17</v>
      </c>
      <c r="D148" s="12">
        <v>0.51</v>
      </c>
      <c r="E148" s="12">
        <v>293.38</v>
      </c>
      <c r="F148" s="12">
        <v>49.53</v>
      </c>
      <c r="G148" s="12">
        <v>17.14</v>
      </c>
      <c r="H148" s="8">
        <f t="shared" si="4"/>
        <v>0.0499839608060424</v>
      </c>
      <c r="J148" s="11">
        <v>40602</v>
      </c>
      <c r="K148" s="12">
        <v>145.16</v>
      </c>
      <c r="L148" s="12">
        <v>814.26</v>
      </c>
      <c r="M148" s="12">
        <v>89.45</v>
      </c>
      <c r="N148" s="12">
        <v>836.9</v>
      </c>
      <c r="O148" s="12">
        <v>90.34</v>
      </c>
      <c r="P148" s="12">
        <v>122.51</v>
      </c>
      <c r="Q148" s="8">
        <f t="shared" si="5"/>
        <v>0.132123290625944</v>
      </c>
    </row>
    <row r="149" spans="1:17">
      <c r="A149" s="11">
        <v>40574</v>
      </c>
      <c r="B149" s="12">
        <v>43.38</v>
      </c>
      <c r="C149" s="12">
        <v>316.17</v>
      </c>
      <c r="D149" s="12">
        <v>0.51</v>
      </c>
      <c r="E149" s="12">
        <v>291.61</v>
      </c>
      <c r="F149" s="12">
        <v>49.53</v>
      </c>
      <c r="G149" s="12">
        <v>18.92</v>
      </c>
      <c r="H149" s="8">
        <f t="shared" si="4"/>
        <v>0.0554611010142464</v>
      </c>
      <c r="J149" s="11">
        <v>40574</v>
      </c>
      <c r="K149" s="12">
        <v>147.11</v>
      </c>
      <c r="L149" s="12">
        <v>816.01</v>
      </c>
      <c r="M149" s="12">
        <v>89.33</v>
      </c>
      <c r="N149" s="12">
        <v>836.12</v>
      </c>
      <c r="O149" s="12">
        <v>91.44</v>
      </c>
      <c r="P149" s="12">
        <v>127</v>
      </c>
      <c r="Q149" s="8">
        <f t="shared" si="5"/>
        <v>0.136918366466859</v>
      </c>
    </row>
    <row r="150" spans="1:17">
      <c r="A150" s="11">
        <v>40543</v>
      </c>
      <c r="B150" s="12">
        <v>43.37</v>
      </c>
      <c r="C150" s="12">
        <v>318.52</v>
      </c>
      <c r="D150" s="12">
        <v>0.38</v>
      </c>
      <c r="E150" s="12">
        <v>291.61</v>
      </c>
      <c r="F150" s="12">
        <v>49.53</v>
      </c>
      <c r="G150" s="12">
        <v>21.14</v>
      </c>
      <c r="H150" s="8">
        <f t="shared" si="4"/>
        <v>0.0619686932051357</v>
      </c>
      <c r="J150" s="11">
        <v>40543</v>
      </c>
      <c r="K150" s="12">
        <v>147.19</v>
      </c>
      <c r="L150" s="12">
        <v>820.71</v>
      </c>
      <c r="M150" s="12">
        <v>89.93</v>
      </c>
      <c r="N150" s="12">
        <v>837.91</v>
      </c>
      <c r="O150" s="12">
        <v>93.03</v>
      </c>
      <c r="P150" s="12">
        <v>130</v>
      </c>
      <c r="Q150" s="8">
        <f t="shared" si="5"/>
        <v>0.139643800889424</v>
      </c>
    </row>
    <row r="151" spans="1:17">
      <c r="A151" s="11">
        <v>40512</v>
      </c>
      <c r="B151" s="12">
        <v>43.37</v>
      </c>
      <c r="C151" s="12">
        <v>318.52</v>
      </c>
      <c r="D151" s="12">
        <v>0.25</v>
      </c>
      <c r="E151" s="12">
        <v>291.61</v>
      </c>
      <c r="F151" s="12">
        <v>49.53</v>
      </c>
      <c r="G151" s="12">
        <v>21.01</v>
      </c>
      <c r="H151" s="8">
        <f t="shared" si="4"/>
        <v>0.0615876179867503</v>
      </c>
      <c r="J151" s="11">
        <v>40512</v>
      </c>
      <c r="K151" s="12">
        <v>147.95</v>
      </c>
      <c r="L151" s="12">
        <v>818.52</v>
      </c>
      <c r="M151" s="12">
        <v>90.9</v>
      </c>
      <c r="N151" s="12">
        <v>837.31</v>
      </c>
      <c r="O151" s="12">
        <v>93.18</v>
      </c>
      <c r="P151" s="12">
        <v>129.16</v>
      </c>
      <c r="Q151" s="8">
        <f t="shared" si="5"/>
        <v>0.138808584724178</v>
      </c>
    </row>
    <row r="152" spans="1:17">
      <c r="A152" s="11">
        <v>40482</v>
      </c>
      <c r="B152" s="12">
        <v>43.37</v>
      </c>
      <c r="C152" s="12">
        <v>321.68</v>
      </c>
      <c r="D152" s="12">
        <v>0.25</v>
      </c>
      <c r="E152" s="12">
        <v>291.61</v>
      </c>
      <c r="F152" s="12">
        <v>50.8</v>
      </c>
      <c r="G152" s="12">
        <v>22.9</v>
      </c>
      <c r="H152" s="8">
        <f t="shared" si="4"/>
        <v>0.0668788878829473</v>
      </c>
      <c r="J152" s="11">
        <v>40482</v>
      </c>
      <c r="K152" s="12">
        <v>148.07</v>
      </c>
      <c r="L152" s="12">
        <v>819.65</v>
      </c>
      <c r="M152" s="12">
        <v>91.4</v>
      </c>
      <c r="N152" s="12">
        <v>835.36</v>
      </c>
      <c r="O152" s="12">
        <v>93.43</v>
      </c>
      <c r="P152" s="12">
        <v>132.36</v>
      </c>
      <c r="Q152" s="8">
        <f t="shared" si="5"/>
        <v>0.142507994272117</v>
      </c>
    </row>
    <row r="153" spans="1:17">
      <c r="A153" s="11">
        <v>40451</v>
      </c>
      <c r="B153" s="12">
        <v>35.22</v>
      </c>
      <c r="C153" s="12">
        <v>334.27</v>
      </c>
      <c r="D153" s="12">
        <v>0.25</v>
      </c>
      <c r="E153" s="12">
        <v>288.05</v>
      </c>
      <c r="F153" s="12">
        <v>53.34</v>
      </c>
      <c r="G153" s="12">
        <v>28.35</v>
      </c>
      <c r="H153" s="8">
        <f t="shared" si="4"/>
        <v>0.0830428542136559</v>
      </c>
      <c r="J153" s="11">
        <v>40451</v>
      </c>
      <c r="K153" s="12">
        <v>138.99</v>
      </c>
      <c r="L153" s="12">
        <v>826.07</v>
      </c>
      <c r="M153" s="12">
        <v>91.37</v>
      </c>
      <c r="N153" s="12">
        <v>829.5</v>
      </c>
      <c r="O153" s="12">
        <v>91.69</v>
      </c>
      <c r="P153" s="12">
        <v>135.56</v>
      </c>
      <c r="Q153" s="8">
        <f t="shared" si="5"/>
        <v>0.14715748108425</v>
      </c>
    </row>
    <row r="154" spans="1:17">
      <c r="A154" s="11">
        <v>40421</v>
      </c>
      <c r="B154" s="12">
        <v>36.23</v>
      </c>
      <c r="C154" s="12">
        <v>339.49</v>
      </c>
      <c r="D154" s="12">
        <v>0.25</v>
      </c>
      <c r="E154" s="12">
        <v>290.59</v>
      </c>
      <c r="F154" s="12">
        <v>52.07</v>
      </c>
      <c r="G154" s="12">
        <v>33.32</v>
      </c>
      <c r="H154" s="8">
        <f t="shared" si="4"/>
        <v>0.0972392458997257</v>
      </c>
      <c r="J154" s="11">
        <v>40421</v>
      </c>
      <c r="K154" s="12">
        <v>139.03</v>
      </c>
      <c r="L154" s="12">
        <v>831.59</v>
      </c>
      <c r="M154" s="12">
        <v>89.17</v>
      </c>
      <c r="N154" s="12">
        <v>831.42</v>
      </c>
      <c r="O154" s="12">
        <v>90.42</v>
      </c>
      <c r="P154" s="12">
        <v>139.2</v>
      </c>
      <c r="Q154" s="8">
        <f t="shared" si="5"/>
        <v>0.151002343139807</v>
      </c>
    </row>
    <row r="155" spans="1:17">
      <c r="A155" s="11">
        <v>40390</v>
      </c>
      <c r="B155" s="12">
        <v>37.55</v>
      </c>
      <c r="C155" s="12">
        <v>336.44</v>
      </c>
      <c r="D155" s="12">
        <v>0.25</v>
      </c>
      <c r="E155" s="12">
        <v>289.83</v>
      </c>
      <c r="F155" s="12">
        <v>49.53</v>
      </c>
      <c r="G155" s="12">
        <v>34.89</v>
      </c>
      <c r="H155" s="8">
        <f t="shared" si="4"/>
        <v>0.10281117397454</v>
      </c>
      <c r="J155" s="11">
        <v>40390</v>
      </c>
      <c r="K155" s="12">
        <v>139.59</v>
      </c>
      <c r="L155" s="12">
        <v>832.38</v>
      </c>
      <c r="M155" s="12">
        <v>86.72</v>
      </c>
      <c r="N155" s="12">
        <v>830.89</v>
      </c>
      <c r="O155" s="12">
        <v>89.16</v>
      </c>
      <c r="P155" s="12">
        <v>141.08</v>
      </c>
      <c r="Q155" s="8">
        <f t="shared" si="5"/>
        <v>0.15333949241889</v>
      </c>
    </row>
    <row r="156" spans="1:17">
      <c r="A156" s="11">
        <v>40359</v>
      </c>
      <c r="B156" s="12">
        <v>40.73</v>
      </c>
      <c r="C156" s="12">
        <v>339.61</v>
      </c>
      <c r="D156" s="12">
        <v>0.25</v>
      </c>
      <c r="E156" s="12">
        <v>289.83</v>
      </c>
      <c r="F156" s="12">
        <v>50.8</v>
      </c>
      <c r="G156" s="12">
        <v>39.97</v>
      </c>
      <c r="H156" s="8">
        <f t="shared" si="4"/>
        <v>0.117341396823533</v>
      </c>
      <c r="J156" s="11">
        <v>40359</v>
      </c>
      <c r="K156" s="12">
        <v>143.41</v>
      </c>
      <c r="L156" s="12">
        <v>835.77</v>
      </c>
      <c r="M156" s="12">
        <v>87.12</v>
      </c>
      <c r="N156" s="12">
        <v>831.86</v>
      </c>
      <c r="O156" s="12">
        <v>89.93</v>
      </c>
      <c r="P156" s="12">
        <v>147.32</v>
      </c>
      <c r="Q156" s="8">
        <f t="shared" si="5"/>
        <v>0.159819481660682</v>
      </c>
    </row>
    <row r="157" spans="1:17">
      <c r="A157" s="11">
        <v>40329</v>
      </c>
      <c r="B157" s="12">
        <v>44.16</v>
      </c>
      <c r="C157" s="12">
        <v>339.61</v>
      </c>
      <c r="D157" s="12">
        <v>0.25</v>
      </c>
      <c r="E157" s="12">
        <v>287.03</v>
      </c>
      <c r="F157" s="12">
        <v>50.8</v>
      </c>
      <c r="G157" s="12">
        <v>46.19</v>
      </c>
      <c r="H157" s="8">
        <f t="shared" si="4"/>
        <v>0.136725572033271</v>
      </c>
      <c r="J157" s="11">
        <v>40329</v>
      </c>
      <c r="K157" s="12">
        <v>147.04</v>
      </c>
      <c r="L157" s="12">
        <v>835.03</v>
      </c>
      <c r="M157" s="12">
        <v>86.12</v>
      </c>
      <c r="N157" s="12">
        <v>827.87</v>
      </c>
      <c r="O157" s="12">
        <v>88.53</v>
      </c>
      <c r="P157" s="12">
        <v>154.21</v>
      </c>
      <c r="Q157" s="8">
        <f t="shared" si="5"/>
        <v>0.168278044522043</v>
      </c>
    </row>
    <row r="158" spans="1:17">
      <c r="A158" s="11">
        <v>40298</v>
      </c>
      <c r="B158" s="12">
        <v>42.5</v>
      </c>
      <c r="C158" s="12">
        <v>333.53</v>
      </c>
      <c r="D158" s="12">
        <v>0.25</v>
      </c>
      <c r="E158" s="12">
        <v>279.79</v>
      </c>
      <c r="F158" s="12">
        <v>48.26</v>
      </c>
      <c r="G158" s="12">
        <v>48.24</v>
      </c>
      <c r="H158" s="8">
        <f t="shared" si="4"/>
        <v>0.147050754458162</v>
      </c>
      <c r="J158" s="11">
        <v>40298</v>
      </c>
      <c r="K158" s="12">
        <v>147.5</v>
      </c>
      <c r="L158" s="12">
        <v>805.68</v>
      </c>
      <c r="M158" s="12">
        <v>82.27</v>
      </c>
      <c r="N158" s="12">
        <v>808.98</v>
      </c>
      <c r="O158" s="12">
        <v>86.01</v>
      </c>
      <c r="P158" s="12">
        <v>144.2</v>
      </c>
      <c r="Q158" s="8">
        <f t="shared" si="5"/>
        <v>0.16111911864937</v>
      </c>
    </row>
    <row r="159" spans="1:17">
      <c r="A159" s="11">
        <v>40268</v>
      </c>
      <c r="B159" s="12">
        <v>42.5</v>
      </c>
      <c r="C159" s="12">
        <v>333.53</v>
      </c>
      <c r="D159" s="12">
        <v>0.25</v>
      </c>
      <c r="E159" s="12">
        <v>282.33</v>
      </c>
      <c r="F159" s="12">
        <v>48.26</v>
      </c>
      <c r="G159" s="12">
        <v>45.7</v>
      </c>
      <c r="H159" s="8">
        <f t="shared" si="4"/>
        <v>0.138237696240056</v>
      </c>
      <c r="J159" s="11">
        <v>40268</v>
      </c>
      <c r="K159" s="12">
        <v>146.4</v>
      </c>
      <c r="L159" s="12">
        <v>803.69</v>
      </c>
      <c r="M159" s="12">
        <v>82.75</v>
      </c>
      <c r="N159" s="12">
        <v>809.93</v>
      </c>
      <c r="O159" s="12">
        <v>85.45</v>
      </c>
      <c r="P159" s="12">
        <v>140.15</v>
      </c>
      <c r="Q159" s="8">
        <f t="shared" si="5"/>
        <v>0.15652572092296</v>
      </c>
    </row>
    <row r="160" spans="1:17">
      <c r="A160" s="11">
        <v>40237</v>
      </c>
      <c r="B160" s="12">
        <v>42.5</v>
      </c>
      <c r="C160" s="12">
        <v>334.05</v>
      </c>
      <c r="D160" s="12">
        <v>0.25</v>
      </c>
      <c r="E160" s="12">
        <v>282.33</v>
      </c>
      <c r="F160" s="12">
        <v>50.8</v>
      </c>
      <c r="G160" s="12">
        <v>43.67</v>
      </c>
      <c r="H160" s="8">
        <f t="shared" si="4"/>
        <v>0.131089964878576</v>
      </c>
      <c r="J160" s="11">
        <v>40237</v>
      </c>
      <c r="K160" s="12">
        <v>145.88</v>
      </c>
      <c r="L160" s="12">
        <v>797.83</v>
      </c>
      <c r="M160" s="12">
        <v>82.55</v>
      </c>
      <c r="N160" s="12">
        <v>809.67</v>
      </c>
      <c r="O160" s="12">
        <v>84.79</v>
      </c>
      <c r="P160" s="12">
        <v>134.04</v>
      </c>
      <c r="Q160" s="8">
        <f t="shared" si="5"/>
        <v>0.149855778905708</v>
      </c>
    </row>
    <row r="161" spans="1:17">
      <c r="A161" s="11">
        <v>40209</v>
      </c>
      <c r="B161" s="12">
        <v>42.5</v>
      </c>
      <c r="C161" s="12">
        <v>334.05</v>
      </c>
      <c r="D161" s="12">
        <v>0.25</v>
      </c>
      <c r="E161" s="12">
        <v>279.92</v>
      </c>
      <c r="F161" s="12">
        <v>52.07</v>
      </c>
      <c r="G161" s="12">
        <v>44.82</v>
      </c>
      <c r="H161" s="8">
        <f t="shared" si="4"/>
        <v>0.135004066387542</v>
      </c>
      <c r="J161" s="11">
        <v>40209</v>
      </c>
      <c r="K161" s="12">
        <v>145.97</v>
      </c>
      <c r="L161" s="12">
        <v>796.45</v>
      </c>
      <c r="M161" s="12">
        <v>82.3</v>
      </c>
      <c r="N161" s="12">
        <v>806.23</v>
      </c>
      <c r="O161" s="12">
        <v>84.56</v>
      </c>
      <c r="P161" s="12">
        <v>136.19</v>
      </c>
      <c r="Q161" s="8">
        <f t="shared" si="5"/>
        <v>0.152886763434704</v>
      </c>
    </row>
    <row r="162" spans="1:17">
      <c r="A162" s="11">
        <v>40178</v>
      </c>
      <c r="B162" s="12">
        <v>42.52</v>
      </c>
      <c r="C162" s="12">
        <v>328.21</v>
      </c>
      <c r="D162" s="12">
        <v>0.25</v>
      </c>
      <c r="E162" s="12">
        <v>276.36</v>
      </c>
      <c r="F162" s="12">
        <v>52.07</v>
      </c>
      <c r="G162" s="12">
        <v>42.55</v>
      </c>
      <c r="H162" s="8">
        <f t="shared" si="4"/>
        <v>0.129555765307676</v>
      </c>
      <c r="J162" s="11">
        <v>40178</v>
      </c>
      <c r="K162" s="12">
        <v>145.44</v>
      </c>
      <c r="L162" s="12">
        <v>790.17</v>
      </c>
      <c r="M162" s="12">
        <v>81.9</v>
      </c>
      <c r="N162" s="12">
        <v>803.27</v>
      </c>
      <c r="O162" s="12">
        <v>83.96</v>
      </c>
      <c r="P162" s="12">
        <v>132.34</v>
      </c>
      <c r="Q162" s="8">
        <f t="shared" si="5"/>
        <v>0.149160871476393</v>
      </c>
    </row>
    <row r="163" spans="1:17">
      <c r="A163" s="11">
        <v>40147</v>
      </c>
      <c r="B163" s="12">
        <v>42.52</v>
      </c>
      <c r="C163" s="12">
        <v>328.21</v>
      </c>
      <c r="D163" s="12">
        <v>0.25</v>
      </c>
      <c r="E163" s="12">
        <v>276.36</v>
      </c>
      <c r="F163" s="12">
        <v>53.34</v>
      </c>
      <c r="G163" s="12">
        <v>41.28</v>
      </c>
      <c r="H163" s="8">
        <f t="shared" si="4"/>
        <v>0.125204731574158</v>
      </c>
      <c r="J163" s="11">
        <v>40147</v>
      </c>
      <c r="K163" s="12">
        <v>145.95</v>
      </c>
      <c r="L163" s="12">
        <v>789.73</v>
      </c>
      <c r="M163" s="12">
        <v>81.87</v>
      </c>
      <c r="N163" s="12">
        <v>803.27</v>
      </c>
      <c r="O163" s="12">
        <v>84.08</v>
      </c>
      <c r="P163" s="12">
        <v>132.41</v>
      </c>
      <c r="Q163" s="8">
        <f t="shared" si="5"/>
        <v>0.149219586408971</v>
      </c>
    </row>
    <row r="164" spans="1:17">
      <c r="A164" s="11">
        <v>40117</v>
      </c>
      <c r="B164" s="12">
        <v>42.52</v>
      </c>
      <c r="C164" s="12">
        <v>330.67</v>
      </c>
      <c r="D164" s="12">
        <v>0.25</v>
      </c>
      <c r="E164" s="12">
        <v>276.36</v>
      </c>
      <c r="F164" s="12">
        <v>54.61</v>
      </c>
      <c r="G164" s="12">
        <v>42.47</v>
      </c>
      <c r="H164" s="8">
        <f t="shared" si="4"/>
        <v>0.1283197872919</v>
      </c>
      <c r="J164" s="11">
        <v>40117</v>
      </c>
      <c r="K164" s="12">
        <v>146.84</v>
      </c>
      <c r="L164" s="12">
        <v>792.54</v>
      </c>
      <c r="M164" s="12">
        <v>81.92</v>
      </c>
      <c r="N164" s="12">
        <v>803.14</v>
      </c>
      <c r="O164" s="12">
        <v>84.4</v>
      </c>
      <c r="P164" s="12">
        <v>136.25</v>
      </c>
      <c r="Q164" s="8">
        <f t="shared" si="5"/>
        <v>0.153514207810352</v>
      </c>
    </row>
    <row r="165" spans="1:17">
      <c r="A165" s="11">
        <v>40086</v>
      </c>
      <c r="B165" s="12">
        <v>43.07</v>
      </c>
      <c r="C165" s="12">
        <v>329.06</v>
      </c>
      <c r="D165" s="12">
        <v>0.25</v>
      </c>
      <c r="E165" s="12">
        <v>274.97</v>
      </c>
      <c r="F165" s="12">
        <v>55.88</v>
      </c>
      <c r="G165" s="12">
        <v>41.53</v>
      </c>
      <c r="H165" s="8">
        <f t="shared" si="4"/>
        <v>0.125525162460329</v>
      </c>
      <c r="J165" s="11">
        <v>40086</v>
      </c>
      <c r="K165" s="12">
        <v>144.69</v>
      </c>
      <c r="L165" s="12">
        <v>794.06</v>
      </c>
      <c r="M165" s="12">
        <v>83.4</v>
      </c>
      <c r="N165" s="12">
        <v>799.62</v>
      </c>
      <c r="O165" s="12">
        <v>85.72</v>
      </c>
      <c r="P165" s="12">
        <v>139.12</v>
      </c>
      <c r="Q165" s="8">
        <f t="shared" si="5"/>
        <v>0.157137370953532</v>
      </c>
    </row>
    <row r="166" spans="1:17">
      <c r="A166" s="11">
        <v>40056</v>
      </c>
      <c r="B166" s="12">
        <v>43.7</v>
      </c>
      <c r="C166" s="12">
        <v>324.14</v>
      </c>
      <c r="D166" s="12">
        <v>0.38</v>
      </c>
      <c r="E166" s="12">
        <v>273.7</v>
      </c>
      <c r="F166" s="12">
        <v>53.34</v>
      </c>
      <c r="G166" s="12">
        <v>41.19</v>
      </c>
      <c r="H166" s="8">
        <f t="shared" si="4"/>
        <v>0.1259478962818</v>
      </c>
      <c r="J166" s="11">
        <v>40056</v>
      </c>
      <c r="K166" s="12">
        <v>144.08</v>
      </c>
      <c r="L166" s="12">
        <v>796.33</v>
      </c>
      <c r="M166" s="12">
        <v>81.43</v>
      </c>
      <c r="N166" s="12">
        <v>798.93</v>
      </c>
      <c r="O166" s="12">
        <v>84.32</v>
      </c>
      <c r="P166" s="12">
        <v>141.49</v>
      </c>
      <c r="Q166" s="8">
        <f t="shared" si="5"/>
        <v>0.160192470987829</v>
      </c>
    </row>
    <row r="167" spans="1:17">
      <c r="A167" s="11">
        <v>40025</v>
      </c>
      <c r="B167" s="12">
        <v>44.97</v>
      </c>
      <c r="C167" s="12">
        <v>312.18</v>
      </c>
      <c r="D167" s="12">
        <v>0.38</v>
      </c>
      <c r="E167" s="12">
        <v>268.62</v>
      </c>
      <c r="F167" s="12">
        <v>49.53</v>
      </c>
      <c r="G167" s="12">
        <v>39.38</v>
      </c>
      <c r="H167" s="8">
        <f t="shared" si="4"/>
        <v>0.123778092094924</v>
      </c>
      <c r="J167" s="11">
        <v>40025</v>
      </c>
      <c r="K167" s="12">
        <v>143.82</v>
      </c>
      <c r="L167" s="12">
        <v>789.83</v>
      </c>
      <c r="M167" s="12">
        <v>79.93</v>
      </c>
      <c r="N167" s="12">
        <v>794.48</v>
      </c>
      <c r="O167" s="12">
        <v>81.76</v>
      </c>
      <c r="P167" s="12">
        <v>139.17</v>
      </c>
      <c r="Q167" s="8">
        <f t="shared" si="5"/>
        <v>0.158826348945494</v>
      </c>
    </row>
    <row r="168" spans="1:17">
      <c r="A168" s="11">
        <v>39994</v>
      </c>
      <c r="B168" s="12">
        <v>40.65</v>
      </c>
      <c r="C168" s="12">
        <v>303.16</v>
      </c>
      <c r="D168" s="12">
        <v>0.38</v>
      </c>
      <c r="E168" s="12">
        <v>268.24</v>
      </c>
      <c r="F168" s="12">
        <v>48.26</v>
      </c>
      <c r="G168" s="12">
        <v>27.7</v>
      </c>
      <c r="H168" s="8">
        <f t="shared" si="4"/>
        <v>0.087519747235387</v>
      </c>
      <c r="J168" s="11">
        <v>39994</v>
      </c>
      <c r="K168" s="12">
        <v>138.54</v>
      </c>
      <c r="L168" s="12">
        <v>781.46</v>
      </c>
      <c r="M168" s="12">
        <v>79.73</v>
      </c>
      <c r="N168" s="12">
        <v>794.53</v>
      </c>
      <c r="O168" s="12">
        <v>81.49</v>
      </c>
      <c r="P168" s="12">
        <v>125.46</v>
      </c>
      <c r="Q168" s="8">
        <f t="shared" si="5"/>
        <v>0.143215908312596</v>
      </c>
    </row>
    <row r="169" spans="1:17">
      <c r="A169" s="11">
        <v>39964</v>
      </c>
      <c r="B169" s="12">
        <v>40.65</v>
      </c>
      <c r="C169" s="12">
        <v>307.1</v>
      </c>
      <c r="D169" s="12">
        <v>0.38</v>
      </c>
      <c r="E169" s="12">
        <v>270.78</v>
      </c>
      <c r="F169" s="12">
        <v>48.26</v>
      </c>
      <c r="G169" s="12">
        <v>29.09</v>
      </c>
      <c r="H169" s="8">
        <f t="shared" si="4"/>
        <v>0.0911797893681043</v>
      </c>
      <c r="J169" s="11">
        <v>39964</v>
      </c>
      <c r="K169" s="12">
        <v>139.58</v>
      </c>
      <c r="L169" s="12">
        <v>785.14</v>
      </c>
      <c r="M169" s="12">
        <v>79.33</v>
      </c>
      <c r="N169" s="12">
        <v>796.52</v>
      </c>
      <c r="O169" s="12">
        <v>81.14</v>
      </c>
      <c r="P169" s="12">
        <v>128.19</v>
      </c>
      <c r="Q169" s="8">
        <f t="shared" si="5"/>
        <v>0.146058838274503</v>
      </c>
    </row>
    <row r="170" spans="1:17">
      <c r="A170" s="11">
        <v>39933</v>
      </c>
      <c r="B170" s="12">
        <v>41.26</v>
      </c>
      <c r="C170" s="12">
        <v>307.39</v>
      </c>
      <c r="D170" s="12">
        <v>0.38</v>
      </c>
      <c r="E170" s="12">
        <v>262.65</v>
      </c>
      <c r="F170" s="12">
        <v>43.18</v>
      </c>
      <c r="G170" s="12">
        <v>43.19</v>
      </c>
      <c r="H170" s="8">
        <f t="shared" si="4"/>
        <v>0.141222247653925</v>
      </c>
      <c r="J170" s="11">
        <v>39933</v>
      </c>
      <c r="K170" s="12">
        <v>129.61</v>
      </c>
      <c r="L170" s="12">
        <v>786.45</v>
      </c>
      <c r="M170" s="12">
        <v>74.58</v>
      </c>
      <c r="N170" s="12">
        <v>772.74</v>
      </c>
      <c r="O170" s="12">
        <v>75.31</v>
      </c>
      <c r="P170" s="12">
        <v>143.33</v>
      </c>
      <c r="Q170" s="8">
        <f t="shared" si="5"/>
        <v>0.169011261128471</v>
      </c>
    </row>
    <row r="171" spans="1:17">
      <c r="A171" s="11">
        <v>39903</v>
      </c>
      <c r="B171" s="12">
        <v>41.26</v>
      </c>
      <c r="C171" s="12">
        <v>307.39</v>
      </c>
      <c r="D171" s="12">
        <v>0.38</v>
      </c>
      <c r="E171" s="12">
        <v>261.63</v>
      </c>
      <c r="F171" s="12">
        <v>43.18</v>
      </c>
      <c r="G171" s="12">
        <v>44.21</v>
      </c>
      <c r="H171" s="8">
        <f t="shared" si="4"/>
        <v>0.145041173189856</v>
      </c>
      <c r="J171" s="11">
        <v>39903</v>
      </c>
      <c r="K171" s="12">
        <v>129.96</v>
      </c>
      <c r="L171" s="12">
        <v>787.1</v>
      </c>
      <c r="M171" s="12">
        <v>74.59</v>
      </c>
      <c r="N171" s="12">
        <v>772.45</v>
      </c>
      <c r="O171" s="12">
        <v>74.08</v>
      </c>
      <c r="P171" s="12">
        <v>144.62</v>
      </c>
      <c r="Q171" s="8">
        <f t="shared" si="5"/>
        <v>0.170838599931485</v>
      </c>
    </row>
    <row r="172" spans="1:17">
      <c r="A172" s="11">
        <v>39872</v>
      </c>
      <c r="B172" s="12">
        <v>41.26</v>
      </c>
      <c r="C172" s="12">
        <v>307.39</v>
      </c>
      <c r="D172" s="12">
        <v>0.38</v>
      </c>
      <c r="E172" s="12">
        <v>259.09</v>
      </c>
      <c r="F172" s="12">
        <v>44.45</v>
      </c>
      <c r="G172" s="12">
        <v>45.48</v>
      </c>
      <c r="H172" s="8">
        <f t="shared" si="4"/>
        <v>0.149831982605258</v>
      </c>
      <c r="J172" s="11">
        <v>39872</v>
      </c>
      <c r="K172" s="12">
        <v>127.66</v>
      </c>
      <c r="L172" s="12">
        <v>786.47</v>
      </c>
      <c r="M172" s="12">
        <v>74.99</v>
      </c>
      <c r="N172" s="12">
        <v>777.47</v>
      </c>
      <c r="O172" s="12">
        <v>75.08</v>
      </c>
      <c r="P172" s="12">
        <v>136.66</v>
      </c>
      <c r="Q172" s="8">
        <f t="shared" si="5"/>
        <v>0.160295583836725</v>
      </c>
    </row>
    <row r="173" spans="1:17">
      <c r="A173" s="11">
        <v>39844</v>
      </c>
      <c r="B173" s="12">
        <v>41.26</v>
      </c>
      <c r="C173" s="12">
        <v>307.39</v>
      </c>
      <c r="D173" s="12">
        <v>0.38</v>
      </c>
      <c r="E173" s="12">
        <v>259.09</v>
      </c>
      <c r="F173" s="12">
        <v>44.45</v>
      </c>
      <c r="G173" s="12">
        <v>45.48</v>
      </c>
      <c r="H173" s="8">
        <f t="shared" si="4"/>
        <v>0.149831982605258</v>
      </c>
      <c r="J173" s="11">
        <v>39844</v>
      </c>
      <c r="K173" s="12">
        <v>128.22</v>
      </c>
      <c r="L173" s="12">
        <v>791.04</v>
      </c>
      <c r="M173" s="12">
        <v>76.94</v>
      </c>
      <c r="N173" s="12">
        <v>783.22</v>
      </c>
      <c r="O173" s="12">
        <v>76.88</v>
      </c>
      <c r="P173" s="12">
        <v>136.03</v>
      </c>
      <c r="Q173" s="8">
        <f t="shared" si="5"/>
        <v>0.158156028368794</v>
      </c>
    </row>
    <row r="174" spans="1:17">
      <c r="A174" s="11">
        <v>39813</v>
      </c>
      <c r="B174" s="12">
        <v>41.26</v>
      </c>
      <c r="C174" s="12">
        <v>305.32</v>
      </c>
      <c r="D174" s="12">
        <v>0.38</v>
      </c>
      <c r="E174" s="12">
        <v>263.79</v>
      </c>
      <c r="F174" s="12">
        <v>45.72</v>
      </c>
      <c r="G174" s="12">
        <v>37.44</v>
      </c>
      <c r="H174" s="8">
        <f t="shared" si="4"/>
        <v>0.120965396917709</v>
      </c>
      <c r="J174" s="11">
        <v>39813</v>
      </c>
      <c r="K174" s="12">
        <v>127.8</v>
      </c>
      <c r="L174" s="12">
        <v>785.9</v>
      </c>
      <c r="M174" s="12">
        <v>79.69</v>
      </c>
      <c r="N174" s="12">
        <v>789.87</v>
      </c>
      <c r="O174" s="12">
        <v>80.39</v>
      </c>
      <c r="P174" s="12">
        <v>123.83</v>
      </c>
      <c r="Q174" s="8">
        <f t="shared" si="5"/>
        <v>0.142290809643095</v>
      </c>
    </row>
    <row r="175" spans="1:17">
      <c r="A175" s="11">
        <v>39782</v>
      </c>
      <c r="B175" s="12">
        <v>41.26</v>
      </c>
      <c r="C175" s="12">
        <v>305.32</v>
      </c>
      <c r="D175" s="12">
        <v>0.38</v>
      </c>
      <c r="E175" s="12">
        <v>270.14</v>
      </c>
      <c r="F175" s="12">
        <v>48.26</v>
      </c>
      <c r="G175" s="12">
        <v>28.55</v>
      </c>
      <c r="H175" s="8">
        <f t="shared" si="4"/>
        <v>0.0896670854271357</v>
      </c>
      <c r="J175" s="11">
        <v>39782</v>
      </c>
      <c r="K175" s="12">
        <v>126.47</v>
      </c>
      <c r="L175" s="12">
        <v>781.36</v>
      </c>
      <c r="M175" s="12">
        <v>80.43</v>
      </c>
      <c r="N175" s="12">
        <v>797.71</v>
      </c>
      <c r="O175" s="12">
        <v>82.33</v>
      </c>
      <c r="P175" s="12">
        <v>110.12</v>
      </c>
      <c r="Q175" s="8">
        <f t="shared" si="5"/>
        <v>0.125130675878369</v>
      </c>
    </row>
    <row r="176" spans="1:17">
      <c r="A176" s="11">
        <v>39752</v>
      </c>
      <c r="B176" s="12">
        <v>41.26</v>
      </c>
      <c r="C176" s="12">
        <v>309.89</v>
      </c>
      <c r="D176" s="12">
        <v>0.38</v>
      </c>
      <c r="E176" s="12">
        <v>271.41</v>
      </c>
      <c r="F176" s="12">
        <v>50.8</v>
      </c>
      <c r="G176" s="12">
        <v>29.31</v>
      </c>
      <c r="H176" s="8">
        <f t="shared" si="4"/>
        <v>0.0909655193817696</v>
      </c>
      <c r="J176" s="11">
        <v>39752</v>
      </c>
      <c r="K176" s="12">
        <v>122.88</v>
      </c>
      <c r="L176" s="12">
        <v>785.25</v>
      </c>
      <c r="M176" s="12">
        <v>81.33</v>
      </c>
      <c r="N176" s="12">
        <v>800.37</v>
      </c>
      <c r="O176" s="12">
        <v>83.87</v>
      </c>
      <c r="P176" s="12">
        <v>107.76</v>
      </c>
      <c r="Q176" s="8">
        <f t="shared" si="5"/>
        <v>0.121867366325884</v>
      </c>
    </row>
    <row r="177" spans="1:17">
      <c r="A177" s="11">
        <v>39721</v>
      </c>
      <c r="B177" s="12">
        <v>40.02</v>
      </c>
      <c r="C177" s="12">
        <v>306.65</v>
      </c>
      <c r="D177" s="12">
        <v>0.38</v>
      </c>
      <c r="E177" s="12">
        <v>270.4</v>
      </c>
      <c r="F177" s="12">
        <v>50.8</v>
      </c>
      <c r="G177" s="12">
        <v>25.86</v>
      </c>
      <c r="H177" s="8">
        <f t="shared" si="4"/>
        <v>0.0805105853051059</v>
      </c>
      <c r="J177" s="11">
        <v>39721</v>
      </c>
      <c r="K177" s="12">
        <v>123.46</v>
      </c>
      <c r="L177" s="12">
        <v>782.96</v>
      </c>
      <c r="M177" s="12">
        <v>83.23</v>
      </c>
      <c r="N177" s="12">
        <v>796.47</v>
      </c>
      <c r="O177" s="12">
        <v>86.07</v>
      </c>
      <c r="P177" s="12">
        <v>109.94</v>
      </c>
      <c r="Q177" s="8">
        <f t="shared" si="5"/>
        <v>0.124572257348109</v>
      </c>
    </row>
    <row r="178" spans="1:17">
      <c r="A178" s="11">
        <v>39691</v>
      </c>
      <c r="B178" s="12">
        <v>40.02</v>
      </c>
      <c r="C178" s="12">
        <v>312.13</v>
      </c>
      <c r="D178" s="12">
        <v>0.38</v>
      </c>
      <c r="E178" s="12">
        <v>272.94</v>
      </c>
      <c r="F178" s="12">
        <v>50.8</v>
      </c>
      <c r="G178" s="12">
        <v>28.79</v>
      </c>
      <c r="H178" s="8">
        <f t="shared" si="4"/>
        <v>0.0889293877803175</v>
      </c>
      <c r="J178" s="11">
        <v>39691</v>
      </c>
      <c r="K178" s="12">
        <v>122.46</v>
      </c>
      <c r="L178" s="12">
        <v>789.58</v>
      </c>
      <c r="M178" s="12">
        <v>86.38</v>
      </c>
      <c r="N178" s="12">
        <v>799.66</v>
      </c>
      <c r="O178" s="12">
        <v>88.82</v>
      </c>
      <c r="P178" s="12">
        <v>112.38</v>
      </c>
      <c r="Q178" s="8">
        <f t="shared" si="5"/>
        <v>0.126485683414371</v>
      </c>
    </row>
    <row r="179" spans="1:17">
      <c r="A179" s="11">
        <v>39660</v>
      </c>
      <c r="B179" s="12">
        <v>40.58</v>
      </c>
      <c r="C179" s="12">
        <v>297.57</v>
      </c>
      <c r="D179" s="12">
        <v>0.38</v>
      </c>
      <c r="E179" s="12">
        <v>266.59</v>
      </c>
      <c r="F179" s="12">
        <v>50.8</v>
      </c>
      <c r="G179" s="12">
        <v>21.15</v>
      </c>
      <c r="H179" s="8">
        <f t="shared" si="4"/>
        <v>0.0666372601531239</v>
      </c>
      <c r="J179" s="11">
        <v>39660</v>
      </c>
      <c r="K179" s="12">
        <v>124.64</v>
      </c>
      <c r="L179" s="12">
        <v>775.29</v>
      </c>
      <c r="M179" s="12">
        <v>89.68</v>
      </c>
      <c r="N179" s="12">
        <v>794.61</v>
      </c>
      <c r="O179" s="12">
        <v>91.77</v>
      </c>
      <c r="P179" s="12">
        <v>105.31</v>
      </c>
      <c r="Q179" s="8">
        <f t="shared" si="5"/>
        <v>0.118809088652722</v>
      </c>
    </row>
    <row r="180" spans="1:17">
      <c r="A180" s="11">
        <v>39629</v>
      </c>
      <c r="B180" s="12">
        <v>36.39</v>
      </c>
      <c r="C180" s="12">
        <v>298.08</v>
      </c>
      <c r="D180" s="12">
        <v>0.38</v>
      </c>
      <c r="E180" s="12">
        <v>266.97</v>
      </c>
      <c r="F180" s="12">
        <v>50.8</v>
      </c>
      <c r="G180" s="12">
        <v>17.08</v>
      </c>
      <c r="H180" s="8">
        <f t="shared" si="4"/>
        <v>0.0537495672971017</v>
      </c>
      <c r="J180" s="11">
        <v>39629</v>
      </c>
      <c r="K180" s="12">
        <v>121.09</v>
      </c>
      <c r="L180" s="12">
        <v>775.26</v>
      </c>
      <c r="M180" s="12">
        <v>89.85</v>
      </c>
      <c r="N180" s="12">
        <v>793.06</v>
      </c>
      <c r="O180" s="12">
        <v>91.87</v>
      </c>
      <c r="P180" s="12">
        <v>103.29</v>
      </c>
      <c r="Q180" s="8">
        <f t="shared" si="5"/>
        <v>0.116721096583911</v>
      </c>
    </row>
    <row r="181" spans="1:17">
      <c r="A181" s="11">
        <v>39599</v>
      </c>
      <c r="B181" s="12">
        <v>35.12</v>
      </c>
      <c r="C181" s="12">
        <v>307.99</v>
      </c>
      <c r="D181" s="12">
        <v>0.38</v>
      </c>
      <c r="E181" s="12">
        <v>270.78</v>
      </c>
      <c r="F181" s="12">
        <v>53.34</v>
      </c>
      <c r="G181" s="12">
        <v>19.37</v>
      </c>
      <c r="H181" s="8">
        <f t="shared" si="4"/>
        <v>0.0597618166111317</v>
      </c>
      <c r="J181" s="11">
        <v>39599</v>
      </c>
      <c r="K181" s="12">
        <v>109.69</v>
      </c>
      <c r="L181" s="12">
        <v>777.56</v>
      </c>
      <c r="M181" s="12">
        <v>90.7</v>
      </c>
      <c r="N181" s="12">
        <v>788.21</v>
      </c>
      <c r="O181" s="12">
        <v>92.31</v>
      </c>
      <c r="P181" s="12">
        <v>99.03</v>
      </c>
      <c r="Q181" s="8">
        <f t="shared" si="5"/>
        <v>0.112467632762459</v>
      </c>
    </row>
    <row r="182" spans="1:17">
      <c r="A182" s="11">
        <v>39568</v>
      </c>
      <c r="B182" s="12">
        <v>33.11</v>
      </c>
      <c r="C182" s="12">
        <v>332.09</v>
      </c>
      <c r="D182" s="12">
        <v>0.38</v>
      </c>
      <c r="E182" s="12">
        <v>269.51</v>
      </c>
      <c r="F182" s="12">
        <v>63.5</v>
      </c>
      <c r="G182" s="12">
        <v>32.58</v>
      </c>
      <c r="H182" s="8">
        <f t="shared" si="4"/>
        <v>0.0978348998528573</v>
      </c>
      <c r="J182" s="11">
        <v>39568</v>
      </c>
      <c r="K182" s="12">
        <v>108.2</v>
      </c>
      <c r="L182" s="12">
        <v>772.17</v>
      </c>
      <c r="M182" s="12">
        <v>92.58</v>
      </c>
      <c r="N182" s="12">
        <v>777.39</v>
      </c>
      <c r="O182" s="12">
        <v>95.71</v>
      </c>
      <c r="P182" s="12">
        <v>102.97</v>
      </c>
      <c r="Q182" s="8">
        <f t="shared" si="5"/>
        <v>0.117936089794983</v>
      </c>
    </row>
    <row r="183" spans="1:17">
      <c r="A183" s="11">
        <v>39538</v>
      </c>
      <c r="B183" s="12">
        <v>33.11</v>
      </c>
      <c r="C183" s="12">
        <v>332.09</v>
      </c>
      <c r="D183" s="12">
        <v>0.38</v>
      </c>
      <c r="E183" s="12">
        <v>266.84</v>
      </c>
      <c r="F183" s="12">
        <v>62.23</v>
      </c>
      <c r="G183" s="12">
        <v>36.52</v>
      </c>
      <c r="H183" s="8">
        <f t="shared" si="4"/>
        <v>0.110979426869663</v>
      </c>
      <c r="J183" s="11">
        <v>39538</v>
      </c>
      <c r="K183" s="12">
        <v>106.17</v>
      </c>
      <c r="L183" s="12">
        <v>770.17</v>
      </c>
      <c r="M183" s="12">
        <v>92.88</v>
      </c>
      <c r="N183" s="12">
        <v>772.31</v>
      </c>
      <c r="O183" s="12">
        <v>94.42</v>
      </c>
      <c r="P183" s="12">
        <v>104.03</v>
      </c>
      <c r="Q183" s="8">
        <f t="shared" si="5"/>
        <v>0.120025844265227</v>
      </c>
    </row>
    <row r="184" spans="1:17">
      <c r="A184" s="11">
        <v>39507</v>
      </c>
      <c r="B184" s="12">
        <v>33.11</v>
      </c>
      <c r="C184" s="12">
        <v>332.09</v>
      </c>
      <c r="D184" s="12">
        <v>0.38</v>
      </c>
      <c r="E184" s="12">
        <v>266.84</v>
      </c>
      <c r="F184" s="12">
        <v>62.23</v>
      </c>
      <c r="G184" s="12">
        <v>36.52</v>
      </c>
      <c r="H184" s="8">
        <f t="shared" si="4"/>
        <v>0.110979426869663</v>
      </c>
      <c r="J184" s="11">
        <v>39507</v>
      </c>
      <c r="K184" s="12">
        <v>107.25</v>
      </c>
      <c r="L184" s="12">
        <v>766.23</v>
      </c>
      <c r="M184" s="12">
        <v>92.43</v>
      </c>
      <c r="N184" s="12">
        <v>771.6</v>
      </c>
      <c r="O184" s="12">
        <v>94.12</v>
      </c>
      <c r="P184" s="12">
        <v>101.88</v>
      </c>
      <c r="Q184" s="8">
        <f t="shared" si="5"/>
        <v>0.117682391535369</v>
      </c>
    </row>
    <row r="185" spans="1:17">
      <c r="A185" s="11">
        <v>39478</v>
      </c>
      <c r="B185" s="12">
        <v>33.11</v>
      </c>
      <c r="C185" s="12">
        <v>332.09</v>
      </c>
      <c r="D185" s="12">
        <v>0.38</v>
      </c>
      <c r="E185" s="12">
        <v>266.84</v>
      </c>
      <c r="F185" s="12">
        <v>62.23</v>
      </c>
      <c r="G185" s="12">
        <v>36.52</v>
      </c>
      <c r="H185" s="8">
        <f t="shared" si="4"/>
        <v>0.110979426869663</v>
      </c>
      <c r="J185" s="11">
        <v>39478</v>
      </c>
      <c r="K185" s="12">
        <v>107.33</v>
      </c>
      <c r="L185" s="12">
        <v>766.72</v>
      </c>
      <c r="M185" s="12">
        <v>92.15</v>
      </c>
      <c r="N185" s="12">
        <v>772.72</v>
      </c>
      <c r="O185" s="12">
        <v>94.34</v>
      </c>
      <c r="P185" s="12">
        <v>101.33</v>
      </c>
      <c r="Q185" s="8">
        <f t="shared" si="5"/>
        <v>0.116866191497705</v>
      </c>
    </row>
    <row r="186" spans="1:17">
      <c r="A186" s="11">
        <v>39447</v>
      </c>
      <c r="B186" s="12">
        <v>33.12</v>
      </c>
      <c r="C186" s="12">
        <v>334.48</v>
      </c>
      <c r="D186" s="12">
        <v>0.38</v>
      </c>
      <c r="E186" s="12">
        <v>260.11</v>
      </c>
      <c r="F186" s="12">
        <v>62.23</v>
      </c>
      <c r="G186" s="12">
        <v>45.63</v>
      </c>
      <c r="H186" s="8">
        <f t="shared" si="4"/>
        <v>0.141558602717627</v>
      </c>
      <c r="J186" s="11">
        <v>39447</v>
      </c>
      <c r="K186" s="12">
        <v>106.17</v>
      </c>
      <c r="L186" s="12">
        <v>769.31</v>
      </c>
      <c r="M186" s="12">
        <v>91.75</v>
      </c>
      <c r="N186" s="12">
        <v>766.43</v>
      </c>
      <c r="O186" s="12">
        <v>94.14</v>
      </c>
      <c r="P186" s="12">
        <v>109.06</v>
      </c>
      <c r="Q186" s="8">
        <f t="shared" si="5"/>
        <v>0.126729958051059</v>
      </c>
    </row>
    <row r="187" spans="1:17">
      <c r="A187" s="11">
        <v>39416</v>
      </c>
      <c r="B187" s="12">
        <v>33.12</v>
      </c>
      <c r="C187" s="12">
        <v>334.48</v>
      </c>
      <c r="D187" s="12">
        <v>0.38</v>
      </c>
      <c r="E187" s="12">
        <v>260.11</v>
      </c>
      <c r="F187" s="12">
        <v>59.69</v>
      </c>
      <c r="G187" s="12">
        <v>48.17</v>
      </c>
      <c r="H187" s="8">
        <f t="shared" si="4"/>
        <v>0.150625390869293</v>
      </c>
      <c r="J187" s="11">
        <v>39416</v>
      </c>
      <c r="K187" s="12">
        <v>104.98</v>
      </c>
      <c r="L187" s="12">
        <v>768.22</v>
      </c>
      <c r="M187" s="12">
        <v>90.49</v>
      </c>
      <c r="N187" s="12">
        <v>762.82</v>
      </c>
      <c r="O187" s="12">
        <v>91.89</v>
      </c>
      <c r="P187" s="12">
        <v>110.39</v>
      </c>
      <c r="Q187" s="8">
        <f t="shared" si="5"/>
        <v>0.129154918042377</v>
      </c>
    </row>
    <row r="188" spans="1:17">
      <c r="A188" s="11">
        <v>39386</v>
      </c>
      <c r="B188" s="12">
        <v>33.12</v>
      </c>
      <c r="C188" s="12">
        <v>338.29</v>
      </c>
      <c r="D188" s="12">
        <v>0.38</v>
      </c>
      <c r="E188" s="12">
        <v>261.38</v>
      </c>
      <c r="F188" s="12">
        <v>59.69</v>
      </c>
      <c r="G188" s="12">
        <v>50.72</v>
      </c>
      <c r="H188" s="8">
        <f t="shared" si="4"/>
        <v>0.157971781854424</v>
      </c>
      <c r="J188" s="11">
        <v>39386</v>
      </c>
      <c r="K188" s="12">
        <v>105.05</v>
      </c>
      <c r="L188" s="12">
        <v>768.97</v>
      </c>
      <c r="M188" s="12">
        <v>90.08</v>
      </c>
      <c r="N188" s="12">
        <v>763.66</v>
      </c>
      <c r="O188" s="12">
        <v>91.09</v>
      </c>
      <c r="P188" s="12">
        <v>110.36</v>
      </c>
      <c r="Q188" s="8">
        <f t="shared" si="5"/>
        <v>0.129113775957882</v>
      </c>
    </row>
    <row r="189" spans="1:17">
      <c r="A189" s="11">
        <v>39355</v>
      </c>
      <c r="B189" s="12">
        <v>29.01</v>
      </c>
      <c r="C189" s="12">
        <v>338.04</v>
      </c>
      <c r="D189" s="12">
        <v>0.38</v>
      </c>
      <c r="E189" s="12">
        <v>267.73</v>
      </c>
      <c r="F189" s="12">
        <v>57.15</v>
      </c>
      <c r="G189" s="12">
        <v>42.55</v>
      </c>
      <c r="H189" s="8">
        <f t="shared" si="4"/>
        <v>0.130971435606993</v>
      </c>
      <c r="J189" s="11">
        <v>39355</v>
      </c>
      <c r="K189" s="12">
        <v>100.96</v>
      </c>
      <c r="L189" s="12">
        <v>774.1</v>
      </c>
      <c r="M189" s="12">
        <v>87.93</v>
      </c>
      <c r="N189" s="12">
        <v>769.62</v>
      </c>
      <c r="O189" s="12">
        <v>88.55</v>
      </c>
      <c r="P189" s="12">
        <v>105.44</v>
      </c>
      <c r="Q189" s="8">
        <f t="shared" si="5"/>
        <v>0.122866098791615</v>
      </c>
    </row>
    <row r="190" spans="1:17">
      <c r="A190" s="11">
        <v>39325</v>
      </c>
      <c r="B190" s="12">
        <v>28.88</v>
      </c>
      <c r="C190" s="12">
        <v>331.58</v>
      </c>
      <c r="D190" s="12">
        <v>0.38</v>
      </c>
      <c r="E190" s="12">
        <v>267.73</v>
      </c>
      <c r="F190" s="12">
        <v>54.61</v>
      </c>
      <c r="G190" s="12">
        <v>38.5</v>
      </c>
      <c r="H190" s="8">
        <f t="shared" si="4"/>
        <v>0.119439101569771</v>
      </c>
      <c r="J190" s="11">
        <v>39325</v>
      </c>
      <c r="K190" s="12">
        <v>100.2</v>
      </c>
      <c r="L190" s="12">
        <v>771.5</v>
      </c>
      <c r="M190" s="12">
        <v>85.33</v>
      </c>
      <c r="N190" s="12">
        <v>769.48</v>
      </c>
      <c r="O190" s="12">
        <v>86.01</v>
      </c>
      <c r="P190" s="12">
        <v>102.23</v>
      </c>
      <c r="Q190" s="8">
        <f t="shared" si="5"/>
        <v>0.119498766788624</v>
      </c>
    </row>
    <row r="191" spans="1:17">
      <c r="A191" s="11">
        <v>39294</v>
      </c>
      <c r="B191" s="12">
        <v>28.88</v>
      </c>
      <c r="C191" s="12">
        <v>326.15</v>
      </c>
      <c r="D191" s="12">
        <v>0.38</v>
      </c>
      <c r="E191" s="12">
        <v>266.46</v>
      </c>
      <c r="F191" s="12">
        <v>50.8</v>
      </c>
      <c r="G191" s="12">
        <v>38.15</v>
      </c>
      <c r="H191" s="8">
        <f t="shared" si="4"/>
        <v>0.120248376725714</v>
      </c>
      <c r="J191" s="11">
        <v>39294</v>
      </c>
      <c r="K191" s="12">
        <v>100.95</v>
      </c>
      <c r="L191" s="12">
        <v>777.1</v>
      </c>
      <c r="M191" s="12">
        <v>82.33</v>
      </c>
      <c r="N191" s="12">
        <v>769.7</v>
      </c>
      <c r="O191" s="12">
        <v>82.75</v>
      </c>
      <c r="P191" s="12">
        <v>108.36</v>
      </c>
      <c r="Q191" s="8">
        <f t="shared" si="5"/>
        <v>0.127115959880345</v>
      </c>
    </row>
    <row r="192" spans="1:17">
      <c r="A192" s="11">
        <v>39263</v>
      </c>
      <c r="B192" s="12">
        <v>25.07</v>
      </c>
      <c r="C192" s="12">
        <v>316.5</v>
      </c>
      <c r="D192" s="12">
        <v>0.38</v>
      </c>
      <c r="E192" s="12">
        <v>266.46</v>
      </c>
      <c r="F192" s="12">
        <v>50.17</v>
      </c>
      <c r="G192" s="12">
        <v>25.33</v>
      </c>
      <c r="H192" s="8">
        <f t="shared" si="4"/>
        <v>0.0799987366958279</v>
      </c>
      <c r="J192" s="11">
        <v>39263</v>
      </c>
      <c r="K192" s="12">
        <v>94.68</v>
      </c>
      <c r="L192" s="12">
        <v>767.96</v>
      </c>
      <c r="M192" s="12">
        <v>82.33</v>
      </c>
      <c r="N192" s="12">
        <v>770.84</v>
      </c>
      <c r="O192" s="12">
        <v>83.11</v>
      </c>
      <c r="P192" s="12">
        <v>91.8</v>
      </c>
      <c r="Q192" s="8">
        <f t="shared" si="5"/>
        <v>0.107500439135781</v>
      </c>
    </row>
    <row r="193" spans="1:17">
      <c r="A193" s="11">
        <v>39233</v>
      </c>
      <c r="B193" s="12">
        <v>23.8</v>
      </c>
      <c r="C193" s="12">
        <v>316.5</v>
      </c>
      <c r="D193" s="12">
        <v>0.38</v>
      </c>
      <c r="E193" s="12">
        <v>266.46</v>
      </c>
      <c r="F193" s="12">
        <v>50.17</v>
      </c>
      <c r="G193" s="12">
        <v>24.06</v>
      </c>
      <c r="H193" s="8">
        <f t="shared" si="4"/>
        <v>0.075987745949531</v>
      </c>
      <c r="J193" s="11">
        <v>39233</v>
      </c>
      <c r="K193" s="12">
        <v>93.2</v>
      </c>
      <c r="L193" s="12">
        <v>766.5</v>
      </c>
      <c r="M193" s="12">
        <v>82.23</v>
      </c>
      <c r="N193" s="12">
        <v>769.45</v>
      </c>
      <c r="O193" s="12">
        <v>83.11</v>
      </c>
      <c r="P193" s="12">
        <v>90.25</v>
      </c>
      <c r="Q193" s="8">
        <f t="shared" si="5"/>
        <v>0.105857652247349</v>
      </c>
    </row>
    <row r="194" spans="1:17">
      <c r="A194" s="11">
        <v>39202</v>
      </c>
      <c r="B194" s="12">
        <v>49.97</v>
      </c>
      <c r="C194" s="12">
        <v>267.6</v>
      </c>
      <c r="D194" s="12">
        <v>0.25</v>
      </c>
      <c r="E194" s="12">
        <v>238.39</v>
      </c>
      <c r="F194" s="12">
        <v>57.15</v>
      </c>
      <c r="G194" s="12">
        <v>22.28</v>
      </c>
      <c r="H194" s="8">
        <f t="shared" si="4"/>
        <v>0.0753874264059011</v>
      </c>
      <c r="J194" s="11">
        <v>39202</v>
      </c>
      <c r="K194" s="12">
        <v>124.21</v>
      </c>
      <c r="L194" s="12">
        <v>695.85</v>
      </c>
      <c r="M194" s="12">
        <v>82.92</v>
      </c>
      <c r="N194" s="12">
        <v>728.24</v>
      </c>
      <c r="O194" s="12">
        <v>87.8</v>
      </c>
      <c r="P194" s="12">
        <v>91.82</v>
      </c>
      <c r="Q194" s="8">
        <f t="shared" si="5"/>
        <v>0.112518994166953</v>
      </c>
    </row>
    <row r="195" spans="1:17">
      <c r="A195" s="11">
        <v>39172</v>
      </c>
      <c r="B195" s="12">
        <v>49.97</v>
      </c>
      <c r="C195" s="12">
        <v>267.6</v>
      </c>
      <c r="D195" s="12">
        <v>0.25</v>
      </c>
      <c r="E195" s="12">
        <v>241.56</v>
      </c>
      <c r="F195" s="12">
        <v>57.15</v>
      </c>
      <c r="G195" s="12">
        <v>19.1</v>
      </c>
      <c r="H195" s="8">
        <f t="shared" si="4"/>
        <v>0.063941615613806</v>
      </c>
      <c r="J195" s="11">
        <v>39172</v>
      </c>
      <c r="K195" s="12">
        <v>124.4</v>
      </c>
      <c r="L195" s="12">
        <v>693.15</v>
      </c>
      <c r="M195" s="12">
        <v>82.71</v>
      </c>
      <c r="N195" s="12">
        <v>729.75</v>
      </c>
      <c r="O195" s="12">
        <v>87.84</v>
      </c>
      <c r="P195" s="12">
        <v>87.79</v>
      </c>
      <c r="Q195" s="8">
        <f t="shared" si="5"/>
        <v>0.10737655793246</v>
      </c>
    </row>
    <row r="196" spans="1:17">
      <c r="A196" s="11">
        <v>39141</v>
      </c>
      <c r="B196" s="12">
        <v>49.97</v>
      </c>
      <c r="C196" s="12">
        <v>267.6</v>
      </c>
      <c r="D196" s="12">
        <v>0.25</v>
      </c>
      <c r="E196" s="12">
        <v>241.56</v>
      </c>
      <c r="F196" s="12">
        <v>57.15</v>
      </c>
      <c r="G196" s="12">
        <v>19.1</v>
      </c>
      <c r="H196" s="8">
        <f t="shared" si="4"/>
        <v>0.063941615613806</v>
      </c>
      <c r="J196" s="11">
        <v>39141</v>
      </c>
      <c r="K196" s="12">
        <v>124.51</v>
      </c>
      <c r="L196" s="12">
        <v>692.42</v>
      </c>
      <c r="M196" s="12">
        <v>80.71</v>
      </c>
      <c r="N196" s="12">
        <v>728.98</v>
      </c>
      <c r="O196" s="12">
        <v>86.45</v>
      </c>
      <c r="P196" s="12">
        <v>87.95</v>
      </c>
      <c r="Q196" s="8">
        <f t="shared" si="5"/>
        <v>0.107857204174485</v>
      </c>
    </row>
    <row r="197" spans="1:17">
      <c r="A197" s="11">
        <v>39113</v>
      </c>
      <c r="B197" s="12">
        <v>49.97</v>
      </c>
      <c r="C197" s="12">
        <v>267.6</v>
      </c>
      <c r="D197" s="12">
        <v>0.25</v>
      </c>
      <c r="E197" s="12">
        <v>241.56</v>
      </c>
      <c r="F197" s="12">
        <v>57.15</v>
      </c>
      <c r="G197" s="12">
        <v>19.1</v>
      </c>
      <c r="H197" s="8">
        <f t="shared" si="4"/>
        <v>0.063941615613806</v>
      </c>
      <c r="J197" s="11">
        <v>39113</v>
      </c>
      <c r="K197" s="12">
        <v>124.99</v>
      </c>
      <c r="L197" s="12">
        <v>687.2</v>
      </c>
      <c r="M197" s="12">
        <v>80.16</v>
      </c>
      <c r="N197" s="12">
        <v>725.75</v>
      </c>
      <c r="O197" s="12">
        <v>83.45</v>
      </c>
      <c r="P197" s="12">
        <v>86.44</v>
      </c>
      <c r="Q197" s="8">
        <f t="shared" si="5"/>
        <v>0.106821552150272</v>
      </c>
    </row>
    <row r="198" spans="1:17">
      <c r="A198" s="11">
        <v>39082</v>
      </c>
      <c r="B198" s="12">
        <v>50.06</v>
      </c>
      <c r="C198" s="12">
        <v>272.93</v>
      </c>
      <c r="D198" s="12">
        <v>0.25</v>
      </c>
      <c r="E198" s="12">
        <v>243.6</v>
      </c>
      <c r="F198" s="12">
        <v>55.88</v>
      </c>
      <c r="G198" s="12">
        <v>23.76</v>
      </c>
      <c r="H198" s="8">
        <f t="shared" si="4"/>
        <v>0.0793375183651663</v>
      </c>
      <c r="J198" s="11">
        <v>39082</v>
      </c>
      <c r="K198" s="12">
        <v>125.62</v>
      </c>
      <c r="L198" s="12">
        <v>692.89</v>
      </c>
      <c r="M198" s="12">
        <v>78.91</v>
      </c>
      <c r="N198" s="12">
        <v>725.77</v>
      </c>
      <c r="O198" s="12">
        <v>82.03</v>
      </c>
      <c r="P198" s="12">
        <v>92.74</v>
      </c>
      <c r="Q198" s="8">
        <f t="shared" si="5"/>
        <v>0.114805644961624</v>
      </c>
    </row>
    <row r="199" spans="1:17">
      <c r="A199" s="11">
        <v>39051</v>
      </c>
      <c r="B199" s="12">
        <v>50.06</v>
      </c>
      <c r="C199" s="12">
        <v>272.93</v>
      </c>
      <c r="D199" s="12">
        <v>0.25</v>
      </c>
      <c r="E199" s="12">
        <v>243.6</v>
      </c>
      <c r="F199" s="12">
        <v>55.88</v>
      </c>
      <c r="G199" s="12">
        <v>23.76</v>
      </c>
      <c r="H199" s="8">
        <f t="shared" si="4"/>
        <v>0.0793375183651663</v>
      </c>
      <c r="J199" s="11">
        <v>39051</v>
      </c>
      <c r="K199" s="12">
        <v>124.55</v>
      </c>
      <c r="L199" s="12">
        <v>688.73</v>
      </c>
      <c r="M199" s="12">
        <v>78.41</v>
      </c>
      <c r="N199" s="12">
        <v>723.27</v>
      </c>
      <c r="O199" s="12">
        <v>80.81</v>
      </c>
      <c r="P199" s="12">
        <v>90</v>
      </c>
      <c r="Q199" s="8">
        <f t="shared" si="5"/>
        <v>0.111929161277485</v>
      </c>
    </row>
    <row r="200" spans="1:17">
      <c r="A200" s="11">
        <v>39021</v>
      </c>
      <c r="B200" s="12">
        <v>50.06</v>
      </c>
      <c r="C200" s="12">
        <v>277</v>
      </c>
      <c r="D200" s="12">
        <v>0.25</v>
      </c>
      <c r="E200" s="12">
        <v>244.87</v>
      </c>
      <c r="F200" s="12">
        <v>57.15</v>
      </c>
      <c r="G200" s="12">
        <v>25.29</v>
      </c>
      <c r="H200" s="8">
        <f t="shared" si="4"/>
        <v>0.0837361764121581</v>
      </c>
      <c r="J200" s="11">
        <v>39021</v>
      </c>
      <c r="K200" s="12">
        <v>124.55</v>
      </c>
      <c r="L200" s="12">
        <v>689.14</v>
      </c>
      <c r="M200" s="12">
        <v>78.96</v>
      </c>
      <c r="N200" s="12">
        <v>724.14</v>
      </c>
      <c r="O200" s="12">
        <v>81.28</v>
      </c>
      <c r="P200" s="12">
        <v>89.54</v>
      </c>
      <c r="Q200" s="8">
        <f t="shared" si="5"/>
        <v>0.111171810980606</v>
      </c>
    </row>
    <row r="201" spans="1:17">
      <c r="A201" s="11">
        <v>38990</v>
      </c>
      <c r="B201" s="12">
        <v>51.1</v>
      </c>
      <c r="C201" s="12">
        <v>282.3</v>
      </c>
      <c r="D201" s="12">
        <v>0.25</v>
      </c>
      <c r="E201" s="12">
        <v>245.5</v>
      </c>
      <c r="F201" s="12">
        <v>57.15</v>
      </c>
      <c r="G201" s="12">
        <v>31</v>
      </c>
      <c r="H201" s="8">
        <f t="shared" si="4"/>
        <v>0.102428547827524</v>
      </c>
      <c r="J201" s="11">
        <v>38990</v>
      </c>
      <c r="K201" s="12">
        <v>126.15</v>
      </c>
      <c r="L201" s="12">
        <v>690.78</v>
      </c>
      <c r="M201" s="12">
        <v>78.41</v>
      </c>
      <c r="N201" s="12">
        <v>724.63</v>
      </c>
      <c r="O201" s="12">
        <v>80.28</v>
      </c>
      <c r="P201" s="12">
        <v>92.31</v>
      </c>
      <c r="Q201" s="8">
        <f t="shared" si="5"/>
        <v>0.114683629225628</v>
      </c>
    </row>
    <row r="202" spans="1:17">
      <c r="A202" s="11">
        <v>38960</v>
      </c>
      <c r="B202" s="12">
        <v>52.37</v>
      </c>
      <c r="C202" s="12">
        <v>278.8</v>
      </c>
      <c r="D202" s="12">
        <v>0.25</v>
      </c>
      <c r="E202" s="12">
        <v>245.5</v>
      </c>
      <c r="F202" s="12">
        <v>54.61</v>
      </c>
      <c r="G202" s="12">
        <v>31.31</v>
      </c>
      <c r="H202" s="8">
        <f t="shared" si="4"/>
        <v>0.104328412915264</v>
      </c>
      <c r="J202" s="11">
        <v>38960</v>
      </c>
      <c r="K202" s="12">
        <v>127.04</v>
      </c>
      <c r="L202" s="12">
        <v>689.31</v>
      </c>
      <c r="M202" s="12">
        <v>76.66</v>
      </c>
      <c r="N202" s="12">
        <v>723.48</v>
      </c>
      <c r="O202" s="12">
        <v>78.29</v>
      </c>
      <c r="P202" s="12">
        <v>92.88</v>
      </c>
      <c r="Q202" s="8">
        <f t="shared" si="5"/>
        <v>0.115843695822992</v>
      </c>
    </row>
    <row r="203" spans="1:17">
      <c r="A203" s="11">
        <v>38929</v>
      </c>
      <c r="B203" s="12">
        <v>52.37</v>
      </c>
      <c r="C203" s="12">
        <v>272.81</v>
      </c>
      <c r="D203" s="12">
        <v>0.25</v>
      </c>
      <c r="E203" s="12">
        <v>243.47</v>
      </c>
      <c r="F203" s="12">
        <v>54.61</v>
      </c>
      <c r="G203" s="12">
        <v>27.35</v>
      </c>
      <c r="H203" s="8">
        <f t="shared" si="4"/>
        <v>0.0917538915727322</v>
      </c>
      <c r="J203" s="11">
        <v>38929</v>
      </c>
      <c r="K203" s="12">
        <v>127.08</v>
      </c>
      <c r="L203" s="12">
        <v>686.75</v>
      </c>
      <c r="M203" s="12">
        <v>76.86</v>
      </c>
      <c r="N203" s="12">
        <v>722.62</v>
      </c>
      <c r="O203" s="12">
        <v>78.29</v>
      </c>
      <c r="P203" s="12">
        <v>91.22</v>
      </c>
      <c r="Q203" s="8">
        <f t="shared" si="5"/>
        <v>0.113895443932527</v>
      </c>
    </row>
    <row r="204" spans="1:17">
      <c r="A204" s="11">
        <v>38898</v>
      </c>
      <c r="B204" s="12">
        <v>55.27</v>
      </c>
      <c r="C204" s="12">
        <v>267.98</v>
      </c>
      <c r="D204" s="12">
        <v>0.25</v>
      </c>
      <c r="E204" s="12">
        <v>241.18</v>
      </c>
      <c r="F204" s="12">
        <v>54.61</v>
      </c>
      <c r="G204" s="12">
        <v>27.71</v>
      </c>
      <c r="H204" s="8">
        <f t="shared" ref="H204:H267" si="6">G204/(E204+F204)</f>
        <v>0.0936813279691673</v>
      </c>
      <c r="J204" s="11">
        <v>38898</v>
      </c>
      <c r="K204" s="12">
        <v>130.39</v>
      </c>
      <c r="L204" s="12">
        <v>682.13</v>
      </c>
      <c r="M204" s="12">
        <v>76.86</v>
      </c>
      <c r="N204" s="12">
        <v>720.34</v>
      </c>
      <c r="O204" s="12">
        <v>77.99</v>
      </c>
      <c r="P204" s="12">
        <v>92.18</v>
      </c>
      <c r="Q204" s="8">
        <f t="shared" ref="Q204:Q267" si="7">P204/(N204+O204)</f>
        <v>0.115466035348791</v>
      </c>
    </row>
    <row r="205" spans="1:17">
      <c r="A205" s="11">
        <v>38868</v>
      </c>
      <c r="B205" s="12">
        <v>56.54</v>
      </c>
      <c r="C205" s="12">
        <v>267.98</v>
      </c>
      <c r="D205" s="12">
        <v>0.25</v>
      </c>
      <c r="E205" s="12">
        <v>241.18</v>
      </c>
      <c r="F205" s="12">
        <v>54.61</v>
      </c>
      <c r="G205" s="12">
        <v>28.98</v>
      </c>
      <c r="H205" s="8">
        <f t="shared" si="6"/>
        <v>0.0979749146353832</v>
      </c>
      <c r="J205" s="11">
        <v>38868</v>
      </c>
      <c r="K205" s="12">
        <v>129.31</v>
      </c>
      <c r="L205" s="12">
        <v>680.28</v>
      </c>
      <c r="M205" s="12">
        <v>76.36</v>
      </c>
      <c r="N205" s="12">
        <v>717.33</v>
      </c>
      <c r="O205" s="12">
        <v>77.99</v>
      </c>
      <c r="P205" s="12">
        <v>92.26</v>
      </c>
      <c r="Q205" s="8">
        <f t="shared" si="7"/>
        <v>0.116003621183926</v>
      </c>
    </row>
    <row r="206" spans="1:17">
      <c r="A206" s="11">
        <v>38837</v>
      </c>
      <c r="B206" s="12">
        <v>53.7</v>
      </c>
      <c r="C206" s="12">
        <v>282.26</v>
      </c>
      <c r="D206" s="12">
        <v>0.25</v>
      </c>
      <c r="E206" s="12">
        <v>228.23</v>
      </c>
      <c r="F206" s="12">
        <v>49.53</v>
      </c>
      <c r="G206" s="12">
        <v>58.45</v>
      </c>
      <c r="H206" s="8">
        <f t="shared" si="6"/>
        <v>0.210433467741935</v>
      </c>
      <c r="J206" s="11">
        <v>38837</v>
      </c>
      <c r="K206" s="12">
        <v>130.24</v>
      </c>
      <c r="L206" s="12">
        <v>683.81</v>
      </c>
      <c r="M206" s="12">
        <v>73.38</v>
      </c>
      <c r="N206" s="12">
        <v>685.07</v>
      </c>
      <c r="O206" s="12">
        <v>71.34</v>
      </c>
      <c r="P206" s="12">
        <v>128.97</v>
      </c>
      <c r="Q206" s="8">
        <f t="shared" si="7"/>
        <v>0.170502769661956</v>
      </c>
    </row>
    <row r="207" spans="1:17">
      <c r="A207" s="11">
        <v>38807</v>
      </c>
      <c r="B207" s="12">
        <v>53.7</v>
      </c>
      <c r="C207" s="12">
        <v>282.26</v>
      </c>
      <c r="D207" s="12">
        <v>0.25</v>
      </c>
      <c r="E207" s="12">
        <v>228.23</v>
      </c>
      <c r="F207" s="12">
        <v>48.26</v>
      </c>
      <c r="G207" s="12">
        <v>59.72</v>
      </c>
      <c r="H207" s="8">
        <f t="shared" si="6"/>
        <v>0.215993345148107</v>
      </c>
      <c r="J207" s="11">
        <v>38807</v>
      </c>
      <c r="K207" s="12">
        <v>131.16</v>
      </c>
      <c r="L207" s="12">
        <v>683.89</v>
      </c>
      <c r="M207" s="12">
        <v>73.05</v>
      </c>
      <c r="N207" s="12">
        <v>684.9</v>
      </c>
      <c r="O207" s="12">
        <v>71.58</v>
      </c>
      <c r="P207" s="12">
        <v>130.15</v>
      </c>
      <c r="Q207" s="8">
        <f t="shared" si="7"/>
        <v>0.17204684856176</v>
      </c>
    </row>
    <row r="208" spans="1:17">
      <c r="A208" s="11">
        <v>38776</v>
      </c>
      <c r="B208" s="12">
        <v>53.7</v>
      </c>
      <c r="C208" s="12">
        <v>282.26</v>
      </c>
      <c r="D208" s="12">
        <v>0.25</v>
      </c>
      <c r="E208" s="12">
        <v>228.23</v>
      </c>
      <c r="F208" s="12">
        <v>46.99</v>
      </c>
      <c r="G208" s="12">
        <v>60.99</v>
      </c>
      <c r="H208" s="8">
        <f t="shared" si="6"/>
        <v>0.221604534554175</v>
      </c>
      <c r="J208" s="11">
        <v>38776</v>
      </c>
      <c r="K208" s="12">
        <v>131.43</v>
      </c>
      <c r="L208" s="12">
        <v>683.76</v>
      </c>
      <c r="M208" s="12">
        <v>73.28</v>
      </c>
      <c r="N208" s="12">
        <v>687.03</v>
      </c>
      <c r="O208" s="12">
        <v>72.73</v>
      </c>
      <c r="P208" s="12">
        <v>128.16</v>
      </c>
      <c r="Q208" s="8">
        <f t="shared" si="7"/>
        <v>0.168684847846688</v>
      </c>
    </row>
    <row r="209" spans="1:17">
      <c r="A209" s="11">
        <v>38748</v>
      </c>
      <c r="B209" s="12">
        <v>53.7</v>
      </c>
      <c r="C209" s="12">
        <v>282.26</v>
      </c>
      <c r="D209" s="12">
        <v>0.25</v>
      </c>
      <c r="E209" s="12">
        <v>227.59</v>
      </c>
      <c r="F209" s="12">
        <v>46.99</v>
      </c>
      <c r="G209" s="12">
        <v>61.62</v>
      </c>
      <c r="H209" s="8">
        <f t="shared" si="6"/>
        <v>0.224415470901012</v>
      </c>
      <c r="J209" s="11">
        <v>38748</v>
      </c>
      <c r="K209" s="12">
        <v>130.97</v>
      </c>
      <c r="L209" s="12">
        <v>683.51</v>
      </c>
      <c r="M209" s="12">
        <v>74.03</v>
      </c>
      <c r="N209" s="12">
        <v>686.21</v>
      </c>
      <c r="O209" s="12">
        <v>73.54</v>
      </c>
      <c r="P209" s="12">
        <v>128.26</v>
      </c>
      <c r="Q209" s="8">
        <f t="shared" si="7"/>
        <v>0.168818690358671</v>
      </c>
    </row>
    <row r="210" spans="1:17">
      <c r="A210" s="11">
        <v>38717</v>
      </c>
      <c r="B210" s="12">
        <v>53.65</v>
      </c>
      <c r="C210" s="12">
        <v>280.23</v>
      </c>
      <c r="D210" s="12">
        <v>0.25</v>
      </c>
      <c r="E210" s="12">
        <v>224.42</v>
      </c>
      <c r="F210" s="12">
        <v>48.26</v>
      </c>
      <c r="G210" s="12">
        <v>61.45</v>
      </c>
      <c r="H210" s="8">
        <f t="shared" si="6"/>
        <v>0.225355728326243</v>
      </c>
      <c r="J210" s="11">
        <v>38717</v>
      </c>
      <c r="K210" s="12">
        <v>126.63</v>
      </c>
      <c r="L210" s="12">
        <v>677.65</v>
      </c>
      <c r="M210" s="12">
        <v>74.23</v>
      </c>
      <c r="N210" s="12">
        <v>685.54</v>
      </c>
      <c r="O210" s="12">
        <v>74.95</v>
      </c>
      <c r="P210" s="12">
        <v>118.73</v>
      </c>
      <c r="Q210" s="8">
        <f t="shared" si="7"/>
        <v>0.156123025943799</v>
      </c>
    </row>
    <row r="211" spans="1:17">
      <c r="A211" s="11">
        <v>38686</v>
      </c>
      <c r="B211" s="12">
        <v>53.65</v>
      </c>
      <c r="C211" s="12">
        <v>280.23</v>
      </c>
      <c r="D211" s="12">
        <v>0.25</v>
      </c>
      <c r="E211" s="12">
        <v>224.42</v>
      </c>
      <c r="F211" s="12">
        <v>50.8</v>
      </c>
      <c r="G211" s="12">
        <v>58.91</v>
      </c>
      <c r="H211" s="8">
        <f t="shared" si="6"/>
        <v>0.214046944262772</v>
      </c>
      <c r="J211" s="11">
        <v>38686</v>
      </c>
      <c r="K211" s="12">
        <v>126.49</v>
      </c>
      <c r="L211" s="12">
        <v>671.88</v>
      </c>
      <c r="M211" s="12">
        <v>74.66</v>
      </c>
      <c r="N211" s="12">
        <v>684.15</v>
      </c>
      <c r="O211" s="12">
        <v>74.79</v>
      </c>
      <c r="P211" s="12">
        <v>114.21</v>
      </c>
      <c r="Q211" s="8">
        <f t="shared" si="7"/>
        <v>0.150486204443039</v>
      </c>
    </row>
    <row r="212" spans="1:17">
      <c r="A212" s="11">
        <v>38656</v>
      </c>
      <c r="B212" s="12">
        <v>53.65</v>
      </c>
      <c r="C212" s="12">
        <v>275.79</v>
      </c>
      <c r="D212" s="12">
        <v>0.25</v>
      </c>
      <c r="E212" s="12">
        <v>222.51</v>
      </c>
      <c r="F212" s="12">
        <v>50.8</v>
      </c>
      <c r="G212" s="12">
        <v>56.38</v>
      </c>
      <c r="H212" s="8">
        <f t="shared" si="6"/>
        <v>0.206285902455088</v>
      </c>
      <c r="J212" s="11">
        <v>38656</v>
      </c>
      <c r="K212" s="12">
        <v>126.26</v>
      </c>
      <c r="L212" s="12">
        <v>668.18</v>
      </c>
      <c r="M212" s="12">
        <v>74.81</v>
      </c>
      <c r="N212" s="12">
        <v>682.57</v>
      </c>
      <c r="O212" s="12">
        <v>74.82</v>
      </c>
      <c r="P212" s="12">
        <v>111.88</v>
      </c>
      <c r="Q212" s="8">
        <f t="shared" si="7"/>
        <v>0.147717820409564</v>
      </c>
    </row>
    <row r="213" spans="1:17">
      <c r="A213" s="11">
        <v>38625</v>
      </c>
      <c r="B213" s="12">
        <v>53.98</v>
      </c>
      <c r="C213" s="12">
        <v>270.23</v>
      </c>
      <c r="D213" s="12">
        <v>0.25</v>
      </c>
      <c r="E213" s="12">
        <v>220.86</v>
      </c>
      <c r="F213" s="12">
        <v>50.8</v>
      </c>
      <c r="G213" s="12">
        <v>52.81</v>
      </c>
      <c r="H213" s="8">
        <f t="shared" si="6"/>
        <v>0.194397408525363</v>
      </c>
      <c r="J213" s="11">
        <v>38625</v>
      </c>
      <c r="K213" s="12">
        <v>127.81</v>
      </c>
      <c r="L213" s="12">
        <v>663.49</v>
      </c>
      <c r="M213" s="12">
        <v>74.51</v>
      </c>
      <c r="N213" s="12">
        <v>679.53</v>
      </c>
      <c r="O213" s="12">
        <v>75.37</v>
      </c>
      <c r="P213" s="12">
        <v>111.77</v>
      </c>
      <c r="Q213" s="8">
        <f t="shared" si="7"/>
        <v>0.14805934560869</v>
      </c>
    </row>
    <row r="214" spans="1:17">
      <c r="A214" s="11">
        <v>38595</v>
      </c>
      <c r="B214" s="12">
        <v>53.6</v>
      </c>
      <c r="C214" s="12">
        <v>262.9</v>
      </c>
      <c r="D214" s="12">
        <v>0.25</v>
      </c>
      <c r="E214" s="12">
        <v>218.96</v>
      </c>
      <c r="F214" s="12">
        <v>49.53</v>
      </c>
      <c r="G214" s="12">
        <v>48.27</v>
      </c>
      <c r="H214" s="8">
        <f t="shared" si="6"/>
        <v>0.179783232150173</v>
      </c>
      <c r="J214" s="11">
        <v>38595</v>
      </c>
      <c r="K214" s="12">
        <v>127.86</v>
      </c>
      <c r="L214" s="12">
        <v>657.46</v>
      </c>
      <c r="M214" s="12">
        <v>73.17</v>
      </c>
      <c r="N214" s="12">
        <v>677.25</v>
      </c>
      <c r="O214" s="12">
        <v>74.03</v>
      </c>
      <c r="P214" s="12">
        <v>108.07</v>
      </c>
      <c r="Q214" s="8">
        <f t="shared" si="7"/>
        <v>0.143847833031626</v>
      </c>
    </row>
    <row r="215" spans="1:17">
      <c r="A215" s="11">
        <v>38564</v>
      </c>
      <c r="B215" s="12">
        <v>53.73</v>
      </c>
      <c r="C215" s="12">
        <v>273.95</v>
      </c>
      <c r="D215" s="12">
        <v>0.25</v>
      </c>
      <c r="E215" s="12">
        <v>221.5</v>
      </c>
      <c r="F215" s="12">
        <v>49.53</v>
      </c>
      <c r="G215" s="12">
        <v>56.91</v>
      </c>
      <c r="H215" s="8">
        <f t="shared" si="6"/>
        <v>0.209976755340737</v>
      </c>
      <c r="J215" s="11">
        <v>38564</v>
      </c>
      <c r="K215" s="12">
        <v>125.91</v>
      </c>
      <c r="L215" s="12">
        <v>667.51</v>
      </c>
      <c r="M215" s="12">
        <v>73.26</v>
      </c>
      <c r="N215" s="12">
        <v>679.1</v>
      </c>
      <c r="O215" s="12">
        <v>73.93</v>
      </c>
      <c r="P215" s="12">
        <v>114.33</v>
      </c>
      <c r="Q215" s="8">
        <f t="shared" si="7"/>
        <v>0.151826620453368</v>
      </c>
    </row>
    <row r="216" spans="1:17">
      <c r="A216" s="11">
        <v>38533</v>
      </c>
      <c r="B216" s="12">
        <v>56.27</v>
      </c>
      <c r="C216" s="12">
        <v>279.03</v>
      </c>
      <c r="D216" s="12">
        <v>0.25</v>
      </c>
      <c r="E216" s="12">
        <v>221.5</v>
      </c>
      <c r="F216" s="12">
        <v>49.53</v>
      </c>
      <c r="G216" s="12">
        <v>64.53</v>
      </c>
      <c r="H216" s="8">
        <f t="shared" si="6"/>
        <v>0.238091724163377</v>
      </c>
      <c r="J216" s="11">
        <v>38533</v>
      </c>
      <c r="K216" s="12">
        <v>127.99</v>
      </c>
      <c r="L216" s="12">
        <v>673.34</v>
      </c>
      <c r="M216" s="12">
        <v>73.26</v>
      </c>
      <c r="N216" s="12">
        <v>680.29</v>
      </c>
      <c r="O216" s="12">
        <v>73.93</v>
      </c>
      <c r="P216" s="12">
        <v>121.04</v>
      </c>
      <c r="Q216" s="8">
        <f t="shared" si="7"/>
        <v>0.160483678502294</v>
      </c>
    </row>
    <row r="217" spans="1:17">
      <c r="A217" s="11">
        <v>38503</v>
      </c>
      <c r="B217" s="12">
        <v>56.27</v>
      </c>
      <c r="C217" s="12">
        <v>279.03</v>
      </c>
      <c r="D217" s="12">
        <v>0.25</v>
      </c>
      <c r="E217" s="12">
        <v>221.5</v>
      </c>
      <c r="F217" s="12">
        <v>49.53</v>
      </c>
      <c r="G217" s="12">
        <v>64.53</v>
      </c>
      <c r="H217" s="8">
        <f t="shared" si="6"/>
        <v>0.238091724163377</v>
      </c>
      <c r="J217" s="11">
        <v>38503</v>
      </c>
      <c r="K217" s="12">
        <v>128.7</v>
      </c>
      <c r="L217" s="12">
        <v>674.27</v>
      </c>
      <c r="M217" s="12">
        <v>73.76</v>
      </c>
      <c r="N217" s="12">
        <v>680.87</v>
      </c>
      <c r="O217" s="12">
        <v>74.48</v>
      </c>
      <c r="P217" s="12">
        <v>122.1</v>
      </c>
      <c r="Q217" s="8">
        <f t="shared" si="7"/>
        <v>0.161646918646985</v>
      </c>
    </row>
    <row r="218" spans="1:17">
      <c r="A218" s="11">
        <v>38472</v>
      </c>
      <c r="B218" s="12">
        <v>24.34</v>
      </c>
      <c r="C218" s="12">
        <v>299.92</v>
      </c>
      <c r="D218" s="12">
        <v>0.25</v>
      </c>
      <c r="E218" s="12">
        <v>222.52</v>
      </c>
      <c r="F218" s="12">
        <v>45.72</v>
      </c>
      <c r="G218" s="12">
        <v>56.27</v>
      </c>
      <c r="H218" s="8">
        <f t="shared" si="6"/>
        <v>0.209774828511781</v>
      </c>
      <c r="J218" s="11">
        <v>38472</v>
      </c>
      <c r="K218" s="12">
        <v>97.94</v>
      </c>
      <c r="L218" s="12">
        <v>705.86</v>
      </c>
      <c r="M218" s="12">
        <v>73.52</v>
      </c>
      <c r="N218" s="12">
        <v>679.13</v>
      </c>
      <c r="O218" s="12">
        <v>73.82</v>
      </c>
      <c r="P218" s="12">
        <v>124.68</v>
      </c>
      <c r="Q218" s="8">
        <f t="shared" si="7"/>
        <v>0.165588684507603</v>
      </c>
    </row>
    <row r="219" spans="1:17">
      <c r="A219" s="11">
        <v>38442</v>
      </c>
      <c r="B219" s="12">
        <v>24.34</v>
      </c>
      <c r="C219" s="12">
        <v>299.92</v>
      </c>
      <c r="D219" s="12">
        <v>0.25</v>
      </c>
      <c r="E219" s="12">
        <v>225.31</v>
      </c>
      <c r="F219" s="12">
        <v>46.99</v>
      </c>
      <c r="G219" s="12">
        <v>52.21</v>
      </c>
      <c r="H219" s="8">
        <f t="shared" si="6"/>
        <v>0.19173705471906</v>
      </c>
      <c r="J219" s="11">
        <v>38442</v>
      </c>
      <c r="K219" s="12">
        <v>98.12</v>
      </c>
      <c r="L219" s="12">
        <v>706.37</v>
      </c>
      <c r="M219" s="12">
        <v>73.03</v>
      </c>
      <c r="N219" s="12">
        <v>682.45</v>
      </c>
      <c r="O219" s="12">
        <v>74.44</v>
      </c>
      <c r="P219" s="12">
        <v>122.04</v>
      </c>
      <c r="Q219" s="8">
        <f t="shared" si="7"/>
        <v>0.161238753319505</v>
      </c>
    </row>
    <row r="220" spans="1:17">
      <c r="A220" s="11">
        <v>38411</v>
      </c>
      <c r="B220" s="12">
        <v>24.34</v>
      </c>
      <c r="C220" s="12">
        <v>299.92</v>
      </c>
      <c r="D220" s="12">
        <v>0.38</v>
      </c>
      <c r="E220" s="12">
        <v>225.31</v>
      </c>
      <c r="F220" s="12">
        <v>48.26</v>
      </c>
      <c r="G220" s="12">
        <v>51.06</v>
      </c>
      <c r="H220" s="8">
        <f t="shared" si="6"/>
        <v>0.186643272288628</v>
      </c>
      <c r="J220" s="11">
        <v>38411</v>
      </c>
      <c r="K220" s="12">
        <v>97.67</v>
      </c>
      <c r="L220" s="12">
        <v>701.82</v>
      </c>
      <c r="M220" s="12">
        <v>73.71</v>
      </c>
      <c r="N220" s="12">
        <v>682.22</v>
      </c>
      <c r="O220" s="12">
        <v>76.08</v>
      </c>
      <c r="P220" s="12">
        <v>117.27</v>
      </c>
      <c r="Q220" s="8">
        <f t="shared" si="7"/>
        <v>0.154648555980483</v>
      </c>
    </row>
    <row r="221" spans="1:17">
      <c r="A221" s="11">
        <v>38383</v>
      </c>
      <c r="B221" s="12">
        <v>24.34</v>
      </c>
      <c r="C221" s="12">
        <v>299.92</v>
      </c>
      <c r="D221" s="12">
        <v>0.38</v>
      </c>
      <c r="E221" s="12">
        <v>225.31</v>
      </c>
      <c r="F221" s="12">
        <v>49.53</v>
      </c>
      <c r="G221" s="12">
        <v>49.79</v>
      </c>
      <c r="H221" s="8">
        <f t="shared" si="6"/>
        <v>0.18115994760588</v>
      </c>
      <c r="J221" s="11">
        <v>38383</v>
      </c>
      <c r="K221" s="12">
        <v>97.38</v>
      </c>
      <c r="L221" s="12">
        <v>700.57</v>
      </c>
      <c r="M221" s="12">
        <v>74.31</v>
      </c>
      <c r="N221" s="12">
        <v>682.99</v>
      </c>
      <c r="O221" s="12">
        <v>77.55</v>
      </c>
      <c r="P221" s="12">
        <v>114.96</v>
      </c>
      <c r="Q221" s="8">
        <f t="shared" si="7"/>
        <v>0.151155757751072</v>
      </c>
    </row>
    <row r="222" spans="1:17">
      <c r="A222" s="11">
        <v>38352</v>
      </c>
      <c r="B222" s="12">
        <v>24.33</v>
      </c>
      <c r="C222" s="12">
        <v>298.23</v>
      </c>
      <c r="D222" s="12">
        <v>0.38</v>
      </c>
      <c r="E222" s="12">
        <v>225.31</v>
      </c>
      <c r="F222" s="12">
        <v>50.8</v>
      </c>
      <c r="G222" s="12">
        <v>46.83</v>
      </c>
      <c r="H222" s="8">
        <f t="shared" si="6"/>
        <v>0.169606316323204</v>
      </c>
      <c r="J222" s="11">
        <v>38352</v>
      </c>
      <c r="K222" s="12">
        <v>97.19</v>
      </c>
      <c r="L222" s="12">
        <v>695.81</v>
      </c>
      <c r="M222" s="12">
        <v>73.87</v>
      </c>
      <c r="N222" s="12">
        <v>681.29</v>
      </c>
      <c r="O222" s="12">
        <v>77.37</v>
      </c>
      <c r="P222" s="12">
        <v>111.71</v>
      </c>
      <c r="Q222" s="8">
        <f t="shared" si="7"/>
        <v>0.14724646086521</v>
      </c>
    </row>
    <row r="223" spans="1:17">
      <c r="A223" s="11">
        <v>38321</v>
      </c>
      <c r="B223" s="12">
        <v>24.33</v>
      </c>
      <c r="C223" s="12">
        <v>298.23</v>
      </c>
      <c r="D223" s="12">
        <v>0.38</v>
      </c>
      <c r="E223" s="12">
        <v>224.67</v>
      </c>
      <c r="F223" s="12">
        <v>52.07</v>
      </c>
      <c r="G223" s="12">
        <v>46.19</v>
      </c>
      <c r="H223" s="8">
        <f t="shared" si="6"/>
        <v>0.166907566669076</v>
      </c>
      <c r="J223" s="11">
        <v>38321</v>
      </c>
      <c r="K223" s="12">
        <v>95.78</v>
      </c>
      <c r="L223" s="12">
        <v>691.28</v>
      </c>
      <c r="M223" s="12">
        <v>74.82</v>
      </c>
      <c r="N223" s="12">
        <v>678.35</v>
      </c>
      <c r="O223" s="12">
        <v>78.04</v>
      </c>
      <c r="P223" s="12">
        <v>108.71</v>
      </c>
      <c r="Q223" s="8">
        <f t="shared" si="7"/>
        <v>0.143722153915308</v>
      </c>
    </row>
    <row r="224" spans="1:17">
      <c r="A224" s="11">
        <v>38291</v>
      </c>
      <c r="B224" s="12">
        <v>24.33</v>
      </c>
      <c r="C224" s="12">
        <v>294.99</v>
      </c>
      <c r="D224" s="12">
        <v>0.38</v>
      </c>
      <c r="E224" s="12">
        <v>224.04</v>
      </c>
      <c r="F224" s="12">
        <v>52.71</v>
      </c>
      <c r="G224" s="12">
        <v>42.95</v>
      </c>
      <c r="H224" s="8">
        <f t="shared" si="6"/>
        <v>0.155194218608853</v>
      </c>
      <c r="J224" s="11">
        <v>38291</v>
      </c>
      <c r="K224" s="12">
        <v>94.7</v>
      </c>
      <c r="L224" s="12">
        <v>683.74</v>
      </c>
      <c r="M224" s="12">
        <v>74.95</v>
      </c>
      <c r="N224" s="12">
        <v>677.76</v>
      </c>
      <c r="O224" s="12">
        <v>78.77</v>
      </c>
      <c r="P224" s="12">
        <v>100.68</v>
      </c>
      <c r="Q224" s="8">
        <f t="shared" si="7"/>
        <v>0.133081305434021</v>
      </c>
    </row>
    <row r="225" spans="1:17">
      <c r="A225" s="11">
        <v>38260</v>
      </c>
      <c r="B225" s="12">
        <v>24.22</v>
      </c>
      <c r="C225" s="12">
        <v>278.42</v>
      </c>
      <c r="D225" s="12">
        <v>0.38</v>
      </c>
      <c r="E225" s="12">
        <v>218.96</v>
      </c>
      <c r="F225" s="12">
        <v>53.34</v>
      </c>
      <c r="G225" s="12">
        <v>30.72</v>
      </c>
      <c r="H225" s="8">
        <f t="shared" si="6"/>
        <v>0.112816746235769</v>
      </c>
      <c r="J225" s="11">
        <v>38260</v>
      </c>
      <c r="K225" s="12">
        <v>93.96</v>
      </c>
      <c r="L225" s="12">
        <v>664.46</v>
      </c>
      <c r="M225" s="12">
        <v>75.45</v>
      </c>
      <c r="N225" s="12">
        <v>670.51</v>
      </c>
      <c r="O225" s="12">
        <v>79.26</v>
      </c>
      <c r="P225" s="12">
        <v>87.9</v>
      </c>
      <c r="Q225" s="8">
        <f t="shared" si="7"/>
        <v>0.117235952358723</v>
      </c>
    </row>
    <row r="226" spans="1:17">
      <c r="A226" s="11">
        <v>38230</v>
      </c>
      <c r="B226" s="12">
        <v>23.21</v>
      </c>
      <c r="C226" s="12">
        <v>277.46</v>
      </c>
      <c r="D226" s="12">
        <v>0.38</v>
      </c>
      <c r="E226" s="12">
        <v>218.96</v>
      </c>
      <c r="F226" s="12">
        <v>53.34</v>
      </c>
      <c r="G226" s="12">
        <v>28.75</v>
      </c>
      <c r="H226" s="8">
        <f t="shared" si="6"/>
        <v>0.105582078589791</v>
      </c>
      <c r="J226" s="11">
        <v>38230</v>
      </c>
      <c r="K226" s="12">
        <v>92.53</v>
      </c>
      <c r="L226" s="12">
        <v>662.87</v>
      </c>
      <c r="M226" s="12">
        <v>75.3</v>
      </c>
      <c r="N226" s="12">
        <v>669.73</v>
      </c>
      <c r="O226" s="12">
        <v>79.06</v>
      </c>
      <c r="P226" s="12">
        <v>85.67</v>
      </c>
      <c r="Q226" s="8">
        <f t="shared" si="7"/>
        <v>0.114411250150242</v>
      </c>
    </row>
    <row r="227" spans="1:17">
      <c r="A227" s="11">
        <v>38199</v>
      </c>
      <c r="B227" s="12">
        <v>22.75</v>
      </c>
      <c r="C227" s="12">
        <v>270.14</v>
      </c>
      <c r="D227" s="12">
        <v>0.38</v>
      </c>
      <c r="E227" s="12">
        <v>214.77</v>
      </c>
      <c r="F227" s="12">
        <v>53.34</v>
      </c>
      <c r="G227" s="12">
        <v>25.16</v>
      </c>
      <c r="H227" s="8">
        <f t="shared" si="6"/>
        <v>0.0938420797433889</v>
      </c>
      <c r="J227" s="11">
        <v>38199</v>
      </c>
      <c r="K227" s="12">
        <v>92.15</v>
      </c>
      <c r="L227" s="12">
        <v>648.83</v>
      </c>
      <c r="M227" s="12">
        <v>75.17</v>
      </c>
      <c r="N227" s="12">
        <v>665.13</v>
      </c>
      <c r="O227" s="12">
        <v>78.26</v>
      </c>
      <c r="P227" s="12">
        <v>75.86</v>
      </c>
      <c r="Q227" s="8">
        <f t="shared" si="7"/>
        <v>0.102046032365246</v>
      </c>
    </row>
    <row r="228" spans="1:17">
      <c r="A228" s="11">
        <v>38168</v>
      </c>
      <c r="B228" s="12">
        <v>20.46</v>
      </c>
      <c r="C228" s="12">
        <v>264.81</v>
      </c>
      <c r="D228" s="12">
        <v>0.38</v>
      </c>
      <c r="E228" s="12">
        <v>213.5</v>
      </c>
      <c r="F228" s="12">
        <v>53.34</v>
      </c>
      <c r="G228" s="12">
        <v>18.81</v>
      </c>
      <c r="H228" s="8">
        <f t="shared" si="6"/>
        <v>0.070491680407735</v>
      </c>
      <c r="J228" s="11">
        <v>38168</v>
      </c>
      <c r="K228" s="12">
        <v>89.22</v>
      </c>
      <c r="L228" s="12">
        <v>643.83</v>
      </c>
      <c r="M228" s="12">
        <v>75.22</v>
      </c>
      <c r="N228" s="12">
        <v>664.19</v>
      </c>
      <c r="O228" s="12">
        <v>78.46</v>
      </c>
      <c r="P228" s="12">
        <v>68.86</v>
      </c>
      <c r="Q228" s="8">
        <f t="shared" si="7"/>
        <v>0.0927220090217464</v>
      </c>
    </row>
    <row r="229" spans="1:17">
      <c r="A229" s="11">
        <v>38138</v>
      </c>
      <c r="B229" s="12">
        <v>20.46</v>
      </c>
      <c r="C229" s="12">
        <v>264.81</v>
      </c>
      <c r="D229" s="12">
        <v>0.38</v>
      </c>
      <c r="E229" s="12">
        <v>213.5</v>
      </c>
      <c r="F229" s="12">
        <v>53.34</v>
      </c>
      <c r="G229" s="12">
        <v>18.81</v>
      </c>
      <c r="H229" s="8">
        <f t="shared" si="6"/>
        <v>0.070491680407735</v>
      </c>
      <c r="J229" s="11">
        <v>38138</v>
      </c>
      <c r="K229" s="12">
        <v>86.96</v>
      </c>
      <c r="L229" s="12">
        <v>642.58</v>
      </c>
      <c r="M229" s="12">
        <v>75</v>
      </c>
      <c r="N229" s="12">
        <v>662.74</v>
      </c>
      <c r="O229" s="12">
        <v>77.74</v>
      </c>
      <c r="P229" s="12">
        <v>66.8</v>
      </c>
      <c r="Q229" s="8">
        <f t="shared" si="7"/>
        <v>0.0902117545375972</v>
      </c>
    </row>
    <row r="230" spans="1:17">
      <c r="A230" s="11">
        <v>38107</v>
      </c>
      <c r="B230" s="12">
        <v>27.6</v>
      </c>
      <c r="C230" s="12">
        <v>256.9</v>
      </c>
      <c r="D230" s="12">
        <v>0.25</v>
      </c>
      <c r="E230" s="12">
        <v>212.23</v>
      </c>
      <c r="F230" s="12">
        <v>50.8</v>
      </c>
      <c r="G230" s="12">
        <v>21.73</v>
      </c>
      <c r="H230" s="8">
        <f t="shared" si="6"/>
        <v>0.0826141504771319</v>
      </c>
      <c r="J230" s="11">
        <v>38107</v>
      </c>
      <c r="K230" s="12">
        <v>102.48</v>
      </c>
      <c r="L230" s="12">
        <v>612.51</v>
      </c>
      <c r="M230" s="12">
        <v>76.4</v>
      </c>
      <c r="N230" s="12">
        <v>647.36</v>
      </c>
      <c r="O230" s="12">
        <v>76.12</v>
      </c>
      <c r="P230" s="12">
        <v>67.63</v>
      </c>
      <c r="Q230" s="8">
        <f t="shared" si="7"/>
        <v>0.0934787416376403</v>
      </c>
    </row>
    <row r="231" spans="1:17">
      <c r="A231" s="11">
        <v>38077</v>
      </c>
      <c r="B231" s="12">
        <v>27.6</v>
      </c>
      <c r="C231" s="12">
        <v>256.9</v>
      </c>
      <c r="D231" s="12">
        <v>0.25</v>
      </c>
      <c r="E231" s="12">
        <v>211.08</v>
      </c>
      <c r="F231" s="12">
        <v>50.8</v>
      </c>
      <c r="G231" s="12">
        <v>22.88</v>
      </c>
      <c r="H231" s="8">
        <f t="shared" si="6"/>
        <v>0.0873682602718802</v>
      </c>
      <c r="J231" s="11">
        <v>38077</v>
      </c>
      <c r="K231" s="12">
        <v>102.88</v>
      </c>
      <c r="L231" s="12">
        <v>611.16</v>
      </c>
      <c r="M231" s="12">
        <v>76.5</v>
      </c>
      <c r="N231" s="12">
        <v>646.26</v>
      </c>
      <c r="O231" s="12">
        <v>76.52</v>
      </c>
      <c r="P231" s="12">
        <v>67.79</v>
      </c>
      <c r="Q231" s="8">
        <f t="shared" si="7"/>
        <v>0.093790641689034</v>
      </c>
    </row>
    <row r="232" spans="1:17">
      <c r="A232" s="11">
        <v>38046</v>
      </c>
      <c r="B232" s="12">
        <v>27.6</v>
      </c>
      <c r="C232" s="12">
        <v>256.9</v>
      </c>
      <c r="D232" s="12">
        <v>0.25</v>
      </c>
      <c r="E232" s="12">
        <v>211.08</v>
      </c>
      <c r="F232" s="12">
        <v>50.8</v>
      </c>
      <c r="G232" s="12">
        <v>22.88</v>
      </c>
      <c r="H232" s="8">
        <f t="shared" si="6"/>
        <v>0.0873682602718802</v>
      </c>
      <c r="J232" s="11">
        <v>38046</v>
      </c>
      <c r="K232" s="12">
        <v>102.72</v>
      </c>
      <c r="L232" s="12">
        <v>609.06</v>
      </c>
      <c r="M232" s="12">
        <v>77.05</v>
      </c>
      <c r="N232" s="12">
        <v>644.56</v>
      </c>
      <c r="O232" s="12">
        <v>76.87</v>
      </c>
      <c r="P232" s="12">
        <v>67.23</v>
      </c>
      <c r="Q232" s="8">
        <f t="shared" si="7"/>
        <v>0.0931899144754169</v>
      </c>
    </row>
    <row r="233" spans="1:17">
      <c r="A233" s="11">
        <v>38017</v>
      </c>
      <c r="B233" s="12">
        <v>27.6</v>
      </c>
      <c r="C233" s="12">
        <v>256.91</v>
      </c>
      <c r="D233" s="12">
        <v>0.25</v>
      </c>
      <c r="E233" s="12">
        <v>209.69</v>
      </c>
      <c r="F233" s="12">
        <v>50.17</v>
      </c>
      <c r="G233" s="12">
        <v>24.91</v>
      </c>
      <c r="H233" s="8">
        <f t="shared" si="6"/>
        <v>0.0958593088586162</v>
      </c>
      <c r="J233" s="11">
        <v>38017</v>
      </c>
      <c r="K233" s="12">
        <v>102.3</v>
      </c>
      <c r="L233" s="12">
        <v>607.12</v>
      </c>
      <c r="M233" s="12">
        <v>76.24</v>
      </c>
      <c r="N233" s="12">
        <v>641.93</v>
      </c>
      <c r="O233" s="12">
        <v>76.09</v>
      </c>
      <c r="P233" s="12">
        <v>67.49</v>
      </c>
      <c r="Q233" s="8">
        <f t="shared" si="7"/>
        <v>0.0939945962508008</v>
      </c>
    </row>
    <row r="234" spans="1:17">
      <c r="A234" s="11">
        <v>37986</v>
      </c>
      <c r="B234" s="12">
        <v>27.58</v>
      </c>
      <c r="C234" s="12">
        <v>261.07</v>
      </c>
      <c r="D234" s="12">
        <v>0.25</v>
      </c>
      <c r="E234" s="12">
        <v>207.02</v>
      </c>
      <c r="F234" s="12">
        <v>48.9</v>
      </c>
      <c r="G234" s="12">
        <v>32.99</v>
      </c>
      <c r="H234" s="8">
        <f t="shared" si="6"/>
        <v>0.128907471084714</v>
      </c>
      <c r="J234" s="11">
        <v>37986</v>
      </c>
      <c r="K234" s="12">
        <v>100.7</v>
      </c>
      <c r="L234" s="12">
        <v>610.03</v>
      </c>
      <c r="M234" s="12">
        <v>75.59</v>
      </c>
      <c r="N234" s="12">
        <v>636.49</v>
      </c>
      <c r="O234" s="12">
        <v>74.82</v>
      </c>
      <c r="P234" s="12">
        <v>74.24</v>
      </c>
      <c r="Q234" s="8">
        <f t="shared" si="7"/>
        <v>0.104370808789417</v>
      </c>
    </row>
    <row r="235" spans="1:17">
      <c r="A235" s="11">
        <v>37955</v>
      </c>
      <c r="B235" s="12">
        <v>27.58</v>
      </c>
      <c r="C235" s="12">
        <v>261.1</v>
      </c>
      <c r="D235" s="12">
        <v>0.25</v>
      </c>
      <c r="E235" s="12">
        <v>207.02</v>
      </c>
      <c r="F235" s="12">
        <v>47.63</v>
      </c>
      <c r="G235" s="12">
        <v>34.26</v>
      </c>
      <c r="H235" s="8">
        <f t="shared" si="6"/>
        <v>0.134537600628313</v>
      </c>
      <c r="J235" s="11">
        <v>37955</v>
      </c>
      <c r="K235" s="12">
        <v>100.31</v>
      </c>
      <c r="L235" s="12">
        <v>609.79</v>
      </c>
      <c r="M235" s="12">
        <v>75.64</v>
      </c>
      <c r="N235" s="12">
        <v>633.66</v>
      </c>
      <c r="O235" s="12">
        <v>74.05</v>
      </c>
      <c r="P235" s="12">
        <v>76.45</v>
      </c>
      <c r="Q235" s="8">
        <f t="shared" si="7"/>
        <v>0.108024473301211</v>
      </c>
    </row>
    <row r="236" spans="1:17">
      <c r="A236" s="11">
        <v>37925</v>
      </c>
      <c r="B236" s="12">
        <v>27.58</v>
      </c>
      <c r="C236" s="12">
        <v>259.27</v>
      </c>
      <c r="D236" s="12">
        <v>0.25</v>
      </c>
      <c r="E236" s="12">
        <v>207.02</v>
      </c>
      <c r="F236" s="12">
        <v>45.72</v>
      </c>
      <c r="G236" s="12">
        <v>34.37</v>
      </c>
      <c r="H236" s="8">
        <f t="shared" si="6"/>
        <v>0.135989554482868</v>
      </c>
      <c r="J236" s="11">
        <v>37925</v>
      </c>
      <c r="K236" s="12">
        <v>99.99</v>
      </c>
      <c r="L236" s="12">
        <v>608.97</v>
      </c>
      <c r="M236" s="12">
        <v>75.54</v>
      </c>
      <c r="N236" s="12">
        <v>631.8</v>
      </c>
      <c r="O236" s="12">
        <v>74.14</v>
      </c>
      <c r="P236" s="12">
        <v>77.16</v>
      </c>
      <c r="Q236" s="8">
        <f t="shared" si="7"/>
        <v>0.109301073745644</v>
      </c>
    </row>
    <row r="237" spans="1:17">
      <c r="A237" s="11">
        <v>37894</v>
      </c>
      <c r="B237" s="12">
        <v>25.63</v>
      </c>
      <c r="C237" s="12">
        <v>252.6</v>
      </c>
      <c r="D237" s="12">
        <v>0.25</v>
      </c>
      <c r="E237" s="12">
        <v>205.75</v>
      </c>
      <c r="F237" s="12">
        <v>45.72</v>
      </c>
      <c r="G237" s="12">
        <v>27.01</v>
      </c>
      <c r="H237" s="8">
        <f t="shared" si="6"/>
        <v>0.107408438382312</v>
      </c>
      <c r="J237" s="11">
        <v>37894</v>
      </c>
      <c r="K237" s="12">
        <v>97.92</v>
      </c>
      <c r="L237" s="12">
        <v>607.51</v>
      </c>
      <c r="M237" s="12">
        <v>75.59</v>
      </c>
      <c r="N237" s="12">
        <v>631.13</v>
      </c>
      <c r="O237" s="12">
        <v>74.19</v>
      </c>
      <c r="P237" s="12">
        <v>74.29</v>
      </c>
      <c r="Q237" s="8">
        <f t="shared" si="7"/>
        <v>0.105328078035502</v>
      </c>
    </row>
    <row r="238" spans="1:17">
      <c r="A238" s="11">
        <v>37864</v>
      </c>
      <c r="B238" s="12">
        <v>25.63</v>
      </c>
      <c r="C238" s="12">
        <v>255.65</v>
      </c>
      <c r="D238" s="12">
        <v>0.25</v>
      </c>
      <c r="E238" s="12">
        <v>205.75</v>
      </c>
      <c r="F238" s="12">
        <v>45.72</v>
      </c>
      <c r="G238" s="12">
        <v>30.06</v>
      </c>
      <c r="H238" s="8">
        <f t="shared" si="6"/>
        <v>0.119537121724261</v>
      </c>
      <c r="J238" s="11">
        <v>37864</v>
      </c>
      <c r="K238" s="12">
        <v>98.1</v>
      </c>
      <c r="L238" s="12">
        <v>614.56</v>
      </c>
      <c r="M238" s="12">
        <v>75.21</v>
      </c>
      <c r="N238" s="12">
        <v>634.01</v>
      </c>
      <c r="O238" s="12">
        <v>74.49</v>
      </c>
      <c r="P238" s="12">
        <v>78.66</v>
      </c>
      <c r="Q238" s="8">
        <f t="shared" si="7"/>
        <v>0.111023288637968</v>
      </c>
    </row>
    <row r="239" spans="1:17">
      <c r="A239" s="11">
        <v>37833</v>
      </c>
      <c r="B239" s="12">
        <v>25.63</v>
      </c>
      <c r="C239" s="12">
        <v>260.87</v>
      </c>
      <c r="D239" s="12">
        <v>0.25</v>
      </c>
      <c r="E239" s="12">
        <v>205.75</v>
      </c>
      <c r="F239" s="12">
        <v>46.99</v>
      </c>
      <c r="G239" s="12">
        <v>34.01</v>
      </c>
      <c r="H239" s="8">
        <f t="shared" si="6"/>
        <v>0.134565165783018</v>
      </c>
      <c r="J239" s="11">
        <v>37833</v>
      </c>
      <c r="K239" s="12">
        <v>96.82</v>
      </c>
      <c r="L239" s="12">
        <v>625.61</v>
      </c>
      <c r="M239" s="12">
        <v>74.81</v>
      </c>
      <c r="N239" s="12">
        <v>636.92</v>
      </c>
      <c r="O239" s="12">
        <v>74.99</v>
      </c>
      <c r="P239" s="12">
        <v>85.51</v>
      </c>
      <c r="Q239" s="8">
        <f t="shared" si="7"/>
        <v>0.120113497492661</v>
      </c>
    </row>
    <row r="240" spans="1:17">
      <c r="A240" s="11">
        <v>37802</v>
      </c>
      <c r="B240" s="12">
        <v>27.54</v>
      </c>
      <c r="C240" s="12">
        <v>255.54</v>
      </c>
      <c r="D240" s="12">
        <v>0.25</v>
      </c>
      <c r="E240" s="12">
        <v>202.57</v>
      </c>
      <c r="F240" s="12">
        <v>46.99</v>
      </c>
      <c r="G240" s="12">
        <v>33.76</v>
      </c>
      <c r="H240" s="8">
        <f t="shared" si="6"/>
        <v>0.13527808943741</v>
      </c>
      <c r="J240" s="11">
        <v>37802</v>
      </c>
      <c r="K240" s="12">
        <v>95.75</v>
      </c>
      <c r="L240" s="12">
        <v>621.73</v>
      </c>
      <c r="M240" s="12">
        <v>74.76</v>
      </c>
      <c r="N240" s="12">
        <v>634.17</v>
      </c>
      <c r="O240" s="12">
        <v>75.54</v>
      </c>
      <c r="P240" s="12">
        <v>83.31</v>
      </c>
      <c r="Q240" s="8">
        <f t="shared" si="7"/>
        <v>0.117385974552986</v>
      </c>
    </row>
    <row r="241" spans="1:17">
      <c r="A241" s="11">
        <v>37772</v>
      </c>
      <c r="B241" s="12">
        <v>26.9</v>
      </c>
      <c r="C241" s="12">
        <v>255.54</v>
      </c>
      <c r="D241" s="12">
        <v>0.25</v>
      </c>
      <c r="E241" s="12">
        <v>202.57</v>
      </c>
      <c r="F241" s="12">
        <v>46.99</v>
      </c>
      <c r="G241" s="12">
        <v>33.13</v>
      </c>
      <c r="H241" s="8">
        <f t="shared" si="6"/>
        <v>0.132753646417695</v>
      </c>
      <c r="J241" s="11">
        <v>37772</v>
      </c>
      <c r="K241" s="12">
        <v>97.84</v>
      </c>
      <c r="L241" s="12">
        <v>624.33</v>
      </c>
      <c r="M241" s="12">
        <v>74.53</v>
      </c>
      <c r="N241" s="12">
        <v>630.43</v>
      </c>
      <c r="O241" s="12">
        <v>75.44</v>
      </c>
      <c r="P241" s="12">
        <v>91.74</v>
      </c>
      <c r="Q241" s="8">
        <f t="shared" si="7"/>
        <v>0.129967274427302</v>
      </c>
    </row>
    <row r="242" spans="1:17">
      <c r="A242" s="11">
        <v>37741</v>
      </c>
      <c r="B242" s="12">
        <v>40.55</v>
      </c>
      <c r="C242" s="12">
        <v>228.8</v>
      </c>
      <c r="D242" s="12">
        <v>0.38</v>
      </c>
      <c r="E242" s="12">
        <v>201.56</v>
      </c>
      <c r="F242" s="12">
        <v>42.55</v>
      </c>
      <c r="G242" s="12">
        <v>25.63</v>
      </c>
      <c r="H242" s="8">
        <f t="shared" si="6"/>
        <v>0.104993650403507</v>
      </c>
      <c r="J242" s="11">
        <v>37741</v>
      </c>
      <c r="K242" s="12">
        <v>133.59</v>
      </c>
      <c r="L242" s="12">
        <v>592.69</v>
      </c>
      <c r="M242" s="12">
        <v>74.34</v>
      </c>
      <c r="N242" s="12">
        <v>620.6</v>
      </c>
      <c r="O242" s="12">
        <v>74.67</v>
      </c>
      <c r="P242" s="12">
        <v>105.68</v>
      </c>
      <c r="Q242" s="8">
        <f t="shared" si="7"/>
        <v>0.151998504178233</v>
      </c>
    </row>
    <row r="243" spans="1:17">
      <c r="A243" s="11">
        <v>37711</v>
      </c>
      <c r="B243" s="12">
        <v>40.55</v>
      </c>
      <c r="C243" s="12">
        <v>228.8</v>
      </c>
      <c r="D243" s="12">
        <v>0.38</v>
      </c>
      <c r="E243" s="12">
        <v>199.78</v>
      </c>
      <c r="F243" s="12">
        <v>44.45</v>
      </c>
      <c r="G243" s="12">
        <v>25.51</v>
      </c>
      <c r="H243" s="8">
        <f t="shared" si="6"/>
        <v>0.104450722679442</v>
      </c>
      <c r="J243" s="11">
        <v>37711</v>
      </c>
      <c r="K243" s="12">
        <v>132.49</v>
      </c>
      <c r="L243" s="12">
        <v>593.95</v>
      </c>
      <c r="M243" s="12">
        <v>74.47</v>
      </c>
      <c r="N243" s="12">
        <v>619.72</v>
      </c>
      <c r="O243" s="12">
        <v>74.36</v>
      </c>
      <c r="P243" s="12">
        <v>106.73</v>
      </c>
      <c r="Q243" s="8">
        <f t="shared" si="7"/>
        <v>0.153771899492854</v>
      </c>
    </row>
    <row r="244" spans="1:17">
      <c r="A244" s="11">
        <v>37680</v>
      </c>
      <c r="B244" s="12">
        <v>40.55</v>
      </c>
      <c r="C244" s="12">
        <v>229</v>
      </c>
      <c r="D244" s="12">
        <v>0.38</v>
      </c>
      <c r="E244" s="12">
        <v>199.78</v>
      </c>
      <c r="F244" s="12">
        <v>46.38</v>
      </c>
      <c r="G244" s="12">
        <v>23.6</v>
      </c>
      <c r="H244" s="8">
        <f t="shared" si="6"/>
        <v>0.0958726031849204</v>
      </c>
      <c r="J244" s="11">
        <v>37680</v>
      </c>
      <c r="K244" s="12">
        <v>132.96</v>
      </c>
      <c r="L244" s="12">
        <v>592.53</v>
      </c>
      <c r="M244" s="12">
        <v>74</v>
      </c>
      <c r="N244" s="12">
        <v>618.91</v>
      </c>
      <c r="O244" s="12">
        <v>74.16</v>
      </c>
      <c r="P244" s="12">
        <v>106.58</v>
      </c>
      <c r="Q244" s="8">
        <f t="shared" si="7"/>
        <v>0.153779560506154</v>
      </c>
    </row>
    <row r="245" spans="1:17">
      <c r="A245" s="11">
        <v>37652</v>
      </c>
      <c r="B245" s="12">
        <v>40.55</v>
      </c>
      <c r="C245" s="12">
        <v>228.8</v>
      </c>
      <c r="D245" s="12">
        <v>0.38</v>
      </c>
      <c r="E245" s="12">
        <v>199.27</v>
      </c>
      <c r="F245" s="12">
        <v>46.99</v>
      </c>
      <c r="G245" s="12">
        <v>23.47</v>
      </c>
      <c r="H245" s="8">
        <f t="shared" si="6"/>
        <v>0.0953057743847965</v>
      </c>
      <c r="J245" s="11">
        <v>37652</v>
      </c>
      <c r="K245" s="12">
        <v>131.57</v>
      </c>
      <c r="L245" s="12">
        <v>590.52</v>
      </c>
      <c r="M245" s="12">
        <v>73.59</v>
      </c>
      <c r="N245" s="12">
        <v>617.3</v>
      </c>
      <c r="O245" s="12">
        <v>73.35</v>
      </c>
      <c r="P245" s="12">
        <v>104.79</v>
      </c>
      <c r="Q245" s="8">
        <f t="shared" si="7"/>
        <v>0.151726634329979</v>
      </c>
    </row>
    <row r="246" spans="1:17">
      <c r="A246" s="11">
        <v>37621</v>
      </c>
      <c r="B246" s="12">
        <v>40.63</v>
      </c>
      <c r="C246" s="12">
        <v>228.7</v>
      </c>
      <c r="D246" s="12">
        <v>0.38</v>
      </c>
      <c r="E246" s="12">
        <v>200.03</v>
      </c>
      <c r="F246" s="12">
        <v>48.26</v>
      </c>
      <c r="G246" s="12">
        <v>21.41</v>
      </c>
      <c r="H246" s="8">
        <f t="shared" si="6"/>
        <v>0.0862298119134883</v>
      </c>
      <c r="J246" s="11">
        <v>37621</v>
      </c>
      <c r="K246" s="12">
        <v>129.66</v>
      </c>
      <c r="L246" s="12">
        <v>591.15</v>
      </c>
      <c r="M246" s="12">
        <v>73.42</v>
      </c>
      <c r="N246" s="12">
        <v>620.98</v>
      </c>
      <c r="O246" s="12">
        <v>73.92</v>
      </c>
      <c r="P246" s="12">
        <v>99.83</v>
      </c>
      <c r="Q246" s="8">
        <f t="shared" si="7"/>
        <v>0.143660958411282</v>
      </c>
    </row>
    <row r="247" spans="1:17">
      <c r="A247" s="11">
        <v>37590</v>
      </c>
      <c r="B247" s="12">
        <v>40.65</v>
      </c>
      <c r="C247" s="12">
        <v>228.7</v>
      </c>
      <c r="D247" s="12">
        <v>0.38</v>
      </c>
      <c r="E247" s="12">
        <v>199.27</v>
      </c>
      <c r="F247" s="12">
        <v>48.9</v>
      </c>
      <c r="G247" s="12">
        <v>21.54</v>
      </c>
      <c r="H247" s="8">
        <f t="shared" si="6"/>
        <v>0.086795341902728</v>
      </c>
      <c r="J247" s="11">
        <v>37590</v>
      </c>
      <c r="K247" s="12">
        <v>128.83</v>
      </c>
      <c r="L247" s="12">
        <v>589.74</v>
      </c>
      <c r="M247" s="12">
        <v>73.77</v>
      </c>
      <c r="N247" s="12">
        <v>620.04</v>
      </c>
      <c r="O247" s="12">
        <v>74.03</v>
      </c>
      <c r="P247" s="12">
        <v>98.53</v>
      </c>
      <c r="Q247" s="8">
        <f t="shared" si="7"/>
        <v>0.141959744694339</v>
      </c>
    </row>
    <row r="248" spans="1:17">
      <c r="A248" s="11">
        <v>37560</v>
      </c>
      <c r="B248" s="12">
        <v>40.63</v>
      </c>
      <c r="C248" s="12">
        <v>227.85</v>
      </c>
      <c r="D248" s="12">
        <v>0.38</v>
      </c>
      <c r="E248" s="12">
        <v>198.64</v>
      </c>
      <c r="F248" s="12">
        <v>50.8</v>
      </c>
      <c r="G248" s="12">
        <v>19.41</v>
      </c>
      <c r="H248" s="8">
        <f t="shared" si="6"/>
        <v>0.077814304041052</v>
      </c>
      <c r="J248" s="11">
        <v>37560</v>
      </c>
      <c r="K248" s="12">
        <v>124.78</v>
      </c>
      <c r="L248" s="12">
        <v>590</v>
      </c>
      <c r="M248" s="12">
        <v>73.42</v>
      </c>
      <c r="N248" s="12">
        <v>623.3</v>
      </c>
      <c r="O248" s="12">
        <v>74.99</v>
      </c>
      <c r="P248" s="12">
        <v>91.48</v>
      </c>
      <c r="Q248" s="8">
        <f t="shared" si="7"/>
        <v>0.131005742599779</v>
      </c>
    </row>
    <row r="249" spans="1:17">
      <c r="A249" s="11">
        <v>37529</v>
      </c>
      <c r="B249" s="12">
        <v>41.56</v>
      </c>
      <c r="C249" s="12">
        <v>224.76</v>
      </c>
      <c r="D249" s="12">
        <v>0.38</v>
      </c>
      <c r="E249" s="12">
        <v>197.37</v>
      </c>
      <c r="F249" s="12">
        <v>50.8</v>
      </c>
      <c r="G249" s="12">
        <v>18.53</v>
      </c>
      <c r="H249" s="8">
        <f t="shared" si="6"/>
        <v>0.0746665592134424</v>
      </c>
      <c r="J249" s="11">
        <v>37529</v>
      </c>
      <c r="K249" s="12">
        <v>125.27</v>
      </c>
      <c r="L249" s="12">
        <v>585.78</v>
      </c>
      <c r="M249" s="12">
        <v>73.87</v>
      </c>
      <c r="N249" s="12">
        <v>621.22</v>
      </c>
      <c r="O249" s="12">
        <v>74.99</v>
      </c>
      <c r="P249" s="12">
        <v>89.83</v>
      </c>
      <c r="Q249" s="8">
        <f t="shared" si="7"/>
        <v>0.129027161344996</v>
      </c>
    </row>
    <row r="250" spans="1:17">
      <c r="A250" s="11">
        <v>37499</v>
      </c>
      <c r="B250" s="12">
        <v>41.56</v>
      </c>
      <c r="C250" s="12">
        <v>225.72</v>
      </c>
      <c r="D250" s="12">
        <v>0.38</v>
      </c>
      <c r="E250" s="12">
        <v>197.37</v>
      </c>
      <c r="F250" s="12">
        <v>50.8</v>
      </c>
      <c r="G250" s="12">
        <v>19.48</v>
      </c>
      <c r="H250" s="8">
        <f t="shared" si="6"/>
        <v>0.078494580328001</v>
      </c>
      <c r="J250" s="11">
        <v>37499</v>
      </c>
      <c r="K250" s="12">
        <v>126.51</v>
      </c>
      <c r="L250" s="12">
        <v>586.49</v>
      </c>
      <c r="M250" s="12">
        <v>71.67</v>
      </c>
      <c r="N250" s="12">
        <v>621.17</v>
      </c>
      <c r="O250" s="12">
        <v>71.89</v>
      </c>
      <c r="P250" s="12">
        <v>91.84</v>
      </c>
      <c r="Q250" s="8">
        <f t="shared" si="7"/>
        <v>0.132513779470753</v>
      </c>
    </row>
    <row r="251" spans="1:17">
      <c r="A251" s="11">
        <v>37468</v>
      </c>
      <c r="B251" s="12">
        <v>41.17</v>
      </c>
      <c r="C251" s="12">
        <v>248.68</v>
      </c>
      <c r="D251" s="12">
        <v>0.38</v>
      </c>
      <c r="E251" s="12">
        <v>200.92</v>
      </c>
      <c r="F251" s="12">
        <v>52.07</v>
      </c>
      <c r="G251" s="12">
        <v>37.24</v>
      </c>
      <c r="H251" s="8">
        <f t="shared" si="6"/>
        <v>0.147199494051148</v>
      </c>
      <c r="J251" s="11">
        <v>37468</v>
      </c>
      <c r="K251" s="12">
        <v>126.92</v>
      </c>
      <c r="L251" s="12">
        <v>614.7</v>
      </c>
      <c r="M251" s="12">
        <v>71.5</v>
      </c>
      <c r="N251" s="12">
        <v>626.88</v>
      </c>
      <c r="O251" s="12">
        <v>71.31</v>
      </c>
      <c r="P251" s="12">
        <v>114.74</v>
      </c>
      <c r="Q251" s="8">
        <f t="shared" si="7"/>
        <v>0.164339219983099</v>
      </c>
    </row>
    <row r="252" spans="1:17">
      <c r="A252" s="11">
        <v>37437</v>
      </c>
      <c r="B252" s="12">
        <v>41.17</v>
      </c>
      <c r="C252" s="12">
        <v>245.12</v>
      </c>
      <c r="D252" s="12">
        <v>0.38</v>
      </c>
      <c r="E252" s="12">
        <v>200.92</v>
      </c>
      <c r="F252" s="12">
        <v>52.71</v>
      </c>
      <c r="G252" s="12">
        <v>33.05</v>
      </c>
      <c r="H252" s="8">
        <f t="shared" si="6"/>
        <v>0.130307928872767</v>
      </c>
      <c r="J252" s="11">
        <v>37437</v>
      </c>
      <c r="K252" s="12">
        <v>122.53</v>
      </c>
      <c r="L252" s="12">
        <v>606.5</v>
      </c>
      <c r="M252" s="12">
        <v>71.55</v>
      </c>
      <c r="N252" s="12">
        <v>626.37</v>
      </c>
      <c r="O252" s="12">
        <v>72.55</v>
      </c>
      <c r="P252" s="12">
        <v>102.66</v>
      </c>
      <c r="Q252" s="8">
        <f t="shared" si="7"/>
        <v>0.146883763520861</v>
      </c>
    </row>
    <row r="253" spans="1:17">
      <c r="A253" s="11">
        <v>37407</v>
      </c>
      <c r="B253" s="12">
        <v>41.17</v>
      </c>
      <c r="C253" s="12">
        <v>252.36</v>
      </c>
      <c r="D253" s="12">
        <v>0.38</v>
      </c>
      <c r="E253" s="12">
        <v>200.92</v>
      </c>
      <c r="F253" s="12">
        <v>53.34</v>
      </c>
      <c r="G253" s="12">
        <v>39.65</v>
      </c>
      <c r="H253" s="8">
        <f t="shared" si="6"/>
        <v>0.15594273578227</v>
      </c>
      <c r="J253" s="11">
        <v>37407</v>
      </c>
      <c r="K253" s="12">
        <v>124.44</v>
      </c>
      <c r="L253" s="12">
        <v>614.95</v>
      </c>
      <c r="M253" s="12">
        <v>70.35</v>
      </c>
      <c r="N253" s="12">
        <v>625.67</v>
      </c>
      <c r="O253" s="12">
        <v>71.38</v>
      </c>
      <c r="P253" s="12">
        <v>113.72</v>
      </c>
      <c r="Q253" s="8">
        <f t="shared" si="7"/>
        <v>0.163144681156302</v>
      </c>
    </row>
    <row r="254" spans="1:17">
      <c r="A254" s="11">
        <v>37376</v>
      </c>
      <c r="B254" s="12">
        <v>48.24</v>
      </c>
      <c r="C254" s="12">
        <v>241.49</v>
      </c>
      <c r="D254" s="12">
        <v>0.25</v>
      </c>
      <c r="E254" s="12">
        <v>199.91</v>
      </c>
      <c r="F254" s="12">
        <v>48.9</v>
      </c>
      <c r="G254" s="12">
        <v>41.17</v>
      </c>
      <c r="H254" s="8">
        <f t="shared" si="6"/>
        <v>0.165467625899281</v>
      </c>
      <c r="J254" s="11">
        <v>37376</v>
      </c>
      <c r="K254" s="12">
        <v>151.48</v>
      </c>
      <c r="L254" s="12">
        <v>589.45</v>
      </c>
      <c r="M254" s="12">
        <v>80.15</v>
      </c>
      <c r="N254" s="12">
        <v>613.51</v>
      </c>
      <c r="O254" s="12">
        <v>77.96</v>
      </c>
      <c r="P254" s="12">
        <v>127.42</v>
      </c>
      <c r="Q254" s="8">
        <f t="shared" si="7"/>
        <v>0.18427408275124</v>
      </c>
    </row>
    <row r="255" spans="1:17">
      <c r="A255" s="11">
        <v>37346</v>
      </c>
      <c r="B255" s="12">
        <v>48.24</v>
      </c>
      <c r="C255" s="12">
        <v>241.49</v>
      </c>
      <c r="D255" s="12">
        <v>0.25</v>
      </c>
      <c r="E255" s="12">
        <v>200.54</v>
      </c>
      <c r="F255" s="12">
        <v>48.9</v>
      </c>
      <c r="G255" s="12">
        <v>40.54</v>
      </c>
      <c r="H255" s="8">
        <f t="shared" si="6"/>
        <v>0.162524053880693</v>
      </c>
      <c r="J255" s="11">
        <v>37346</v>
      </c>
      <c r="K255" s="12">
        <v>152.91</v>
      </c>
      <c r="L255" s="12">
        <v>587.29</v>
      </c>
      <c r="M255" s="12">
        <v>79.65</v>
      </c>
      <c r="N255" s="12">
        <v>611.98</v>
      </c>
      <c r="O255" s="12">
        <v>77.21</v>
      </c>
      <c r="P255" s="12">
        <v>128.22</v>
      </c>
      <c r="Q255" s="8">
        <f t="shared" si="7"/>
        <v>0.186044487006486</v>
      </c>
    </row>
    <row r="256" spans="1:17">
      <c r="A256" s="11">
        <v>37315</v>
      </c>
      <c r="B256" s="12">
        <v>48.26</v>
      </c>
      <c r="C256" s="12">
        <v>241.49</v>
      </c>
      <c r="D256" s="12">
        <v>0.25</v>
      </c>
      <c r="E256" s="12">
        <v>200.54</v>
      </c>
      <c r="F256" s="12">
        <v>50.17</v>
      </c>
      <c r="G256" s="12">
        <v>39.27</v>
      </c>
      <c r="H256" s="8">
        <f t="shared" si="6"/>
        <v>0.156635156156516</v>
      </c>
      <c r="J256" s="11">
        <v>37315</v>
      </c>
      <c r="K256" s="12">
        <v>153.69</v>
      </c>
      <c r="L256" s="12">
        <v>583.08</v>
      </c>
      <c r="M256" s="12">
        <v>80.05</v>
      </c>
      <c r="N256" s="12">
        <v>611.39</v>
      </c>
      <c r="O256" s="12">
        <v>77.88</v>
      </c>
      <c r="P256" s="12">
        <v>125.36</v>
      </c>
      <c r="Q256" s="8">
        <f t="shared" si="7"/>
        <v>0.181873576392415</v>
      </c>
    </row>
    <row r="257" spans="1:17">
      <c r="A257" s="11">
        <v>37287</v>
      </c>
      <c r="B257" s="12">
        <v>48.24</v>
      </c>
      <c r="C257" s="12">
        <v>241.49</v>
      </c>
      <c r="D257" s="12">
        <v>0.25</v>
      </c>
      <c r="E257" s="12">
        <v>200.54</v>
      </c>
      <c r="F257" s="12">
        <v>50.17</v>
      </c>
      <c r="G257" s="12">
        <v>39.27</v>
      </c>
      <c r="H257" s="8">
        <f t="shared" si="6"/>
        <v>0.156635156156516</v>
      </c>
      <c r="J257" s="11">
        <v>37287</v>
      </c>
      <c r="K257" s="12">
        <v>153.76</v>
      </c>
      <c r="L257" s="12">
        <v>583.4</v>
      </c>
      <c r="M257" s="12">
        <v>80.5</v>
      </c>
      <c r="N257" s="12">
        <v>611.71</v>
      </c>
      <c r="O257" s="12">
        <v>77.97</v>
      </c>
      <c r="P257" s="12">
        <v>125.45</v>
      </c>
      <c r="Q257" s="8">
        <f t="shared" si="7"/>
        <v>0.181895951745737</v>
      </c>
    </row>
    <row r="258" spans="1:17">
      <c r="A258" s="11">
        <v>37256</v>
      </c>
      <c r="B258" s="12">
        <v>48.23</v>
      </c>
      <c r="C258" s="12">
        <v>242.47</v>
      </c>
      <c r="D258" s="12">
        <v>0.25</v>
      </c>
      <c r="E258" s="12">
        <v>198.89</v>
      </c>
      <c r="F258" s="12">
        <v>52.07</v>
      </c>
      <c r="G258" s="12">
        <v>39.99</v>
      </c>
      <c r="H258" s="8">
        <f t="shared" si="6"/>
        <v>0.159348103283392</v>
      </c>
      <c r="J258" s="11">
        <v>37256</v>
      </c>
      <c r="K258" s="12">
        <v>152.43</v>
      </c>
      <c r="L258" s="12">
        <v>586.06</v>
      </c>
      <c r="M258" s="12">
        <v>81.55</v>
      </c>
      <c r="N258" s="12">
        <v>612.45</v>
      </c>
      <c r="O258" s="12">
        <v>78.93</v>
      </c>
      <c r="P258" s="12">
        <v>126.04</v>
      </c>
      <c r="Q258" s="8">
        <f t="shared" si="7"/>
        <v>0.182302062541583</v>
      </c>
    </row>
    <row r="259" spans="1:17">
      <c r="A259" s="11">
        <v>37225</v>
      </c>
      <c r="B259" s="12">
        <v>48.23</v>
      </c>
      <c r="C259" s="12">
        <v>242.47</v>
      </c>
      <c r="D259" s="12">
        <v>0.25</v>
      </c>
      <c r="E259" s="12">
        <v>198.89</v>
      </c>
      <c r="F259" s="12">
        <v>52.07</v>
      </c>
      <c r="G259" s="12">
        <v>39.99</v>
      </c>
      <c r="H259" s="8">
        <f t="shared" si="6"/>
        <v>0.159348103283392</v>
      </c>
      <c r="J259" s="11">
        <v>37225</v>
      </c>
      <c r="K259" s="12">
        <v>153.34</v>
      </c>
      <c r="L259" s="12">
        <v>586.77</v>
      </c>
      <c r="M259" s="12">
        <v>82.25</v>
      </c>
      <c r="N259" s="12">
        <v>614.97</v>
      </c>
      <c r="O259" s="12">
        <v>81.23</v>
      </c>
      <c r="P259" s="12">
        <v>125.14</v>
      </c>
      <c r="Q259" s="8">
        <f t="shared" si="7"/>
        <v>0.179747199080724</v>
      </c>
    </row>
    <row r="260" spans="1:17">
      <c r="A260" s="11">
        <v>37195</v>
      </c>
      <c r="B260" s="12">
        <v>48.23</v>
      </c>
      <c r="C260" s="12">
        <v>239.52</v>
      </c>
      <c r="D260" s="12">
        <v>0.25</v>
      </c>
      <c r="E260" s="12">
        <v>198.89</v>
      </c>
      <c r="F260" s="12">
        <v>52.07</v>
      </c>
      <c r="G260" s="12">
        <v>37.04</v>
      </c>
      <c r="H260" s="8">
        <f t="shared" si="6"/>
        <v>0.147593241950909</v>
      </c>
      <c r="J260" s="11">
        <v>37195</v>
      </c>
      <c r="K260" s="12">
        <v>154.05</v>
      </c>
      <c r="L260" s="12">
        <v>583.85</v>
      </c>
      <c r="M260" s="12">
        <v>81.64</v>
      </c>
      <c r="N260" s="12">
        <v>616.43</v>
      </c>
      <c r="O260" s="12">
        <v>82.84</v>
      </c>
      <c r="P260" s="12">
        <v>121.47</v>
      </c>
      <c r="Q260" s="8">
        <f t="shared" si="7"/>
        <v>0.173709725856965</v>
      </c>
    </row>
    <row r="261" spans="1:17">
      <c r="A261" s="11">
        <v>37164</v>
      </c>
      <c r="B261" s="12">
        <v>49.23</v>
      </c>
      <c r="C261" s="12">
        <v>234.67</v>
      </c>
      <c r="D261" s="12">
        <v>0.25</v>
      </c>
      <c r="E261" s="12">
        <v>199.4</v>
      </c>
      <c r="F261" s="12">
        <v>50.17</v>
      </c>
      <c r="G261" s="12">
        <v>34.58</v>
      </c>
      <c r="H261" s="8">
        <f t="shared" si="6"/>
        <v>0.138558320310935</v>
      </c>
      <c r="J261" s="11">
        <v>37164</v>
      </c>
      <c r="K261" s="12">
        <v>155.46</v>
      </c>
      <c r="L261" s="12">
        <v>579.19</v>
      </c>
      <c r="M261" s="12">
        <v>81.08</v>
      </c>
      <c r="N261" s="12">
        <v>616.15</v>
      </c>
      <c r="O261" s="12">
        <v>81.48</v>
      </c>
      <c r="P261" s="12">
        <v>118.5</v>
      </c>
      <c r="Q261" s="8">
        <f t="shared" si="7"/>
        <v>0.169860814471855</v>
      </c>
    </row>
    <row r="262" spans="1:17">
      <c r="A262" s="11">
        <v>37134</v>
      </c>
      <c r="B262" s="12">
        <v>50.88</v>
      </c>
      <c r="C262" s="12">
        <v>235.38</v>
      </c>
      <c r="D262" s="12">
        <v>0.38</v>
      </c>
      <c r="E262" s="12">
        <v>198.76</v>
      </c>
      <c r="F262" s="12">
        <v>50.8</v>
      </c>
      <c r="G262" s="12">
        <v>37.07</v>
      </c>
      <c r="H262" s="8">
        <f t="shared" si="6"/>
        <v>0.148541432921943</v>
      </c>
      <c r="J262" s="11">
        <v>37134</v>
      </c>
      <c r="K262" s="12">
        <v>156.59</v>
      </c>
      <c r="L262" s="12">
        <v>581.1</v>
      </c>
      <c r="M262" s="12">
        <v>79.47</v>
      </c>
      <c r="N262" s="12">
        <v>613.66</v>
      </c>
      <c r="O262" s="12">
        <v>80.17</v>
      </c>
      <c r="P262" s="12">
        <v>124</v>
      </c>
      <c r="Q262" s="8">
        <f t="shared" si="7"/>
        <v>0.178718129801248</v>
      </c>
    </row>
    <row r="263" spans="1:17">
      <c r="A263" s="11">
        <v>37103</v>
      </c>
      <c r="B263" s="12">
        <v>52.15</v>
      </c>
      <c r="C263" s="12">
        <v>241.18</v>
      </c>
      <c r="D263" s="12">
        <v>0.38</v>
      </c>
      <c r="E263" s="12">
        <v>197.11</v>
      </c>
      <c r="F263" s="12">
        <v>50.17</v>
      </c>
      <c r="G263" s="12">
        <v>46.43</v>
      </c>
      <c r="H263" s="8">
        <f t="shared" si="6"/>
        <v>0.187762859915885</v>
      </c>
      <c r="J263" s="11">
        <v>37103</v>
      </c>
      <c r="K263" s="12">
        <v>156.38</v>
      </c>
      <c r="L263" s="12">
        <v>597.43</v>
      </c>
      <c r="M263" s="12">
        <v>77.64</v>
      </c>
      <c r="N263" s="12">
        <v>611.86</v>
      </c>
      <c r="O263" s="12">
        <v>78.11</v>
      </c>
      <c r="P263" s="12">
        <v>141.95</v>
      </c>
      <c r="Q263" s="8">
        <f t="shared" si="7"/>
        <v>0.205733582619534</v>
      </c>
    </row>
    <row r="264" spans="1:17">
      <c r="A264" s="11">
        <v>37072</v>
      </c>
      <c r="B264" s="12">
        <v>52.02</v>
      </c>
      <c r="C264" s="12">
        <v>243.22</v>
      </c>
      <c r="D264" s="12">
        <v>0.25</v>
      </c>
      <c r="E264" s="12">
        <v>196.6</v>
      </c>
      <c r="F264" s="12">
        <v>50.8</v>
      </c>
      <c r="G264" s="12">
        <v>48.08</v>
      </c>
      <c r="H264" s="8">
        <f t="shared" si="6"/>
        <v>0.194341147938561</v>
      </c>
      <c r="J264" s="11">
        <v>37072</v>
      </c>
      <c r="K264" s="12">
        <v>157.95</v>
      </c>
      <c r="L264" s="12">
        <v>598.53</v>
      </c>
      <c r="M264" s="12">
        <v>77.64</v>
      </c>
      <c r="N264" s="12">
        <v>613.36</v>
      </c>
      <c r="O264" s="12">
        <v>79.24</v>
      </c>
      <c r="P264" s="12">
        <v>143.12</v>
      </c>
      <c r="Q264" s="8">
        <f t="shared" si="7"/>
        <v>0.206641640196362</v>
      </c>
    </row>
    <row r="265" spans="1:17">
      <c r="A265" s="11">
        <v>37042</v>
      </c>
      <c r="B265" s="12">
        <v>50.75</v>
      </c>
      <c r="C265" s="12">
        <v>243.22</v>
      </c>
      <c r="D265" s="12">
        <v>0.25</v>
      </c>
      <c r="E265" s="12">
        <v>196.6</v>
      </c>
      <c r="F265" s="12">
        <v>48.9</v>
      </c>
      <c r="G265" s="12">
        <v>48.72</v>
      </c>
      <c r="H265" s="8">
        <f t="shared" si="6"/>
        <v>0.198452138492872</v>
      </c>
      <c r="J265" s="11">
        <v>37042</v>
      </c>
      <c r="K265" s="12">
        <v>155.3</v>
      </c>
      <c r="L265" s="12">
        <v>608.55</v>
      </c>
      <c r="M265" s="12">
        <v>77.94</v>
      </c>
      <c r="N265" s="12">
        <v>613.28</v>
      </c>
      <c r="O265" s="12">
        <v>78.59</v>
      </c>
      <c r="P265" s="12">
        <v>150.57</v>
      </c>
      <c r="Q265" s="8">
        <f t="shared" si="7"/>
        <v>0.217627588997933</v>
      </c>
    </row>
    <row r="266" spans="1:17">
      <c r="A266" s="11">
        <v>37011</v>
      </c>
      <c r="B266" s="12">
        <v>43.63</v>
      </c>
      <c r="C266" s="12">
        <v>253.21</v>
      </c>
      <c r="D266" s="12">
        <v>0.25</v>
      </c>
      <c r="E266" s="12">
        <v>198</v>
      </c>
      <c r="F266" s="12">
        <v>49.53</v>
      </c>
      <c r="G266" s="12">
        <v>49.56</v>
      </c>
      <c r="H266" s="8">
        <f t="shared" si="6"/>
        <v>0.200218155375106</v>
      </c>
      <c r="J266" s="11">
        <v>37011</v>
      </c>
      <c r="K266" s="12">
        <v>124.72</v>
      </c>
      <c r="L266" s="12">
        <v>584.56</v>
      </c>
      <c r="M266" s="12">
        <v>78.88</v>
      </c>
      <c r="N266" s="12">
        <v>603.44</v>
      </c>
      <c r="O266" s="12">
        <v>79.04</v>
      </c>
      <c r="P266" s="12">
        <v>105.84</v>
      </c>
      <c r="Q266" s="8">
        <f t="shared" si="7"/>
        <v>0.155081467588794</v>
      </c>
    </row>
    <row r="267" spans="1:17">
      <c r="A267" s="11">
        <v>36981</v>
      </c>
      <c r="B267" s="12">
        <v>43.63</v>
      </c>
      <c r="C267" s="12">
        <v>253.21</v>
      </c>
      <c r="D267" s="12">
        <v>0.25</v>
      </c>
      <c r="E267" s="12">
        <v>196.99</v>
      </c>
      <c r="F267" s="12">
        <v>51.1</v>
      </c>
      <c r="G267" s="12">
        <v>49.3</v>
      </c>
      <c r="H267" s="8">
        <f t="shared" si="6"/>
        <v>0.198718207102261</v>
      </c>
      <c r="J267" s="11">
        <v>36981</v>
      </c>
      <c r="K267" s="12">
        <v>124.78</v>
      </c>
      <c r="L267" s="12">
        <v>583.05</v>
      </c>
      <c r="M267" s="12">
        <v>79.11</v>
      </c>
      <c r="N267" s="12">
        <v>602.01</v>
      </c>
      <c r="O267" s="12">
        <v>78.76</v>
      </c>
      <c r="P267" s="12">
        <v>105.82</v>
      </c>
      <c r="Q267" s="8">
        <f t="shared" si="7"/>
        <v>0.155441632269342</v>
      </c>
    </row>
    <row r="268" spans="1:17">
      <c r="A268" s="11">
        <v>36950</v>
      </c>
      <c r="B268" s="12">
        <v>43.63</v>
      </c>
      <c r="C268" s="12">
        <v>253.21</v>
      </c>
      <c r="D268" s="12">
        <v>0.25</v>
      </c>
      <c r="E268" s="12">
        <v>196.99</v>
      </c>
      <c r="F268" s="12">
        <v>52.07</v>
      </c>
      <c r="G268" s="12">
        <v>48.03</v>
      </c>
      <c r="H268" s="8">
        <f t="shared" ref="H268:H276" si="8">G268/(E268+F268)</f>
        <v>0.192845097566851</v>
      </c>
      <c r="J268" s="11">
        <v>36950</v>
      </c>
      <c r="K268" s="12">
        <v>124.75</v>
      </c>
      <c r="L268" s="12">
        <v>585.56</v>
      </c>
      <c r="M268" s="12">
        <v>78.91</v>
      </c>
      <c r="N268" s="12">
        <v>604.91</v>
      </c>
      <c r="O268" s="12">
        <v>79.28</v>
      </c>
      <c r="P268" s="12">
        <v>105.4</v>
      </c>
      <c r="Q268" s="8">
        <f t="shared" ref="Q268:Q276" si="9">P268/(N268+O268)</f>
        <v>0.154050775369415</v>
      </c>
    </row>
    <row r="269" spans="1:17">
      <c r="A269" s="11">
        <v>36922</v>
      </c>
      <c r="B269" s="12">
        <v>43.64</v>
      </c>
      <c r="C269" s="12">
        <v>253.21</v>
      </c>
      <c r="D269" s="12">
        <v>0.25</v>
      </c>
      <c r="E269" s="12">
        <v>196.6</v>
      </c>
      <c r="F269" s="12">
        <v>54.61</v>
      </c>
      <c r="G269" s="12">
        <v>45.87</v>
      </c>
      <c r="H269" s="8">
        <f t="shared" si="8"/>
        <v>0.182596234226344</v>
      </c>
      <c r="J269" s="11">
        <v>36922</v>
      </c>
      <c r="K269" s="12">
        <v>124.57</v>
      </c>
      <c r="L269" s="12">
        <v>584.43</v>
      </c>
      <c r="M269" s="12">
        <v>78.99</v>
      </c>
      <c r="N269" s="12">
        <v>604.46</v>
      </c>
      <c r="O269" s="12">
        <v>78.12</v>
      </c>
      <c r="P269" s="12">
        <v>104.53</v>
      </c>
      <c r="Q269" s="8">
        <f t="shared" si="9"/>
        <v>0.153139558733042</v>
      </c>
    </row>
    <row r="270" spans="1:17">
      <c r="A270" s="11">
        <v>36891</v>
      </c>
      <c r="B270" s="12">
        <v>43.57</v>
      </c>
      <c r="C270" s="12">
        <v>255.38</v>
      </c>
      <c r="D270" s="12">
        <v>0.25</v>
      </c>
      <c r="E270" s="12">
        <v>198.76</v>
      </c>
      <c r="F270" s="12">
        <v>55.88</v>
      </c>
      <c r="G270" s="12">
        <v>44.56</v>
      </c>
      <c r="H270" s="8">
        <f t="shared" si="8"/>
        <v>0.174992145774427</v>
      </c>
      <c r="J270" s="11">
        <v>36891</v>
      </c>
      <c r="K270" s="12">
        <v>125.21</v>
      </c>
      <c r="L270" s="12">
        <v>587.8</v>
      </c>
      <c r="M270" s="12">
        <v>79.05</v>
      </c>
      <c r="N270" s="12">
        <v>608.86</v>
      </c>
      <c r="O270" s="12">
        <v>79.45</v>
      </c>
      <c r="P270" s="12">
        <v>104.14</v>
      </c>
      <c r="Q270" s="8">
        <f t="shared" si="9"/>
        <v>0.151298106957621</v>
      </c>
    </row>
    <row r="271" spans="1:17">
      <c r="A271" s="11">
        <v>36860</v>
      </c>
      <c r="B271" s="12">
        <v>43.57</v>
      </c>
      <c r="C271" s="12">
        <v>255.38</v>
      </c>
      <c r="D271" s="12">
        <v>0.25</v>
      </c>
      <c r="E271" s="12">
        <v>198.76</v>
      </c>
      <c r="F271" s="12">
        <v>57.79</v>
      </c>
      <c r="G271" s="12">
        <v>42.65</v>
      </c>
      <c r="H271" s="8">
        <f t="shared" si="8"/>
        <v>0.166244396803742</v>
      </c>
      <c r="J271" s="11">
        <v>36860</v>
      </c>
      <c r="K271" s="12">
        <v>125.35</v>
      </c>
      <c r="L271" s="12">
        <v>588.38</v>
      </c>
      <c r="M271" s="12">
        <v>79.57</v>
      </c>
      <c r="N271" s="12">
        <v>611.85</v>
      </c>
      <c r="O271" s="12">
        <v>81.51</v>
      </c>
      <c r="P271" s="12">
        <v>101.89</v>
      </c>
      <c r="Q271" s="8">
        <f t="shared" si="9"/>
        <v>0.146951078804661</v>
      </c>
    </row>
    <row r="272" spans="1:17">
      <c r="A272" s="11">
        <v>36830</v>
      </c>
      <c r="B272" s="12">
        <v>43.57</v>
      </c>
      <c r="C272" s="12">
        <v>258.88</v>
      </c>
      <c r="D272" s="12">
        <v>0.25</v>
      </c>
      <c r="E272" s="12">
        <v>198.76</v>
      </c>
      <c r="F272" s="12">
        <v>57.79</v>
      </c>
      <c r="G272" s="12">
        <v>46.15</v>
      </c>
      <c r="H272" s="8">
        <f t="shared" si="8"/>
        <v>0.179886961605925</v>
      </c>
      <c r="J272" s="11">
        <v>36830</v>
      </c>
      <c r="K272" s="12">
        <v>125.62</v>
      </c>
      <c r="L272" s="12">
        <v>592.36</v>
      </c>
      <c r="M272" s="12">
        <v>78.95</v>
      </c>
      <c r="N272" s="12">
        <v>612.68</v>
      </c>
      <c r="O272" s="12">
        <v>81.11</v>
      </c>
      <c r="P272" s="12">
        <v>105.29</v>
      </c>
      <c r="Q272" s="8">
        <f t="shared" si="9"/>
        <v>0.151760619207541</v>
      </c>
    </row>
    <row r="273" spans="1:17">
      <c r="A273" s="11">
        <v>36799</v>
      </c>
      <c r="B273" s="12">
        <v>44.94</v>
      </c>
      <c r="C273" s="12">
        <v>263.22</v>
      </c>
      <c r="D273" s="12">
        <v>0.25</v>
      </c>
      <c r="E273" s="12">
        <v>196.22</v>
      </c>
      <c r="F273" s="12">
        <v>55.25</v>
      </c>
      <c r="G273" s="12">
        <v>56.94</v>
      </c>
      <c r="H273" s="8">
        <f t="shared" si="8"/>
        <v>0.226428599832982</v>
      </c>
      <c r="J273" s="11">
        <v>36799</v>
      </c>
      <c r="K273" s="12">
        <v>127.9</v>
      </c>
      <c r="L273" s="12">
        <v>607.17</v>
      </c>
      <c r="M273" s="12">
        <v>77.3</v>
      </c>
      <c r="N273" s="12">
        <v>607.42</v>
      </c>
      <c r="O273" s="12">
        <v>78.96</v>
      </c>
      <c r="P273" s="12">
        <v>127.65</v>
      </c>
      <c r="Q273" s="8">
        <f t="shared" si="9"/>
        <v>0.185975698592616</v>
      </c>
    </row>
    <row r="274" spans="1:17">
      <c r="A274" s="11">
        <v>36769</v>
      </c>
      <c r="B274" s="12">
        <v>45.58</v>
      </c>
      <c r="C274" s="12">
        <v>263.39</v>
      </c>
      <c r="D274" s="12">
        <v>0.25</v>
      </c>
      <c r="E274" s="12">
        <v>194.57</v>
      </c>
      <c r="F274" s="12">
        <v>53.98</v>
      </c>
      <c r="G274" s="12">
        <v>60.68</v>
      </c>
      <c r="H274" s="8">
        <f t="shared" si="8"/>
        <v>0.244135988734661</v>
      </c>
      <c r="J274" s="11">
        <v>36769</v>
      </c>
      <c r="K274" s="12">
        <v>128.04</v>
      </c>
      <c r="L274" s="12">
        <v>612.97</v>
      </c>
      <c r="M274" s="12">
        <v>76.3</v>
      </c>
      <c r="N274" s="12">
        <v>607.95</v>
      </c>
      <c r="O274" s="12">
        <v>78.22</v>
      </c>
      <c r="P274" s="12">
        <v>133.05</v>
      </c>
      <c r="Q274" s="8">
        <f t="shared" si="9"/>
        <v>0.193902385706166</v>
      </c>
    </row>
    <row r="275" spans="1:17">
      <c r="A275" s="11">
        <v>36738</v>
      </c>
      <c r="B275" s="12">
        <v>46.21</v>
      </c>
      <c r="C275" s="12">
        <v>254.34</v>
      </c>
      <c r="D275" s="12">
        <v>0.25</v>
      </c>
      <c r="E275" s="12">
        <v>193.3</v>
      </c>
      <c r="F275" s="12">
        <v>52.1</v>
      </c>
      <c r="G275" s="12">
        <v>55.43</v>
      </c>
      <c r="H275" s="8">
        <f t="shared" si="8"/>
        <v>0.225876120619397</v>
      </c>
      <c r="J275" s="11">
        <v>36738</v>
      </c>
      <c r="K275" s="12">
        <v>114.27</v>
      </c>
      <c r="L275" s="12">
        <v>610.06</v>
      </c>
      <c r="M275" s="12">
        <v>76.65</v>
      </c>
      <c r="N275" s="12">
        <v>607.86</v>
      </c>
      <c r="O275" s="12">
        <v>78.85</v>
      </c>
      <c r="P275" s="12">
        <v>116.48</v>
      </c>
      <c r="Q275" s="8">
        <f t="shared" si="9"/>
        <v>0.169620363763452</v>
      </c>
    </row>
    <row r="276" spans="1:17">
      <c r="A276" s="11">
        <v>36707</v>
      </c>
      <c r="B276" s="12">
        <v>44.69</v>
      </c>
      <c r="C276" s="12">
        <v>247.41</v>
      </c>
      <c r="D276" s="12">
        <v>0.25</v>
      </c>
      <c r="E276" s="12">
        <v>194.95</v>
      </c>
      <c r="F276" s="12">
        <v>50.17</v>
      </c>
      <c r="G276" s="12">
        <v>47.23</v>
      </c>
      <c r="H276" s="8">
        <f t="shared" si="8"/>
        <v>0.192681135770235</v>
      </c>
      <c r="J276" s="11">
        <v>36707</v>
      </c>
      <c r="K276" s="12">
        <v>112.31</v>
      </c>
      <c r="L276" s="12">
        <v>614.73</v>
      </c>
      <c r="M276" s="12">
        <v>77.85</v>
      </c>
      <c r="N276" s="12">
        <v>611.25</v>
      </c>
      <c r="O276" s="12">
        <v>79.69</v>
      </c>
      <c r="P276" s="12">
        <v>115.79</v>
      </c>
      <c r="Q276" s="8">
        <f t="shared" si="9"/>
        <v>0.167583292326396</v>
      </c>
    </row>
    <row r="277" spans="1:16">
      <c r="A277" s="11">
        <v>36677</v>
      </c>
      <c r="B277" s="12">
        <v>45.32</v>
      </c>
      <c r="C277" s="12">
        <v>247.41</v>
      </c>
      <c r="D277" s="12">
        <v>0.25</v>
      </c>
      <c r="E277" s="12">
        <v>194.32</v>
      </c>
      <c r="F277" s="12">
        <v>48.26</v>
      </c>
      <c r="G277" s="12">
        <v>50.4</v>
      </c>
      <c r="J277" s="11">
        <v>36677</v>
      </c>
      <c r="K277" s="12">
        <v>112.93</v>
      </c>
      <c r="L277" s="12">
        <v>614.93</v>
      </c>
      <c r="M277" s="12">
        <v>77</v>
      </c>
      <c r="N277" s="12">
        <v>608.86</v>
      </c>
      <c r="O277" s="12">
        <v>78.19</v>
      </c>
      <c r="P277" s="12">
        <v>119</v>
      </c>
    </row>
    <row r="278" spans="1:16">
      <c r="A278" s="11">
        <v>36646</v>
      </c>
      <c r="B278" s="12">
        <v>45.39</v>
      </c>
      <c r="C278" s="12">
        <v>239.72</v>
      </c>
      <c r="D278" s="12">
        <v>0.38</v>
      </c>
      <c r="E278" s="12">
        <v>192.54</v>
      </c>
      <c r="F278" s="12">
        <v>48.26</v>
      </c>
      <c r="G278" s="12">
        <v>44.69</v>
      </c>
      <c r="J278" s="11">
        <v>36646</v>
      </c>
      <c r="K278" s="12">
        <v>109.35</v>
      </c>
      <c r="L278" s="12">
        <v>600.83</v>
      </c>
      <c r="M278" s="12">
        <v>76.31</v>
      </c>
      <c r="N278" s="12">
        <v>601.61</v>
      </c>
      <c r="O278" s="12">
        <v>80.02</v>
      </c>
      <c r="P278" s="12">
        <v>108.56</v>
      </c>
    </row>
    <row r="279" spans="1:16">
      <c r="A279" s="11">
        <v>36616</v>
      </c>
      <c r="B279" s="12">
        <v>45.39</v>
      </c>
      <c r="C279" s="12">
        <v>239.72</v>
      </c>
      <c r="D279" s="12">
        <v>0.38</v>
      </c>
      <c r="E279" s="12">
        <v>191.78</v>
      </c>
      <c r="F279" s="12">
        <v>49.53</v>
      </c>
      <c r="G279" s="12">
        <v>44.18</v>
      </c>
      <c r="J279" s="11">
        <v>36616</v>
      </c>
      <c r="K279" s="12">
        <v>109.25</v>
      </c>
      <c r="L279" s="12">
        <v>600.72</v>
      </c>
      <c r="M279" s="12">
        <v>76.51</v>
      </c>
      <c r="N279" s="12">
        <v>601.35</v>
      </c>
      <c r="O279" s="12">
        <v>80.34</v>
      </c>
      <c r="P279" s="12">
        <v>108.63</v>
      </c>
    </row>
    <row r="280" spans="1:16">
      <c r="A280" s="11">
        <v>36585</v>
      </c>
      <c r="B280" s="12">
        <v>45.39</v>
      </c>
      <c r="C280" s="12">
        <v>239.72</v>
      </c>
      <c r="D280" s="12">
        <v>0.38</v>
      </c>
      <c r="E280" s="12">
        <v>191.78</v>
      </c>
      <c r="F280" s="12">
        <v>49.53</v>
      </c>
      <c r="G280" s="12">
        <v>44.18</v>
      </c>
      <c r="J280" s="11">
        <v>36585</v>
      </c>
      <c r="K280" s="12">
        <v>109.32</v>
      </c>
      <c r="L280" s="12">
        <v>599.93</v>
      </c>
      <c r="M280" s="12">
        <v>76.58</v>
      </c>
      <c r="N280" s="12">
        <v>600.87</v>
      </c>
      <c r="O280" s="12">
        <v>80.34</v>
      </c>
      <c r="P280" s="12">
        <v>108.38</v>
      </c>
    </row>
    <row r="281" spans="1:16">
      <c r="A281" s="11">
        <v>36556</v>
      </c>
      <c r="B281" s="12">
        <v>45.39</v>
      </c>
      <c r="C281" s="12">
        <v>239.72</v>
      </c>
      <c r="D281" s="12">
        <v>0.38</v>
      </c>
      <c r="E281" s="12">
        <v>191.78</v>
      </c>
      <c r="F281" s="12">
        <v>50.17</v>
      </c>
      <c r="G281" s="12">
        <v>43.55</v>
      </c>
      <c r="J281" s="11">
        <v>36556</v>
      </c>
      <c r="K281" s="12">
        <v>108.44</v>
      </c>
      <c r="L281" s="12">
        <v>597.99</v>
      </c>
      <c r="M281" s="12">
        <v>75.33</v>
      </c>
      <c r="N281" s="12">
        <v>596.9</v>
      </c>
      <c r="O281" s="12">
        <v>78.12</v>
      </c>
      <c r="P281" s="12">
        <v>109.53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251"/>
  <sheetViews>
    <sheetView workbookViewId="0">
      <selection activeCell="K20" sqref="K20"/>
    </sheetView>
  </sheetViews>
  <sheetFormatPr defaultColWidth="9" defaultRowHeight="13.8"/>
  <cols>
    <col min="1" max="2" width="18.5833333333333" customWidth="1"/>
    <col min="4" max="5" width="18.5833333333333" customWidth="1"/>
    <col min="7" max="7" width="10.3333333333333" customWidth="1"/>
    <col min="8" max="8" width="12.25" customWidth="1"/>
    <col min="9" max="9" width="9.33333333333333" customWidth="1"/>
  </cols>
  <sheetData>
    <row r="1" spans="1:4">
      <c r="A1" s="1" t="str">
        <f>[1]!HX_IFIND_EDB(0)</f>
        <v>同花顺iFinD</v>
      </c>
      <c r="D1" s="1" t="str">
        <f>[1]!HX_IFIND_EDB(0)</f>
        <v>同花顺iFinD</v>
      </c>
    </row>
    <row r="2" spans="1:5">
      <c r="A2" t="s">
        <v>63</v>
      </c>
      <c r="B2" t="s">
        <v>64</v>
      </c>
      <c r="D2" t="s">
        <v>63</v>
      </c>
      <c r="E2" t="s">
        <v>64</v>
      </c>
    </row>
    <row r="3" spans="1:5">
      <c r="A3" t="s">
        <v>65</v>
      </c>
      <c r="B3" t="s">
        <v>145</v>
      </c>
      <c r="D3" t="s">
        <v>65</v>
      </c>
      <c r="E3" t="s">
        <v>146</v>
      </c>
    </row>
    <row r="4" spans="1:5">
      <c r="A4" t="s">
        <v>69</v>
      </c>
      <c r="B4" t="s">
        <v>147</v>
      </c>
      <c r="D4" t="s">
        <v>69</v>
      </c>
      <c r="E4" t="s">
        <v>148</v>
      </c>
    </row>
    <row r="5" spans="1:5">
      <c r="A5" t="s">
        <v>73</v>
      </c>
      <c r="B5" t="s">
        <v>149</v>
      </c>
      <c r="D5" t="s">
        <v>73</v>
      </c>
      <c r="E5" t="s">
        <v>126</v>
      </c>
    </row>
    <row r="6" spans="1:5">
      <c r="A6" t="s">
        <v>5</v>
      </c>
      <c r="B6" t="s">
        <v>31</v>
      </c>
      <c r="D6" t="s">
        <v>5</v>
      </c>
      <c r="E6" t="s">
        <v>110</v>
      </c>
    </row>
    <row r="7" spans="1:5">
      <c r="A7" t="s">
        <v>76</v>
      </c>
      <c r="B7" t="s">
        <v>150</v>
      </c>
      <c r="D7" t="s">
        <v>76</v>
      </c>
      <c r="E7" t="s">
        <v>151</v>
      </c>
    </row>
    <row r="8" spans="1:8">
      <c r="A8" t="s">
        <v>80</v>
      </c>
      <c r="B8" t="s">
        <v>152</v>
      </c>
      <c r="D8" t="s">
        <v>80</v>
      </c>
      <c r="E8" t="s">
        <v>153</v>
      </c>
      <c r="H8" t="s">
        <v>154</v>
      </c>
    </row>
    <row r="9" spans="1:9">
      <c r="A9" t="s">
        <v>84</v>
      </c>
      <c r="B9" t="s">
        <v>155</v>
      </c>
      <c r="D9" t="s">
        <v>84</v>
      </c>
      <c r="E9" t="s">
        <v>156</v>
      </c>
      <c r="H9" t="s">
        <v>157</v>
      </c>
      <c r="I9" t="s">
        <v>158</v>
      </c>
    </row>
    <row r="10" spans="1:7">
      <c r="A10" t="s">
        <v>58</v>
      </c>
      <c r="B10">
        <v>20220621</v>
      </c>
      <c r="D10" t="s">
        <v>58</v>
      </c>
      <c r="E10">
        <v>20220718</v>
      </c>
      <c r="G10" t="s">
        <v>31</v>
      </c>
    </row>
    <row r="11" spans="1:9">
      <c r="A11" s="2">
        <v>44561</v>
      </c>
      <c r="B11" s="3">
        <v>27255.06</v>
      </c>
      <c r="D11" s="4">
        <v>44742</v>
      </c>
      <c r="E11" s="3">
        <v>2210000</v>
      </c>
      <c r="G11" s="2">
        <v>44561</v>
      </c>
      <c r="H11">
        <v>28770</v>
      </c>
      <c r="I11" s="3">
        <f>B11-H11</f>
        <v>-1514.94</v>
      </c>
    </row>
    <row r="12" spans="1:9">
      <c r="A12" s="2">
        <v>44196</v>
      </c>
      <c r="B12" s="3">
        <v>26066.520817726</v>
      </c>
      <c r="D12" s="4">
        <v>44712</v>
      </c>
      <c r="E12" s="3">
        <v>2080000</v>
      </c>
      <c r="G12" s="2">
        <v>44196</v>
      </c>
      <c r="H12">
        <v>28216</v>
      </c>
      <c r="I12" s="3">
        <f t="shared" ref="I12:I15" si="0">B12-H12</f>
        <v>-2149.479182274</v>
      </c>
    </row>
    <row r="13" spans="1:9">
      <c r="A13" s="2">
        <v>43830</v>
      </c>
      <c r="B13" s="3">
        <v>26077.888800405</v>
      </c>
      <c r="D13" s="4">
        <v>44681</v>
      </c>
      <c r="E13" s="3">
        <v>2210000</v>
      </c>
      <c r="G13" s="2">
        <v>43830</v>
      </c>
      <c r="H13">
        <v>28730</v>
      </c>
      <c r="I13" s="3">
        <f t="shared" si="0"/>
        <v>-2652.111199595</v>
      </c>
    </row>
    <row r="14" spans="1:9">
      <c r="A14" s="2">
        <v>43465</v>
      </c>
      <c r="B14" s="3">
        <v>25717.392297508</v>
      </c>
      <c r="D14" s="4">
        <v>44651</v>
      </c>
      <c r="E14" s="3">
        <v>2410000</v>
      </c>
      <c r="G14" s="2">
        <v>43465</v>
      </c>
      <c r="H14">
        <v>27978</v>
      </c>
      <c r="I14" s="3">
        <f t="shared" si="0"/>
        <v>-2260.607702492</v>
      </c>
    </row>
    <row r="15" spans="1:9">
      <c r="A15" s="2">
        <v>43100</v>
      </c>
      <c r="B15" s="3">
        <v>25907.074955852</v>
      </c>
      <c r="D15" s="4">
        <v>44620</v>
      </c>
      <c r="E15" s="3">
        <v>1930000</v>
      </c>
      <c r="G15" s="2">
        <v>43100</v>
      </c>
      <c r="H15">
        <v>27025</v>
      </c>
      <c r="I15" s="3">
        <f t="shared" si="0"/>
        <v>-1117.925044148</v>
      </c>
    </row>
    <row r="16" spans="1:5">
      <c r="A16" s="2">
        <v>42735</v>
      </c>
      <c r="B16" s="3">
        <v>26361.311457592</v>
      </c>
      <c r="D16" s="4">
        <v>44592</v>
      </c>
      <c r="E16" s="3">
        <v>2750000</v>
      </c>
    </row>
    <row r="17" spans="1:5">
      <c r="A17" s="2">
        <v>42369</v>
      </c>
      <c r="B17" s="3">
        <v>26499.22026155</v>
      </c>
      <c r="D17" s="4">
        <v>44561</v>
      </c>
      <c r="E17" s="3">
        <v>1330000</v>
      </c>
    </row>
    <row r="18" spans="1:5">
      <c r="A18" s="2">
        <v>42004</v>
      </c>
      <c r="B18" s="3">
        <v>24976.443666109</v>
      </c>
      <c r="D18" s="4">
        <v>44530</v>
      </c>
      <c r="E18" s="3">
        <v>790000</v>
      </c>
    </row>
    <row r="19" spans="1:5">
      <c r="A19" s="2">
        <v>41639</v>
      </c>
      <c r="B19" s="3">
        <v>24845.317159138</v>
      </c>
      <c r="D19" s="4">
        <v>44500</v>
      </c>
      <c r="E19" s="3">
        <v>1300000</v>
      </c>
    </row>
    <row r="20" spans="1:5">
      <c r="A20" s="2">
        <v>41274</v>
      </c>
      <c r="B20" s="3">
        <v>22955.898737157</v>
      </c>
      <c r="D20" s="4">
        <v>44469</v>
      </c>
      <c r="E20" s="3">
        <v>3530000</v>
      </c>
    </row>
    <row r="21" spans="1:5">
      <c r="A21" s="2">
        <v>40908</v>
      </c>
      <c r="B21" s="3">
        <v>21131.596359805</v>
      </c>
      <c r="D21" s="4">
        <v>44439</v>
      </c>
      <c r="E21" s="3">
        <v>3230000</v>
      </c>
    </row>
    <row r="22" spans="1:5">
      <c r="A22" s="2">
        <v>40543</v>
      </c>
      <c r="B22" s="3">
        <v>19075.1806983557</v>
      </c>
      <c r="D22" s="4">
        <v>44408</v>
      </c>
      <c r="E22" s="3">
        <v>2860000</v>
      </c>
    </row>
    <row r="23" spans="1:5">
      <c r="A23" s="2">
        <v>40178</v>
      </c>
      <c r="B23" s="3">
        <v>17325.8566874633</v>
      </c>
      <c r="D23" s="4">
        <v>44377</v>
      </c>
      <c r="E23" s="3">
        <v>3570000</v>
      </c>
    </row>
    <row r="24" spans="1:5">
      <c r="A24" s="2">
        <v>39813</v>
      </c>
      <c r="B24" s="3">
        <v>17211.9508302903</v>
      </c>
      <c r="D24" s="4">
        <v>44347</v>
      </c>
      <c r="E24" s="3">
        <v>3160000</v>
      </c>
    </row>
    <row r="25" spans="1:5">
      <c r="A25" s="2">
        <v>39447</v>
      </c>
      <c r="B25" s="3">
        <v>15512.2539876441</v>
      </c>
      <c r="D25" s="4">
        <v>44316</v>
      </c>
      <c r="E25" s="3">
        <v>1850000</v>
      </c>
    </row>
    <row r="26" spans="1:5">
      <c r="A26" s="2">
        <v>39082</v>
      </c>
      <c r="B26" s="3">
        <v>15160.3016728038</v>
      </c>
      <c r="D26" s="4">
        <v>44286</v>
      </c>
      <c r="E26" s="3">
        <v>1930000</v>
      </c>
    </row>
    <row r="27" spans="1:5">
      <c r="A27" s="2">
        <v>38717</v>
      </c>
      <c r="B27" s="3">
        <v>13936.5398</v>
      </c>
      <c r="D27" s="4">
        <v>44255</v>
      </c>
      <c r="E27" s="3">
        <v>1780000</v>
      </c>
    </row>
    <row r="28" spans="1:5">
      <c r="A28" s="2">
        <v>38352</v>
      </c>
      <c r="B28" s="3">
        <v>13028.7069</v>
      </c>
      <c r="D28" s="4">
        <v>44227</v>
      </c>
      <c r="E28" s="3">
        <v>3010000</v>
      </c>
    </row>
    <row r="29" spans="1:5">
      <c r="A29" s="2">
        <v>37986</v>
      </c>
      <c r="B29" s="3">
        <v>11583.0183</v>
      </c>
      <c r="D29" s="4">
        <v>44196</v>
      </c>
      <c r="E29" s="3">
        <v>2250000</v>
      </c>
    </row>
    <row r="30" spans="1:5">
      <c r="A30" s="2">
        <v>37621</v>
      </c>
      <c r="B30" s="3">
        <v>12130.76</v>
      </c>
      <c r="D30" s="4">
        <v>44165</v>
      </c>
      <c r="E30" s="3">
        <v>1230000</v>
      </c>
    </row>
    <row r="31" spans="1:5">
      <c r="A31" s="2">
        <v>37256</v>
      </c>
      <c r="B31" s="3">
        <v>11408.77</v>
      </c>
      <c r="D31" s="4">
        <v>44135</v>
      </c>
      <c r="E31" s="3">
        <v>1140000</v>
      </c>
    </row>
    <row r="32" spans="1:5">
      <c r="A32" s="2">
        <v>36891</v>
      </c>
      <c r="B32" s="3">
        <v>10599.98</v>
      </c>
      <c r="D32" s="4">
        <v>44104</v>
      </c>
      <c r="E32" s="3">
        <v>1080000</v>
      </c>
    </row>
    <row r="33" spans="1:5">
      <c r="A33" s="2">
        <v>36525</v>
      </c>
      <c r="B33" s="3">
        <v>12808.63</v>
      </c>
      <c r="D33" s="4">
        <v>44074</v>
      </c>
      <c r="E33" s="3">
        <v>1020000</v>
      </c>
    </row>
    <row r="34" spans="1:5">
      <c r="A34" s="2">
        <v>36160</v>
      </c>
      <c r="B34" s="3">
        <v>13295.4</v>
      </c>
      <c r="D34" s="4">
        <v>44043</v>
      </c>
      <c r="E34" s="3">
        <v>910000</v>
      </c>
    </row>
    <row r="35" spans="1:5">
      <c r="A35" s="2">
        <v>35795</v>
      </c>
      <c r="B35" s="3">
        <v>10430.87</v>
      </c>
      <c r="D35" s="4">
        <v>44012</v>
      </c>
      <c r="E35" s="3">
        <v>880000</v>
      </c>
    </row>
    <row r="36" spans="1:5">
      <c r="A36" s="2">
        <v>35430</v>
      </c>
      <c r="B36" s="3">
        <v>12747.1</v>
      </c>
      <c r="D36" s="4">
        <v>43982</v>
      </c>
      <c r="E36" s="3">
        <v>640000</v>
      </c>
    </row>
    <row r="37" spans="1:5">
      <c r="A37" s="2">
        <v>35064</v>
      </c>
      <c r="B37" s="3">
        <v>11198.6</v>
      </c>
      <c r="D37" s="4">
        <v>43951</v>
      </c>
      <c r="E37" s="3">
        <v>890000</v>
      </c>
    </row>
    <row r="38" spans="1:5">
      <c r="A38" s="2">
        <v>34699</v>
      </c>
      <c r="B38" s="3">
        <v>9927.5</v>
      </c>
      <c r="D38" s="4">
        <v>43921</v>
      </c>
      <c r="E38" s="3">
        <v>320000</v>
      </c>
    </row>
    <row r="39" spans="1:5">
      <c r="A39" s="2">
        <v>34334</v>
      </c>
      <c r="B39" s="3">
        <v>10270.4</v>
      </c>
      <c r="D39" s="4">
        <v>43890</v>
      </c>
      <c r="E39" s="3">
        <v>270000</v>
      </c>
    </row>
    <row r="40" spans="1:5">
      <c r="A40" s="2">
        <v>33969</v>
      </c>
      <c r="B40" s="3">
        <v>9538.3</v>
      </c>
      <c r="D40" s="4">
        <v>43861</v>
      </c>
      <c r="E40" s="3">
        <v>660000</v>
      </c>
    </row>
    <row r="41" spans="1:5">
      <c r="A41" s="2">
        <v>33603</v>
      </c>
      <c r="B41" s="3">
        <v>9877.3</v>
      </c>
      <c r="D41" s="4">
        <v>43830</v>
      </c>
      <c r="E41" s="3">
        <v>730000</v>
      </c>
    </row>
    <row r="42" spans="1:5">
      <c r="A42" s="2">
        <v>33238</v>
      </c>
      <c r="B42" s="3">
        <v>9681.9</v>
      </c>
      <c r="D42" s="4">
        <v>43799</v>
      </c>
      <c r="E42" s="3">
        <v>100000</v>
      </c>
    </row>
    <row r="43" spans="1:5">
      <c r="A43" s="2">
        <v>32873</v>
      </c>
      <c r="B43" s="3">
        <v>7892.8</v>
      </c>
      <c r="D43" s="4">
        <v>43769</v>
      </c>
      <c r="E43" s="3">
        <v>90000</v>
      </c>
    </row>
    <row r="44" spans="1:5">
      <c r="A44" s="2">
        <v>32508</v>
      </c>
      <c r="B44" s="3">
        <v>7735.1</v>
      </c>
      <c r="D44" s="4">
        <v>43738</v>
      </c>
      <c r="E44" s="3">
        <v>140000</v>
      </c>
    </row>
    <row r="45" spans="1:5">
      <c r="A45" s="2">
        <v>32142</v>
      </c>
      <c r="B45" s="3">
        <v>7982.2</v>
      </c>
      <c r="D45" s="4">
        <v>43708</v>
      </c>
      <c r="E45" s="3">
        <v>230000</v>
      </c>
    </row>
    <row r="46" spans="1:5">
      <c r="A46" s="2">
        <v>31777</v>
      </c>
      <c r="B46" s="3">
        <v>7085.6</v>
      </c>
      <c r="D46" s="4">
        <v>43677</v>
      </c>
      <c r="E46" s="3">
        <v>390000</v>
      </c>
    </row>
    <row r="47" spans="1:5">
      <c r="A47" s="2">
        <v>31412</v>
      </c>
      <c r="B47" s="3">
        <v>6382.6</v>
      </c>
      <c r="D47" s="4">
        <v>43646</v>
      </c>
      <c r="E47" s="3">
        <v>720000</v>
      </c>
    </row>
    <row r="48" spans="1:5">
      <c r="A48" s="2">
        <v>31047</v>
      </c>
      <c r="B48" s="3">
        <v>7341</v>
      </c>
      <c r="D48" s="4">
        <v>43616</v>
      </c>
      <c r="E48" s="3">
        <v>750000</v>
      </c>
    </row>
    <row r="49" spans="1:5">
      <c r="A49" s="2">
        <v>30681</v>
      </c>
      <c r="B49" s="3">
        <v>6820.5</v>
      </c>
      <c r="D49" s="4">
        <v>43585</v>
      </c>
      <c r="E49" s="3">
        <v>660000</v>
      </c>
    </row>
    <row r="50" spans="1:5">
      <c r="A50" s="2">
        <v>30316</v>
      </c>
      <c r="B50" s="3">
        <v>6056</v>
      </c>
      <c r="D50" s="4">
        <v>43555</v>
      </c>
      <c r="E50" s="3">
        <v>420000</v>
      </c>
    </row>
    <row r="51" spans="1:5">
      <c r="A51" s="2">
        <v>29951</v>
      </c>
      <c r="B51" s="3">
        <v>5920.5</v>
      </c>
      <c r="D51" s="4">
        <v>43524</v>
      </c>
      <c r="E51" s="3">
        <v>170000</v>
      </c>
    </row>
    <row r="52" spans="1:5">
      <c r="A52" s="2">
        <v>29586</v>
      </c>
      <c r="B52" s="3">
        <v>6260</v>
      </c>
      <c r="D52" s="4">
        <v>43496</v>
      </c>
      <c r="E52" s="3">
        <v>400000</v>
      </c>
    </row>
    <row r="53" spans="1:5">
      <c r="A53" s="2">
        <v>29220</v>
      </c>
      <c r="B53" s="3">
        <v>6003.5</v>
      </c>
      <c r="D53" s="4">
        <v>43465</v>
      </c>
      <c r="E53" s="3">
        <v>420000</v>
      </c>
    </row>
    <row r="54" spans="1:5">
      <c r="A54" s="2">
        <v>28855</v>
      </c>
      <c r="B54" s="3">
        <v>5594.5</v>
      </c>
      <c r="D54" s="4">
        <v>43434</v>
      </c>
      <c r="E54" s="3">
        <v>120000</v>
      </c>
    </row>
    <row r="55" spans="4:5">
      <c r="D55" s="4">
        <v>43404</v>
      </c>
      <c r="E55" s="3">
        <v>80000</v>
      </c>
    </row>
    <row r="56" spans="4:5">
      <c r="D56" s="4">
        <v>43373</v>
      </c>
      <c r="E56" s="3">
        <v>40000</v>
      </c>
    </row>
    <row r="57" spans="4:5">
      <c r="D57" s="4">
        <v>43343</v>
      </c>
      <c r="E57" s="3">
        <v>330000</v>
      </c>
    </row>
    <row r="58" spans="4:5">
      <c r="D58" s="4">
        <v>43312</v>
      </c>
      <c r="E58" s="3">
        <v>330000</v>
      </c>
    </row>
    <row r="59" spans="4:5">
      <c r="D59" s="4">
        <v>43281</v>
      </c>
      <c r="E59" s="3">
        <v>520000</v>
      </c>
    </row>
    <row r="60" spans="4:5">
      <c r="D60" s="4">
        <v>43251</v>
      </c>
      <c r="E60" s="3">
        <v>760000</v>
      </c>
    </row>
    <row r="61" spans="4:5">
      <c r="D61" s="4">
        <v>43220</v>
      </c>
      <c r="E61" s="3">
        <v>380000</v>
      </c>
    </row>
    <row r="62" spans="4:5">
      <c r="D62" s="4">
        <v>43190</v>
      </c>
      <c r="E62" s="3">
        <v>60000</v>
      </c>
    </row>
    <row r="63" spans="4:5">
      <c r="D63" s="4">
        <v>43159</v>
      </c>
      <c r="E63" s="3">
        <v>102484.91</v>
      </c>
    </row>
    <row r="64" spans="4:5">
      <c r="D64" s="4">
        <v>43131</v>
      </c>
      <c r="E64" s="3">
        <v>392030.167</v>
      </c>
    </row>
    <row r="65" spans="4:5">
      <c r="D65" s="4">
        <v>43100</v>
      </c>
      <c r="E65" s="3">
        <v>454151.146</v>
      </c>
    </row>
    <row r="66" spans="4:5">
      <c r="D66" s="4">
        <v>43069</v>
      </c>
      <c r="E66" s="3">
        <v>20000</v>
      </c>
    </row>
    <row r="67" spans="4:5">
      <c r="D67" s="4">
        <v>43039</v>
      </c>
      <c r="E67" s="3">
        <v>73481.94</v>
      </c>
    </row>
    <row r="68" spans="4:5">
      <c r="D68" s="4">
        <v>43008</v>
      </c>
      <c r="E68" s="3">
        <v>249944.256</v>
      </c>
    </row>
    <row r="69" spans="4:5">
      <c r="D69" s="4">
        <v>42978</v>
      </c>
      <c r="E69" s="3">
        <v>377518.297</v>
      </c>
    </row>
    <row r="70" spans="4:5">
      <c r="D70" s="4">
        <v>42947</v>
      </c>
      <c r="E70" s="3">
        <v>913583.184</v>
      </c>
    </row>
    <row r="71" spans="4:5">
      <c r="D71" s="4">
        <v>42916</v>
      </c>
      <c r="E71" s="3">
        <v>383036.664</v>
      </c>
    </row>
    <row r="72" spans="4:5">
      <c r="D72" s="4">
        <v>42886</v>
      </c>
      <c r="E72" s="3">
        <v>42196.235</v>
      </c>
    </row>
    <row r="73" spans="4:5">
      <c r="D73" s="4">
        <v>42855</v>
      </c>
      <c r="E73" s="3">
        <v>3008.211</v>
      </c>
    </row>
    <row r="74" spans="4:5">
      <c r="D74" s="4">
        <v>42825</v>
      </c>
      <c r="E74" s="3">
        <v>5262.058</v>
      </c>
    </row>
    <row r="75" spans="4:5">
      <c r="D75" s="4">
        <v>42794</v>
      </c>
      <c r="E75" s="3">
        <v>142792.773</v>
      </c>
    </row>
    <row r="76" spans="4:5">
      <c r="D76" s="4">
        <v>42766</v>
      </c>
      <c r="E76" s="3">
        <v>158876.669</v>
      </c>
    </row>
    <row r="77" spans="4:5">
      <c r="D77" s="4">
        <v>42735</v>
      </c>
      <c r="E77" s="3">
        <v>141431.493</v>
      </c>
    </row>
    <row r="78" spans="4:5">
      <c r="D78" s="4">
        <v>42704</v>
      </c>
      <c r="E78" s="3">
        <v>31613.802</v>
      </c>
    </row>
    <row r="79" spans="4:5">
      <c r="D79" s="4">
        <v>42674</v>
      </c>
      <c r="E79" s="3">
        <v>14463.818</v>
      </c>
    </row>
    <row r="80" spans="4:5">
      <c r="D80" s="4">
        <v>42643</v>
      </c>
      <c r="E80" s="3">
        <v>19022.848</v>
      </c>
    </row>
    <row r="81" spans="4:5">
      <c r="D81" s="4">
        <v>42613</v>
      </c>
      <c r="E81" s="3">
        <v>26550.435</v>
      </c>
    </row>
    <row r="82" spans="4:5">
      <c r="D82" s="4">
        <v>42582</v>
      </c>
      <c r="E82" s="3">
        <v>28984.618</v>
      </c>
    </row>
    <row r="83" spans="4:5">
      <c r="D83" s="4">
        <v>42551</v>
      </c>
      <c r="E83" s="3">
        <v>66942.462</v>
      </c>
    </row>
    <row r="84" spans="4:5">
      <c r="D84" s="4">
        <v>42521</v>
      </c>
      <c r="E84" s="3">
        <v>1036602.659</v>
      </c>
    </row>
    <row r="85" spans="4:5">
      <c r="D85" s="4">
        <v>42490</v>
      </c>
      <c r="E85" s="3">
        <v>1155366.539</v>
      </c>
    </row>
    <row r="86" spans="4:5">
      <c r="D86" s="4">
        <v>42460</v>
      </c>
      <c r="E86" s="3">
        <v>575350.016</v>
      </c>
    </row>
    <row r="87" spans="4:5">
      <c r="D87" s="4">
        <v>42429</v>
      </c>
      <c r="E87" s="3">
        <v>62272.681</v>
      </c>
    </row>
    <row r="88" spans="4:5">
      <c r="D88" s="4">
        <v>42400</v>
      </c>
      <c r="E88" s="3">
        <v>7986.25</v>
      </c>
    </row>
    <row r="89" spans="4:5">
      <c r="D89" s="4">
        <v>42369</v>
      </c>
      <c r="E89" s="3">
        <v>133117.004</v>
      </c>
    </row>
    <row r="90" spans="4:5">
      <c r="D90" s="4">
        <v>42338</v>
      </c>
      <c r="E90" s="3">
        <v>18673.63</v>
      </c>
    </row>
    <row r="91" spans="4:5">
      <c r="D91" s="4">
        <v>42308</v>
      </c>
      <c r="E91" s="3">
        <v>42882.944</v>
      </c>
    </row>
    <row r="92" spans="4:5">
      <c r="D92" s="4">
        <v>42277</v>
      </c>
      <c r="E92" s="3">
        <v>169711.428</v>
      </c>
    </row>
    <row r="93" spans="4:5">
      <c r="D93" s="4">
        <v>42247</v>
      </c>
      <c r="E93" s="3">
        <v>607627.927</v>
      </c>
    </row>
    <row r="94" spans="4:5">
      <c r="D94" s="4">
        <v>42216</v>
      </c>
      <c r="E94" s="3">
        <v>1107423.78</v>
      </c>
    </row>
    <row r="95" spans="4:5">
      <c r="D95" s="4">
        <v>42185</v>
      </c>
      <c r="E95" s="3">
        <v>871529.68</v>
      </c>
    </row>
    <row r="96" spans="4:5">
      <c r="D96" s="4">
        <v>42155</v>
      </c>
      <c r="E96" s="3">
        <v>403880.547</v>
      </c>
    </row>
    <row r="97" spans="4:5">
      <c r="D97" s="4">
        <v>42124</v>
      </c>
      <c r="E97" s="3">
        <v>140836.749</v>
      </c>
    </row>
    <row r="98" spans="4:5">
      <c r="D98" s="4">
        <v>42094</v>
      </c>
      <c r="E98" s="3">
        <v>50561.808</v>
      </c>
    </row>
    <row r="99" spans="4:5">
      <c r="D99" s="4">
        <v>42063</v>
      </c>
      <c r="E99" s="3">
        <v>603044.862</v>
      </c>
    </row>
    <row r="100" spans="4:5">
      <c r="D100" s="4">
        <v>42035</v>
      </c>
      <c r="E100" s="3">
        <v>579392.853</v>
      </c>
    </row>
    <row r="101" spans="4:5">
      <c r="D101" s="4">
        <v>42004</v>
      </c>
      <c r="E101" s="3">
        <v>610000</v>
      </c>
    </row>
    <row r="102" spans="4:5">
      <c r="D102" s="4">
        <v>41973</v>
      </c>
      <c r="E102" s="3">
        <v>260000</v>
      </c>
    </row>
    <row r="103" spans="4:5">
      <c r="D103" s="4">
        <v>41943</v>
      </c>
      <c r="E103" s="3">
        <v>110000</v>
      </c>
    </row>
    <row r="104" spans="4:5">
      <c r="D104" s="4">
        <v>41912</v>
      </c>
      <c r="E104" s="3">
        <v>20000</v>
      </c>
    </row>
    <row r="105" spans="4:5">
      <c r="D105" s="4">
        <v>41882</v>
      </c>
      <c r="E105" s="3">
        <v>130000</v>
      </c>
    </row>
    <row r="106" spans="4:5">
      <c r="D106" s="4">
        <v>41851</v>
      </c>
      <c r="E106" s="3">
        <v>90000</v>
      </c>
    </row>
    <row r="107" spans="4:5">
      <c r="D107" s="4">
        <v>41820</v>
      </c>
      <c r="E107" s="3">
        <v>30000</v>
      </c>
    </row>
    <row r="108" spans="4:5">
      <c r="D108" s="4">
        <v>41790</v>
      </c>
      <c r="E108" s="3">
        <v>80000</v>
      </c>
    </row>
    <row r="109" spans="4:5">
      <c r="D109" s="4">
        <v>41759</v>
      </c>
      <c r="E109" s="3">
        <v>90000</v>
      </c>
    </row>
    <row r="110" spans="4:5">
      <c r="D110" s="4">
        <v>41729</v>
      </c>
      <c r="E110" s="3">
        <v>50000</v>
      </c>
    </row>
    <row r="111" spans="4:5">
      <c r="D111" s="4">
        <v>41698</v>
      </c>
      <c r="E111" s="3">
        <v>480000</v>
      </c>
    </row>
    <row r="112" spans="4:5">
      <c r="D112" s="4">
        <v>41670</v>
      </c>
      <c r="E112" s="3">
        <v>650984.657</v>
      </c>
    </row>
    <row r="113" spans="4:5">
      <c r="D113" s="4">
        <v>41639</v>
      </c>
      <c r="E113" s="3">
        <v>821110</v>
      </c>
    </row>
    <row r="114" spans="4:5">
      <c r="D114" s="4">
        <v>41608</v>
      </c>
      <c r="E114" s="3">
        <v>798000</v>
      </c>
    </row>
    <row r="115" spans="4:5">
      <c r="D115" s="4">
        <v>41578</v>
      </c>
      <c r="E115" s="3">
        <v>39100</v>
      </c>
    </row>
    <row r="116" spans="4:5">
      <c r="D116" s="4">
        <v>41547</v>
      </c>
      <c r="E116" s="3">
        <v>1600</v>
      </c>
    </row>
    <row r="117" spans="4:5">
      <c r="D117" s="4">
        <v>41517</v>
      </c>
      <c r="E117" s="3">
        <v>10700</v>
      </c>
    </row>
    <row r="118" spans="4:5">
      <c r="D118" s="4">
        <v>41486</v>
      </c>
      <c r="E118" s="3">
        <v>72700</v>
      </c>
    </row>
    <row r="119" spans="4:5">
      <c r="D119" s="4">
        <v>41455</v>
      </c>
      <c r="E119" s="3">
        <v>7800</v>
      </c>
    </row>
    <row r="120" spans="4:5">
      <c r="D120" s="4">
        <v>41425</v>
      </c>
      <c r="E120" s="3">
        <v>66700</v>
      </c>
    </row>
    <row r="121" spans="4:5">
      <c r="D121" s="4">
        <v>41394</v>
      </c>
      <c r="E121" s="3">
        <v>419600</v>
      </c>
    </row>
    <row r="122" spans="4:5">
      <c r="D122" s="4">
        <v>41364</v>
      </c>
      <c r="E122" s="3">
        <v>237200</v>
      </c>
    </row>
    <row r="123" spans="4:5">
      <c r="D123" s="4">
        <v>41333</v>
      </c>
      <c r="E123" s="3">
        <v>394200</v>
      </c>
    </row>
    <row r="124" spans="4:5">
      <c r="D124" s="4">
        <v>41305</v>
      </c>
      <c r="E124" s="3">
        <v>397100</v>
      </c>
    </row>
    <row r="125" spans="4:5">
      <c r="D125" s="4">
        <v>41274</v>
      </c>
      <c r="E125" s="3">
        <v>265900</v>
      </c>
    </row>
    <row r="126" spans="4:5">
      <c r="D126" s="4">
        <v>41243</v>
      </c>
      <c r="E126" s="3">
        <v>384200</v>
      </c>
    </row>
    <row r="127" spans="4:5">
      <c r="D127" s="4">
        <v>41213</v>
      </c>
      <c r="E127" s="3">
        <v>445300</v>
      </c>
    </row>
    <row r="128" spans="4:5">
      <c r="D128" s="4">
        <v>41182</v>
      </c>
      <c r="E128" s="3">
        <v>386000</v>
      </c>
    </row>
    <row r="129" spans="4:5">
      <c r="D129" s="4">
        <v>41152</v>
      </c>
      <c r="E129" s="3">
        <v>599000</v>
      </c>
    </row>
    <row r="130" spans="4:5">
      <c r="D130" s="4">
        <v>41121</v>
      </c>
      <c r="E130" s="3">
        <v>721600</v>
      </c>
    </row>
    <row r="131" spans="4:5">
      <c r="D131" s="4">
        <v>41090</v>
      </c>
      <c r="E131" s="3">
        <v>528700</v>
      </c>
    </row>
    <row r="132" spans="4:5">
      <c r="D132" s="4">
        <v>41060</v>
      </c>
      <c r="E132" s="3">
        <v>116400</v>
      </c>
    </row>
    <row r="133" spans="4:5">
      <c r="D133" s="4">
        <v>41029</v>
      </c>
      <c r="E133" s="3">
        <v>16400</v>
      </c>
    </row>
    <row r="134" spans="4:5">
      <c r="D134" s="4">
        <v>40999</v>
      </c>
      <c r="E134" s="3">
        <v>472000</v>
      </c>
    </row>
    <row r="135" spans="4:5">
      <c r="D135" s="4">
        <v>40968</v>
      </c>
      <c r="E135" s="3">
        <v>520700</v>
      </c>
    </row>
    <row r="136" spans="4:5">
      <c r="D136" s="4">
        <v>40939</v>
      </c>
      <c r="E136" s="3">
        <v>751200</v>
      </c>
    </row>
    <row r="137" spans="4:5">
      <c r="D137" s="4">
        <v>40908</v>
      </c>
      <c r="E137" s="3">
        <v>569900</v>
      </c>
    </row>
    <row r="138" spans="4:5">
      <c r="D138" s="4">
        <v>40877</v>
      </c>
      <c r="E138" s="3">
        <v>244800</v>
      </c>
    </row>
    <row r="139" spans="4:5">
      <c r="D139" s="4">
        <v>40847</v>
      </c>
      <c r="E139" s="3">
        <v>304400</v>
      </c>
    </row>
    <row r="140" spans="4:5">
      <c r="D140" s="4">
        <v>40816</v>
      </c>
      <c r="E140" s="3">
        <v>181200</v>
      </c>
    </row>
    <row r="141" spans="4:5">
      <c r="D141" s="4">
        <v>40786</v>
      </c>
      <c r="E141" s="3">
        <v>244600</v>
      </c>
    </row>
    <row r="142" spans="4:5">
      <c r="D142" s="4">
        <v>40755</v>
      </c>
      <c r="E142" s="3">
        <v>172600</v>
      </c>
    </row>
    <row r="143" spans="4:5">
      <c r="D143" s="4">
        <v>40724</v>
      </c>
      <c r="E143" s="3">
        <v>11200</v>
      </c>
    </row>
    <row r="144" spans="4:5">
      <c r="D144" s="4">
        <v>40694</v>
      </c>
      <c r="E144" s="3">
        <v>12100</v>
      </c>
    </row>
    <row r="145" spans="4:5">
      <c r="D145" s="4">
        <v>40663</v>
      </c>
      <c r="E145" s="3">
        <v>7400</v>
      </c>
    </row>
    <row r="146" spans="4:5">
      <c r="D146" s="4">
        <v>40633</v>
      </c>
      <c r="E146" s="3">
        <v>2300</v>
      </c>
    </row>
    <row r="147" spans="4:5">
      <c r="D147" s="4">
        <v>40602</v>
      </c>
      <c r="E147" s="3">
        <v>1100</v>
      </c>
    </row>
    <row r="148" spans="4:5">
      <c r="D148" s="4">
        <v>40574</v>
      </c>
      <c r="E148" s="3">
        <v>2100</v>
      </c>
    </row>
    <row r="149" spans="4:5">
      <c r="D149" s="4">
        <v>40543</v>
      </c>
      <c r="E149" s="3">
        <v>15200</v>
      </c>
    </row>
    <row r="150" spans="4:5">
      <c r="D150" s="4">
        <v>40512</v>
      </c>
      <c r="E150" s="3">
        <v>78600</v>
      </c>
    </row>
    <row r="151" spans="4:5">
      <c r="D151" s="4">
        <v>40482</v>
      </c>
      <c r="E151" s="3">
        <v>252000</v>
      </c>
    </row>
    <row r="152" spans="4:5">
      <c r="D152" s="4">
        <v>40451</v>
      </c>
      <c r="E152" s="3">
        <v>512800</v>
      </c>
    </row>
    <row r="153" spans="4:5">
      <c r="D153" s="4">
        <v>40421</v>
      </c>
      <c r="E153" s="3">
        <v>432200</v>
      </c>
    </row>
    <row r="154" spans="4:5">
      <c r="D154" s="4">
        <v>40390</v>
      </c>
      <c r="E154" s="3">
        <v>193900</v>
      </c>
    </row>
    <row r="155" spans="4:5">
      <c r="D155" s="4">
        <v>40359</v>
      </c>
      <c r="E155" s="3">
        <v>64700</v>
      </c>
    </row>
    <row r="156" spans="4:5">
      <c r="D156" s="4">
        <v>40329</v>
      </c>
      <c r="E156" s="3">
        <v>4900</v>
      </c>
    </row>
    <row r="157" spans="4:5">
      <c r="D157" s="4">
        <v>40298</v>
      </c>
      <c r="E157" s="3">
        <v>3700</v>
      </c>
    </row>
    <row r="158" spans="4:5">
      <c r="D158" s="4">
        <v>40268</v>
      </c>
      <c r="E158" s="3">
        <v>2100</v>
      </c>
    </row>
    <row r="159" spans="4:5">
      <c r="D159" s="4">
        <v>40237</v>
      </c>
      <c r="E159" s="3">
        <v>1100</v>
      </c>
    </row>
    <row r="160" spans="4:5">
      <c r="D160" s="4">
        <v>40209</v>
      </c>
      <c r="E160" s="3">
        <v>12000</v>
      </c>
    </row>
    <row r="161" spans="4:5">
      <c r="D161" s="4">
        <v>40178</v>
      </c>
      <c r="E161" s="3">
        <v>33900</v>
      </c>
    </row>
    <row r="162" spans="4:5">
      <c r="D162" s="4">
        <v>40147</v>
      </c>
      <c r="E162" s="3">
        <v>16900</v>
      </c>
    </row>
    <row r="163" spans="4:5">
      <c r="D163" s="4">
        <v>40117</v>
      </c>
      <c r="E163" s="3">
        <v>18900</v>
      </c>
    </row>
    <row r="164" spans="4:5">
      <c r="D164" s="4">
        <v>40086</v>
      </c>
      <c r="E164" s="3">
        <v>7300</v>
      </c>
    </row>
    <row r="165" spans="4:5">
      <c r="D165" s="4">
        <v>40056</v>
      </c>
      <c r="E165" s="3">
        <v>2600</v>
      </c>
    </row>
    <row r="166" spans="4:5">
      <c r="D166" s="4">
        <v>40025</v>
      </c>
      <c r="E166" s="3">
        <v>1300</v>
      </c>
    </row>
    <row r="167" spans="4:5">
      <c r="D167" s="4">
        <v>39994</v>
      </c>
      <c r="E167" s="3">
        <v>1200</v>
      </c>
    </row>
    <row r="168" spans="4:5">
      <c r="D168" s="4">
        <v>39964</v>
      </c>
      <c r="E168" s="3">
        <v>700</v>
      </c>
    </row>
    <row r="169" spans="4:5">
      <c r="D169" s="4">
        <v>39933</v>
      </c>
      <c r="E169" s="3">
        <v>600</v>
      </c>
    </row>
    <row r="170" spans="4:5">
      <c r="D170" s="4">
        <v>39903</v>
      </c>
      <c r="E170" s="3">
        <v>700</v>
      </c>
    </row>
    <row r="171" spans="4:5">
      <c r="D171" s="4">
        <v>39872</v>
      </c>
      <c r="E171" s="3">
        <v>400</v>
      </c>
    </row>
    <row r="172" spans="4:5">
      <c r="D172" s="4">
        <v>39844</v>
      </c>
      <c r="E172" s="3">
        <v>100</v>
      </c>
    </row>
    <row r="173" spans="4:5">
      <c r="D173" s="4">
        <v>39813</v>
      </c>
      <c r="E173" s="3">
        <v>8700</v>
      </c>
    </row>
    <row r="174" spans="4:5">
      <c r="D174" s="4">
        <v>39782</v>
      </c>
      <c r="E174" s="3">
        <v>18700</v>
      </c>
    </row>
    <row r="175" spans="4:5">
      <c r="D175" s="4">
        <v>39752</v>
      </c>
      <c r="E175" s="3">
        <v>5900</v>
      </c>
    </row>
    <row r="176" spans="4:5">
      <c r="D176" s="4">
        <v>39721</v>
      </c>
      <c r="E176" s="3">
        <v>1400</v>
      </c>
    </row>
    <row r="177" spans="4:5">
      <c r="D177" s="4">
        <v>39691</v>
      </c>
      <c r="E177" s="3">
        <v>3100</v>
      </c>
    </row>
    <row r="178" spans="4:5">
      <c r="D178" s="4">
        <v>39660</v>
      </c>
      <c r="E178" s="3">
        <v>3400</v>
      </c>
    </row>
    <row r="179" spans="4:5">
      <c r="D179" s="4">
        <v>39629</v>
      </c>
      <c r="E179" s="3">
        <v>1900</v>
      </c>
    </row>
    <row r="180" spans="4:5">
      <c r="D180" s="4">
        <v>39599</v>
      </c>
      <c r="E180" s="3">
        <v>4900</v>
      </c>
    </row>
    <row r="181" spans="4:5">
      <c r="D181" s="4">
        <v>39568</v>
      </c>
      <c r="E181" s="3">
        <v>1000</v>
      </c>
    </row>
    <row r="182" spans="4:5">
      <c r="D182" s="4">
        <v>39538</v>
      </c>
      <c r="E182" s="3">
        <v>600</v>
      </c>
    </row>
    <row r="183" spans="4:5">
      <c r="D183" s="4">
        <v>39507</v>
      </c>
      <c r="E183" s="3">
        <v>200</v>
      </c>
    </row>
    <row r="184" spans="4:5">
      <c r="D184" s="4">
        <v>39478</v>
      </c>
      <c r="E184" s="3">
        <v>200</v>
      </c>
    </row>
    <row r="185" spans="4:5">
      <c r="D185" s="4">
        <v>39447</v>
      </c>
      <c r="E185" s="3">
        <v>12000</v>
      </c>
    </row>
    <row r="186" spans="4:5">
      <c r="D186" s="4">
        <v>39416</v>
      </c>
      <c r="E186" s="3">
        <v>10100</v>
      </c>
    </row>
    <row r="187" spans="4:5">
      <c r="D187" s="4">
        <v>39386</v>
      </c>
      <c r="E187" s="3">
        <v>3100</v>
      </c>
    </row>
    <row r="188" spans="4:5">
      <c r="D188" s="4">
        <v>39355</v>
      </c>
      <c r="E188" s="3">
        <v>1400</v>
      </c>
    </row>
    <row r="189" spans="4:5">
      <c r="D189" s="4">
        <v>39325</v>
      </c>
      <c r="E189" s="3">
        <v>1700</v>
      </c>
    </row>
    <row r="190" spans="4:5">
      <c r="D190" s="4">
        <v>39294</v>
      </c>
      <c r="E190" s="3">
        <v>300</v>
      </c>
    </row>
    <row r="191" spans="4:5">
      <c r="D191" s="4">
        <v>39263</v>
      </c>
      <c r="E191" s="3">
        <v>100</v>
      </c>
    </row>
    <row r="192" spans="4:5">
      <c r="D192" s="4">
        <v>39233</v>
      </c>
      <c r="E192" s="3">
        <v>200</v>
      </c>
    </row>
    <row r="193" spans="4:5">
      <c r="D193" s="4">
        <v>39202</v>
      </c>
      <c r="E193" s="3">
        <v>33</v>
      </c>
    </row>
    <row r="194" spans="4:5">
      <c r="D194" s="4">
        <v>39172</v>
      </c>
      <c r="E194" s="3">
        <v>3500</v>
      </c>
    </row>
    <row r="195" spans="4:5">
      <c r="D195" s="4">
        <v>39141</v>
      </c>
      <c r="E195" s="3">
        <v>2200</v>
      </c>
    </row>
    <row r="196" spans="4:5">
      <c r="D196" s="4">
        <v>39113</v>
      </c>
      <c r="E196" s="3">
        <v>600</v>
      </c>
    </row>
    <row r="197" spans="4:5">
      <c r="D197" s="4">
        <v>39082</v>
      </c>
      <c r="E197" s="3">
        <v>0</v>
      </c>
    </row>
    <row r="198" spans="4:5">
      <c r="D198" s="4">
        <v>39051</v>
      </c>
      <c r="E198" s="3">
        <v>0</v>
      </c>
    </row>
    <row r="199" spans="4:5">
      <c r="D199" s="4">
        <v>39021</v>
      </c>
      <c r="E199" s="3">
        <v>0</v>
      </c>
    </row>
    <row r="200" spans="4:5">
      <c r="D200" s="4">
        <v>38990</v>
      </c>
      <c r="E200" s="3">
        <v>0</v>
      </c>
    </row>
    <row r="201" spans="4:5">
      <c r="D201" s="4">
        <v>38960</v>
      </c>
      <c r="E201" s="3">
        <v>50000</v>
      </c>
    </row>
    <row r="202" spans="4:5">
      <c r="D202" s="4">
        <v>38776</v>
      </c>
      <c r="E202" s="3">
        <v>3</v>
      </c>
    </row>
    <row r="203" spans="4:5">
      <c r="D203" s="4">
        <v>38625</v>
      </c>
      <c r="E203" s="3">
        <v>0</v>
      </c>
    </row>
    <row r="204" spans="4:5">
      <c r="D204" s="4">
        <v>38411</v>
      </c>
      <c r="E204" s="3">
        <v>3</v>
      </c>
    </row>
    <row r="205" spans="4:5">
      <c r="D205" s="4">
        <v>38352</v>
      </c>
      <c r="E205" s="3">
        <v>3</v>
      </c>
    </row>
    <row r="206" spans="4:5">
      <c r="D206" s="4">
        <v>38321</v>
      </c>
      <c r="E206" s="3">
        <v>3</v>
      </c>
    </row>
    <row r="207" spans="4:5">
      <c r="D207" s="4">
        <v>38291</v>
      </c>
      <c r="E207" s="3">
        <v>3</v>
      </c>
    </row>
    <row r="208" spans="4:5">
      <c r="D208" s="4">
        <v>38260</v>
      </c>
      <c r="E208" s="3">
        <v>3</v>
      </c>
    </row>
    <row r="209" spans="4:5">
      <c r="D209" s="4">
        <v>38230</v>
      </c>
      <c r="E209" s="3">
        <v>3</v>
      </c>
    </row>
    <row r="210" spans="4:5">
      <c r="D210" s="4">
        <v>38199</v>
      </c>
      <c r="E210" s="3">
        <v>3</v>
      </c>
    </row>
    <row r="211" spans="4:5">
      <c r="D211" s="4">
        <v>38168</v>
      </c>
      <c r="E211" s="3">
        <v>0</v>
      </c>
    </row>
    <row r="212" spans="4:5">
      <c r="D212" s="4">
        <v>38138</v>
      </c>
      <c r="E212" s="3">
        <v>0</v>
      </c>
    </row>
    <row r="213" spans="4:5">
      <c r="D213" s="4">
        <v>38107</v>
      </c>
      <c r="E213" s="3">
        <v>0</v>
      </c>
    </row>
    <row r="214" spans="4:5">
      <c r="D214" s="4">
        <v>38077</v>
      </c>
      <c r="E214" s="3">
        <v>0</v>
      </c>
    </row>
    <row r="215" spans="4:5">
      <c r="D215" s="4">
        <v>38046</v>
      </c>
      <c r="E215" s="3">
        <v>3</v>
      </c>
    </row>
    <row r="216" spans="4:5">
      <c r="D216" s="4">
        <v>38017</v>
      </c>
      <c r="E216" s="3">
        <v>0</v>
      </c>
    </row>
    <row r="217" spans="4:5">
      <c r="D217" s="4">
        <v>37986</v>
      </c>
      <c r="E217" s="3">
        <v>3</v>
      </c>
    </row>
    <row r="218" spans="4:5">
      <c r="D218" s="4">
        <v>37955</v>
      </c>
      <c r="E218" s="3">
        <v>3</v>
      </c>
    </row>
    <row r="219" spans="4:5">
      <c r="D219" s="4">
        <v>37925</v>
      </c>
      <c r="E219" s="3">
        <v>3</v>
      </c>
    </row>
    <row r="220" spans="4:5">
      <c r="D220" s="4">
        <v>37894</v>
      </c>
      <c r="E220" s="3">
        <v>3</v>
      </c>
    </row>
    <row r="221" spans="4:5">
      <c r="D221" s="4">
        <v>37864</v>
      </c>
      <c r="E221" s="3">
        <v>3</v>
      </c>
    </row>
    <row r="222" spans="4:5">
      <c r="D222" s="4">
        <v>37833</v>
      </c>
      <c r="E222" s="3">
        <v>3</v>
      </c>
    </row>
    <row r="223" spans="4:5">
      <c r="D223" s="4">
        <v>37802</v>
      </c>
      <c r="E223" s="3">
        <v>3</v>
      </c>
    </row>
    <row r="224" spans="4:5">
      <c r="D224" s="4">
        <v>37772</v>
      </c>
      <c r="E224" s="3">
        <v>3</v>
      </c>
    </row>
    <row r="225" spans="4:5">
      <c r="D225" s="4">
        <v>37741</v>
      </c>
      <c r="E225" s="3">
        <v>3</v>
      </c>
    </row>
    <row r="226" spans="4:5">
      <c r="D226" s="4">
        <v>37711</v>
      </c>
      <c r="E226" s="3">
        <v>3</v>
      </c>
    </row>
    <row r="227" spans="4:5">
      <c r="D227" s="4">
        <v>37680</v>
      </c>
      <c r="E227" s="3">
        <v>3</v>
      </c>
    </row>
    <row r="228" spans="4:5">
      <c r="D228" s="4">
        <v>37652</v>
      </c>
      <c r="E228" s="3">
        <v>3</v>
      </c>
    </row>
    <row r="229" spans="4:5">
      <c r="D229" s="4">
        <v>37621</v>
      </c>
      <c r="E229" s="3">
        <v>3</v>
      </c>
    </row>
    <row r="230" spans="4:5">
      <c r="D230" s="4">
        <v>37590</v>
      </c>
      <c r="E230" s="3">
        <v>3</v>
      </c>
    </row>
    <row r="231" spans="4:5">
      <c r="D231" s="4">
        <v>37560</v>
      </c>
      <c r="E231" s="3">
        <v>3</v>
      </c>
    </row>
    <row r="232" spans="4:5">
      <c r="D232" s="4">
        <v>37529</v>
      </c>
      <c r="E232" s="3">
        <v>3</v>
      </c>
    </row>
    <row r="233" spans="4:5">
      <c r="D233" s="4">
        <v>37499</v>
      </c>
      <c r="E233" s="3">
        <v>3</v>
      </c>
    </row>
    <row r="234" spans="4:5">
      <c r="D234" s="4">
        <v>37468</v>
      </c>
      <c r="E234" s="3">
        <v>3</v>
      </c>
    </row>
    <row r="235" spans="4:5">
      <c r="D235" s="4">
        <v>37437</v>
      </c>
      <c r="E235" s="3">
        <v>3</v>
      </c>
    </row>
    <row r="236" spans="4:5">
      <c r="D236" s="4">
        <v>37407</v>
      </c>
      <c r="E236" s="3">
        <v>3</v>
      </c>
    </row>
    <row r="237" spans="4:5">
      <c r="D237" s="4">
        <v>37376</v>
      </c>
      <c r="E237" s="3">
        <v>3</v>
      </c>
    </row>
    <row r="238" spans="4:5">
      <c r="D238" s="4">
        <v>37346</v>
      </c>
      <c r="E238" s="3">
        <v>3</v>
      </c>
    </row>
    <row r="239" spans="4:5">
      <c r="D239" s="4">
        <v>37315</v>
      </c>
      <c r="E239" s="3">
        <v>3</v>
      </c>
    </row>
    <row r="240" spans="4:5">
      <c r="D240" s="4">
        <v>37287</v>
      </c>
      <c r="E240" s="3">
        <v>3</v>
      </c>
    </row>
    <row r="241" spans="4:5">
      <c r="D241" s="4">
        <v>36160</v>
      </c>
      <c r="E241" s="3">
        <v>110000</v>
      </c>
    </row>
    <row r="242" spans="4:5">
      <c r="D242" s="4">
        <v>36129</v>
      </c>
      <c r="E242" s="3">
        <v>20000</v>
      </c>
    </row>
    <row r="243" spans="4:5">
      <c r="D243" s="4">
        <v>36099</v>
      </c>
      <c r="E243" s="3">
        <v>3</v>
      </c>
    </row>
    <row r="244" spans="4:5">
      <c r="D244" s="4">
        <v>36068</v>
      </c>
      <c r="E244" s="3">
        <v>40000</v>
      </c>
    </row>
    <row r="245" spans="4:5">
      <c r="D245" s="4">
        <v>36038</v>
      </c>
      <c r="E245" s="3">
        <v>10000</v>
      </c>
    </row>
    <row r="246" spans="4:5">
      <c r="D246" s="4">
        <v>36007</v>
      </c>
      <c r="E246" s="3">
        <v>3</v>
      </c>
    </row>
    <row r="247" spans="4:5">
      <c r="D247" s="4">
        <v>35976</v>
      </c>
      <c r="E247" s="3">
        <v>20000</v>
      </c>
    </row>
    <row r="248" spans="4:5">
      <c r="D248" s="4">
        <v>35946</v>
      </c>
      <c r="E248" s="3">
        <v>3</v>
      </c>
    </row>
    <row r="249" spans="4:5">
      <c r="D249" s="4">
        <v>35915</v>
      </c>
      <c r="E249" s="3">
        <v>3</v>
      </c>
    </row>
    <row r="250" spans="4:5">
      <c r="D250" s="4">
        <v>35885</v>
      </c>
      <c r="E250" s="3">
        <v>50000</v>
      </c>
    </row>
    <row r="251" spans="4:5">
      <c r="D251" s="4">
        <v>35854</v>
      </c>
      <c r="E251" s="3">
        <v>3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4380"/>
  <sheetViews>
    <sheetView tabSelected="1" workbookViewId="0">
      <selection activeCell="C12" sqref="C12"/>
    </sheetView>
  </sheetViews>
  <sheetFormatPr defaultColWidth="9" defaultRowHeight="13.8" outlineLevelCol="5"/>
  <cols>
    <col min="1" max="1" width="18.1111111111111" customWidth="1"/>
    <col min="2" max="2" width="35.5" customWidth="1"/>
    <col min="3" max="3" width="28.5" customWidth="1"/>
    <col min="4" max="4" width="12.3333333333333" customWidth="1"/>
  </cols>
  <sheetData>
    <row r="1" spans="1:4">
      <c r="A1" t="s">
        <v>58</v>
      </c>
      <c r="B1" t="s">
        <v>59</v>
      </c>
      <c r="C1" t="s">
        <v>60</v>
      </c>
      <c r="D1" s="7" t="s">
        <v>61</v>
      </c>
    </row>
    <row r="2" spans="1:4">
      <c r="A2" s="18">
        <v>44764</v>
      </c>
      <c r="B2" s="3">
        <v>2564</v>
      </c>
      <c r="C2" s="3">
        <v>2800</v>
      </c>
      <c r="D2" s="3">
        <f>C2-B2</f>
        <v>236</v>
      </c>
    </row>
    <row r="3" spans="1:4">
      <c r="A3" s="18">
        <v>44763</v>
      </c>
      <c r="B3" s="3">
        <v>2618</v>
      </c>
      <c r="C3" s="3">
        <v>2800</v>
      </c>
      <c r="D3" s="3">
        <f t="shared" ref="D3:D66" si="0">C3-B3</f>
        <v>182</v>
      </c>
    </row>
    <row r="4" spans="1:4">
      <c r="A4" s="18">
        <v>44762</v>
      </c>
      <c r="B4" s="3">
        <v>2620</v>
      </c>
      <c r="C4" s="3">
        <v>2800</v>
      </c>
      <c r="D4" s="3">
        <f t="shared" si="0"/>
        <v>180</v>
      </c>
    </row>
    <row r="5" spans="1:4">
      <c r="A5" s="18">
        <v>44761</v>
      </c>
      <c r="B5" s="3">
        <v>2612</v>
      </c>
      <c r="C5" s="3">
        <v>2800</v>
      </c>
      <c r="D5" s="3">
        <f t="shared" si="0"/>
        <v>188</v>
      </c>
    </row>
    <row r="6" spans="1:4">
      <c r="A6" s="18">
        <v>44760</v>
      </c>
      <c r="B6" s="3">
        <v>2681</v>
      </c>
      <c r="C6" s="3">
        <v>2800</v>
      </c>
      <c r="D6" s="3">
        <f t="shared" si="0"/>
        <v>119</v>
      </c>
    </row>
    <row r="7" spans="1:4">
      <c r="A7" s="18">
        <v>44757</v>
      </c>
      <c r="B7" s="3">
        <v>2682</v>
      </c>
      <c r="C7" s="3">
        <v>2800</v>
      </c>
      <c r="D7" s="3">
        <f t="shared" si="0"/>
        <v>118</v>
      </c>
    </row>
    <row r="8" spans="1:4">
      <c r="A8" s="18">
        <v>44756</v>
      </c>
      <c r="B8" s="3">
        <v>2707</v>
      </c>
      <c r="C8" s="3">
        <v>2800</v>
      </c>
      <c r="D8" s="3">
        <f t="shared" si="0"/>
        <v>93</v>
      </c>
    </row>
    <row r="9" spans="1:4">
      <c r="A9" s="18">
        <v>44755</v>
      </c>
      <c r="B9" s="3">
        <v>2705</v>
      </c>
      <c r="C9" s="3">
        <v>2800</v>
      </c>
      <c r="D9" s="3">
        <f t="shared" si="0"/>
        <v>95</v>
      </c>
    </row>
    <row r="10" spans="1:4">
      <c r="A10" s="18">
        <v>44754</v>
      </c>
      <c r="B10" s="3">
        <v>2711</v>
      </c>
      <c r="C10" s="3">
        <v>2800</v>
      </c>
      <c r="D10" s="3">
        <f t="shared" si="0"/>
        <v>89</v>
      </c>
    </row>
    <row r="11" spans="1:4">
      <c r="A11" s="18">
        <v>44753</v>
      </c>
      <c r="B11" s="3">
        <v>2743</v>
      </c>
      <c r="C11" s="3">
        <v>2800</v>
      </c>
      <c r="D11" s="3">
        <f t="shared" si="0"/>
        <v>57</v>
      </c>
    </row>
    <row r="12" spans="1:4">
      <c r="A12" s="18">
        <v>44750</v>
      </c>
      <c r="B12" s="3">
        <v>2726</v>
      </c>
      <c r="C12" s="3">
        <v>2800</v>
      </c>
      <c r="D12" s="3">
        <f t="shared" si="0"/>
        <v>74</v>
      </c>
    </row>
    <row r="13" spans="1:4">
      <c r="A13" s="18">
        <v>44749</v>
      </c>
      <c r="B13" s="3">
        <v>2718</v>
      </c>
      <c r="C13" s="3">
        <v>2800</v>
      </c>
      <c r="D13" s="3">
        <f t="shared" si="0"/>
        <v>82</v>
      </c>
    </row>
    <row r="14" spans="1:4">
      <c r="A14" s="18">
        <v>44748</v>
      </c>
      <c r="B14" s="3">
        <v>2688</v>
      </c>
      <c r="C14" s="3">
        <v>2800</v>
      </c>
      <c r="D14" s="3">
        <f t="shared" si="0"/>
        <v>112</v>
      </c>
    </row>
    <row r="15" spans="1:4">
      <c r="A15" s="18">
        <v>44747</v>
      </c>
      <c r="B15" s="3">
        <v>2691</v>
      </c>
      <c r="C15" s="3">
        <v>2800</v>
      </c>
      <c r="D15" s="3">
        <f t="shared" si="0"/>
        <v>109</v>
      </c>
    </row>
    <row r="16" spans="1:4">
      <c r="A16" s="18">
        <v>44746</v>
      </c>
      <c r="B16" s="3">
        <v>2719</v>
      </c>
      <c r="C16" s="3">
        <v>2800</v>
      </c>
      <c r="D16" s="3">
        <f t="shared" si="0"/>
        <v>81</v>
      </c>
    </row>
    <row r="17" spans="1:6">
      <c r="A17" s="18">
        <v>44743</v>
      </c>
      <c r="B17" s="3">
        <v>2704</v>
      </c>
      <c r="C17" s="3">
        <v>2800</v>
      </c>
      <c r="D17" s="3">
        <f t="shared" si="0"/>
        <v>96</v>
      </c>
      <c r="E17" s="22"/>
      <c r="F17" s="7"/>
    </row>
    <row r="18" spans="1:4">
      <c r="A18" s="18">
        <v>44742</v>
      </c>
      <c r="B18" s="3">
        <v>2780</v>
      </c>
      <c r="C18" s="3">
        <v>2820</v>
      </c>
      <c r="D18" s="3">
        <f t="shared" si="0"/>
        <v>40</v>
      </c>
    </row>
    <row r="19" spans="1:4">
      <c r="A19" s="18">
        <v>44741</v>
      </c>
      <c r="B19" s="3">
        <v>2811</v>
      </c>
      <c r="C19" s="3">
        <v>2820</v>
      </c>
      <c r="D19" s="3">
        <f t="shared" si="0"/>
        <v>9</v>
      </c>
    </row>
    <row r="20" spans="1:4">
      <c r="A20" s="18">
        <v>44740</v>
      </c>
      <c r="B20" s="3">
        <v>2815</v>
      </c>
      <c r="C20" s="3">
        <v>2820</v>
      </c>
      <c r="D20" s="3">
        <f t="shared" si="0"/>
        <v>5</v>
      </c>
    </row>
    <row r="21" spans="1:4">
      <c r="A21" s="18">
        <v>44739</v>
      </c>
      <c r="B21" s="3">
        <v>2797</v>
      </c>
      <c r="C21" s="3">
        <v>2820</v>
      </c>
      <c r="D21" s="3">
        <f t="shared" si="0"/>
        <v>23</v>
      </c>
    </row>
    <row r="22" spans="1:4">
      <c r="A22" s="18">
        <v>44736</v>
      </c>
      <c r="B22" s="3">
        <v>2786</v>
      </c>
      <c r="C22" s="3">
        <v>2820</v>
      </c>
      <c r="D22" s="3">
        <f t="shared" si="0"/>
        <v>34</v>
      </c>
    </row>
    <row r="23" spans="1:4">
      <c r="A23" s="18">
        <v>44735</v>
      </c>
      <c r="B23" s="3">
        <v>2829</v>
      </c>
      <c r="C23" s="3">
        <v>2820</v>
      </c>
      <c r="D23" s="3">
        <f t="shared" si="0"/>
        <v>-9</v>
      </c>
    </row>
    <row r="24" spans="1:4">
      <c r="A24" s="18">
        <v>44734</v>
      </c>
      <c r="B24" s="3">
        <v>2857</v>
      </c>
      <c r="C24" s="3">
        <v>2820</v>
      </c>
      <c r="D24" s="3">
        <f t="shared" si="0"/>
        <v>-37</v>
      </c>
    </row>
    <row r="25" spans="1:4">
      <c r="A25" s="18">
        <v>44733</v>
      </c>
      <c r="B25" s="3">
        <v>2900</v>
      </c>
      <c r="C25" s="3">
        <v>2820</v>
      </c>
      <c r="D25" s="3">
        <f t="shared" si="0"/>
        <v>-80</v>
      </c>
    </row>
    <row r="26" spans="1:4">
      <c r="A26" s="18">
        <v>44732</v>
      </c>
      <c r="B26" s="3">
        <v>2902</v>
      </c>
      <c r="C26" s="3">
        <v>2820</v>
      </c>
      <c r="D26" s="3">
        <f t="shared" si="0"/>
        <v>-82</v>
      </c>
    </row>
    <row r="27" spans="1:4">
      <c r="A27" s="18">
        <v>44729</v>
      </c>
      <c r="B27" s="3">
        <v>2905</v>
      </c>
      <c r="C27" s="3">
        <v>2820</v>
      </c>
      <c r="D27" s="3">
        <f t="shared" si="0"/>
        <v>-85</v>
      </c>
    </row>
    <row r="28" spans="1:4">
      <c r="A28" s="18">
        <v>44728</v>
      </c>
      <c r="B28" s="3">
        <v>2887</v>
      </c>
      <c r="C28" s="3">
        <v>2820</v>
      </c>
      <c r="D28" s="3">
        <f t="shared" si="0"/>
        <v>-67</v>
      </c>
    </row>
    <row r="29" spans="1:4">
      <c r="A29" s="18">
        <v>44727</v>
      </c>
      <c r="B29" s="3">
        <v>2880</v>
      </c>
      <c r="C29" s="3">
        <v>2820</v>
      </c>
      <c r="D29" s="3">
        <f t="shared" si="0"/>
        <v>-60</v>
      </c>
    </row>
    <row r="30" spans="1:4">
      <c r="A30" s="18">
        <v>44726</v>
      </c>
      <c r="B30" s="3">
        <v>2888</v>
      </c>
      <c r="C30" s="3">
        <v>2820</v>
      </c>
      <c r="D30" s="3">
        <f t="shared" si="0"/>
        <v>-68</v>
      </c>
    </row>
    <row r="31" spans="1:4">
      <c r="A31" s="18">
        <v>44725</v>
      </c>
      <c r="B31" s="3">
        <v>2886</v>
      </c>
      <c r="C31" s="3">
        <v>2820</v>
      </c>
      <c r="D31" s="3">
        <f t="shared" si="0"/>
        <v>-66</v>
      </c>
    </row>
    <row r="32" spans="1:4">
      <c r="A32" s="18">
        <v>44722</v>
      </c>
      <c r="B32" s="3">
        <v>2867</v>
      </c>
      <c r="C32" s="3">
        <v>2830</v>
      </c>
      <c r="D32" s="3">
        <f t="shared" si="0"/>
        <v>-37</v>
      </c>
    </row>
    <row r="33" spans="1:4">
      <c r="A33" s="18">
        <v>44721</v>
      </c>
      <c r="B33" s="3">
        <v>2851</v>
      </c>
      <c r="C33" s="3">
        <v>2830</v>
      </c>
      <c r="D33" s="3">
        <f t="shared" si="0"/>
        <v>-21</v>
      </c>
    </row>
    <row r="34" spans="1:4">
      <c r="A34" s="18">
        <v>44720</v>
      </c>
      <c r="B34" s="3">
        <v>2896</v>
      </c>
      <c r="C34" s="3">
        <v>2830</v>
      </c>
      <c r="D34" s="3">
        <f t="shared" si="0"/>
        <v>-66</v>
      </c>
    </row>
    <row r="35" spans="1:4">
      <c r="A35" s="18">
        <v>44719</v>
      </c>
      <c r="B35" s="3">
        <v>2881</v>
      </c>
      <c r="C35" s="3">
        <v>2830</v>
      </c>
      <c r="D35" s="3">
        <f t="shared" si="0"/>
        <v>-51</v>
      </c>
    </row>
    <row r="36" spans="1:4">
      <c r="A36" s="18">
        <v>44718</v>
      </c>
      <c r="B36" s="3">
        <v>2891</v>
      </c>
      <c r="C36" s="3">
        <v>2820</v>
      </c>
      <c r="D36" s="3">
        <f t="shared" si="0"/>
        <v>-71</v>
      </c>
    </row>
    <row r="37" spans="1:4">
      <c r="A37" s="18">
        <v>44714</v>
      </c>
      <c r="B37" s="3">
        <v>2875</v>
      </c>
      <c r="C37" s="3">
        <v>2820</v>
      </c>
      <c r="D37" s="3">
        <f t="shared" si="0"/>
        <v>-55</v>
      </c>
    </row>
    <row r="38" spans="1:4">
      <c r="A38" s="18">
        <v>44713</v>
      </c>
      <c r="B38" s="3">
        <v>2875</v>
      </c>
      <c r="C38" s="3">
        <v>2840</v>
      </c>
      <c r="D38" s="3">
        <f t="shared" si="0"/>
        <v>-35</v>
      </c>
    </row>
    <row r="39" spans="1:4">
      <c r="A39" s="18">
        <v>44712</v>
      </c>
      <c r="B39" s="3">
        <v>2935</v>
      </c>
      <c r="C39" s="3">
        <v>2840</v>
      </c>
      <c r="D39" s="3">
        <f t="shared" si="0"/>
        <v>-95</v>
      </c>
    </row>
    <row r="40" spans="1:4">
      <c r="A40" s="18">
        <v>44711</v>
      </c>
      <c r="B40" s="3">
        <v>2922</v>
      </c>
      <c r="C40" s="3">
        <v>2830</v>
      </c>
      <c r="D40" s="3">
        <f t="shared" si="0"/>
        <v>-92</v>
      </c>
    </row>
    <row r="41" spans="1:4">
      <c r="A41" s="18">
        <v>44708</v>
      </c>
      <c r="B41" s="3">
        <v>2944</v>
      </c>
      <c r="C41" s="3">
        <v>2830</v>
      </c>
      <c r="D41" s="3">
        <f t="shared" si="0"/>
        <v>-114</v>
      </c>
    </row>
    <row r="42" spans="1:4">
      <c r="A42" s="18">
        <v>44707</v>
      </c>
      <c r="B42" s="3">
        <v>2936</v>
      </c>
      <c r="C42" s="3">
        <v>2830</v>
      </c>
      <c r="D42" s="3">
        <f t="shared" si="0"/>
        <v>-106</v>
      </c>
    </row>
    <row r="43" spans="1:4">
      <c r="A43" s="18">
        <v>44706</v>
      </c>
      <c r="B43" s="3">
        <v>2943</v>
      </c>
      <c r="C43" s="3">
        <v>2830</v>
      </c>
      <c r="D43" s="3">
        <f t="shared" si="0"/>
        <v>-113</v>
      </c>
    </row>
    <row r="44" spans="1:4">
      <c r="A44" s="18">
        <v>44705</v>
      </c>
      <c r="B44" s="3">
        <v>2955</v>
      </c>
      <c r="C44" s="3">
        <v>2860</v>
      </c>
      <c r="D44" s="3">
        <f t="shared" si="0"/>
        <v>-95</v>
      </c>
    </row>
    <row r="45" spans="1:4">
      <c r="A45" s="18">
        <v>44704</v>
      </c>
      <c r="B45" s="3">
        <v>2984</v>
      </c>
      <c r="C45" s="3">
        <v>2860</v>
      </c>
      <c r="D45" s="3">
        <f t="shared" si="0"/>
        <v>-124</v>
      </c>
    </row>
    <row r="46" spans="1:4">
      <c r="A46" s="18">
        <v>44701</v>
      </c>
      <c r="B46" s="3">
        <v>3010</v>
      </c>
      <c r="C46" s="3">
        <v>2870</v>
      </c>
      <c r="D46" s="3">
        <f t="shared" si="0"/>
        <v>-140</v>
      </c>
    </row>
    <row r="47" spans="1:4">
      <c r="A47" s="18">
        <v>44700</v>
      </c>
      <c r="B47" s="3">
        <v>2998</v>
      </c>
      <c r="C47" s="3">
        <v>2870</v>
      </c>
      <c r="D47" s="3">
        <f t="shared" si="0"/>
        <v>-128</v>
      </c>
    </row>
    <row r="48" spans="1:4">
      <c r="A48" s="18">
        <v>44699</v>
      </c>
      <c r="B48" s="3">
        <v>3007</v>
      </c>
      <c r="C48" s="3">
        <v>2870</v>
      </c>
      <c r="D48" s="3">
        <f t="shared" si="0"/>
        <v>-137</v>
      </c>
    </row>
    <row r="49" spans="1:4">
      <c r="A49" s="18">
        <v>44698</v>
      </c>
      <c r="B49" s="3">
        <v>3010</v>
      </c>
      <c r="C49" s="3">
        <v>2870</v>
      </c>
      <c r="D49" s="3">
        <f t="shared" si="0"/>
        <v>-140</v>
      </c>
    </row>
    <row r="50" spans="1:4">
      <c r="A50" s="18">
        <v>44697</v>
      </c>
      <c r="B50" s="3">
        <v>3000</v>
      </c>
      <c r="C50" s="3">
        <v>2870</v>
      </c>
      <c r="D50" s="3">
        <f t="shared" si="0"/>
        <v>-130</v>
      </c>
    </row>
    <row r="51" spans="1:4">
      <c r="A51" s="18">
        <v>44694</v>
      </c>
      <c r="B51" s="3">
        <v>2993</v>
      </c>
      <c r="C51" s="3">
        <v>2870</v>
      </c>
      <c r="D51" s="3">
        <f t="shared" si="0"/>
        <v>-123</v>
      </c>
    </row>
    <row r="52" spans="1:4">
      <c r="A52" s="18">
        <v>44693</v>
      </c>
      <c r="B52" s="3">
        <v>2972</v>
      </c>
      <c r="C52" s="3">
        <v>2875</v>
      </c>
      <c r="D52" s="3">
        <f t="shared" si="0"/>
        <v>-97</v>
      </c>
    </row>
    <row r="53" spans="1:4">
      <c r="A53" s="18">
        <v>44692</v>
      </c>
      <c r="B53" s="3">
        <v>2967</v>
      </c>
      <c r="C53" s="3">
        <v>2880</v>
      </c>
      <c r="D53" s="3">
        <f t="shared" si="0"/>
        <v>-87</v>
      </c>
    </row>
    <row r="54" spans="1:4">
      <c r="A54" s="18">
        <v>44691</v>
      </c>
      <c r="B54" s="3">
        <v>2964</v>
      </c>
      <c r="C54" s="3">
        <v>2880</v>
      </c>
      <c r="D54" s="3">
        <f t="shared" si="0"/>
        <v>-84</v>
      </c>
    </row>
    <row r="55" spans="1:4">
      <c r="A55" s="18">
        <v>44690</v>
      </c>
      <c r="B55" s="3">
        <v>2988</v>
      </c>
      <c r="C55" s="3">
        <v>2880</v>
      </c>
      <c r="D55" s="3">
        <f t="shared" si="0"/>
        <v>-108</v>
      </c>
    </row>
    <row r="56" spans="1:4">
      <c r="A56" s="18">
        <v>44688</v>
      </c>
      <c r="B56" s="3">
        <v>2976</v>
      </c>
      <c r="C56" s="3">
        <v>2865</v>
      </c>
      <c r="D56" s="3">
        <f t="shared" si="0"/>
        <v>-111</v>
      </c>
    </row>
    <row r="57" spans="1:4">
      <c r="A57" s="18">
        <v>44687</v>
      </c>
      <c r="B57" s="3">
        <v>2991</v>
      </c>
      <c r="C57" s="3">
        <v>2860</v>
      </c>
      <c r="D57" s="3">
        <f t="shared" si="0"/>
        <v>-131</v>
      </c>
    </row>
    <row r="58" spans="1:4">
      <c r="A58" s="18">
        <v>44686</v>
      </c>
      <c r="B58" s="3">
        <v>3022</v>
      </c>
      <c r="C58" s="3">
        <v>2860</v>
      </c>
      <c r="D58" s="3">
        <f t="shared" si="0"/>
        <v>-162</v>
      </c>
    </row>
    <row r="59" spans="1:4">
      <c r="A59" s="18">
        <v>44680</v>
      </c>
      <c r="B59" s="3">
        <v>3044</v>
      </c>
      <c r="C59" s="3">
        <v>2850</v>
      </c>
      <c r="D59" s="3">
        <f t="shared" si="0"/>
        <v>-194</v>
      </c>
    </row>
    <row r="60" spans="1:4">
      <c r="A60" s="18">
        <v>44679</v>
      </c>
      <c r="B60" s="3">
        <v>3030</v>
      </c>
      <c r="C60" s="3">
        <v>2850</v>
      </c>
      <c r="D60" s="3">
        <f t="shared" si="0"/>
        <v>-180</v>
      </c>
    </row>
    <row r="61" spans="1:4">
      <c r="A61" s="18">
        <v>44678</v>
      </c>
      <c r="B61" s="3">
        <v>2986</v>
      </c>
      <c r="C61" s="3">
        <v>2850</v>
      </c>
      <c r="D61" s="3">
        <f t="shared" si="0"/>
        <v>-136</v>
      </c>
    </row>
    <row r="62" spans="1:4">
      <c r="A62" s="18">
        <v>44677</v>
      </c>
      <c r="B62" s="3">
        <v>2994</v>
      </c>
      <c r="C62" s="3">
        <v>2850</v>
      </c>
      <c r="D62" s="3">
        <f t="shared" si="0"/>
        <v>-144</v>
      </c>
    </row>
    <row r="63" spans="1:4">
      <c r="A63" s="18">
        <v>44676</v>
      </c>
      <c r="B63" s="3">
        <v>2967</v>
      </c>
      <c r="C63" s="3">
        <v>2830</v>
      </c>
      <c r="D63" s="3">
        <f t="shared" si="0"/>
        <v>-137</v>
      </c>
    </row>
    <row r="64" spans="1:4">
      <c r="A64" s="18">
        <v>44675</v>
      </c>
      <c r="B64" s="3">
        <v>3004</v>
      </c>
      <c r="C64" s="3">
        <v>2820</v>
      </c>
      <c r="D64" s="3">
        <f t="shared" si="0"/>
        <v>-184</v>
      </c>
    </row>
    <row r="65" spans="1:4">
      <c r="A65" s="18">
        <v>44673</v>
      </c>
      <c r="B65" s="3">
        <v>2985</v>
      </c>
      <c r="C65" s="3">
        <v>2780</v>
      </c>
      <c r="D65" s="3">
        <f t="shared" si="0"/>
        <v>-205</v>
      </c>
    </row>
    <row r="66" spans="1:4">
      <c r="A66" s="18">
        <v>44672</v>
      </c>
      <c r="B66" s="3">
        <v>3014</v>
      </c>
      <c r="C66" s="3">
        <v>2780</v>
      </c>
      <c r="D66" s="3">
        <f t="shared" si="0"/>
        <v>-234</v>
      </c>
    </row>
    <row r="67" spans="1:4">
      <c r="A67" s="18">
        <v>44671</v>
      </c>
      <c r="B67" s="3">
        <v>3008</v>
      </c>
      <c r="C67" s="3">
        <v>2770</v>
      </c>
      <c r="D67" s="3">
        <f t="shared" ref="D67:D130" si="1">C67-B67</f>
        <v>-238</v>
      </c>
    </row>
    <row r="68" spans="1:4">
      <c r="A68" s="18">
        <v>44670</v>
      </c>
      <c r="B68" s="3">
        <v>2991</v>
      </c>
      <c r="C68" s="3">
        <v>2770</v>
      </c>
      <c r="D68" s="3">
        <f t="shared" si="1"/>
        <v>-221</v>
      </c>
    </row>
    <row r="69" spans="1:4">
      <c r="A69" s="18">
        <v>44669</v>
      </c>
      <c r="B69" s="3">
        <v>2967</v>
      </c>
      <c r="C69" s="3">
        <v>2770</v>
      </c>
      <c r="D69" s="3">
        <f t="shared" si="1"/>
        <v>-197</v>
      </c>
    </row>
    <row r="70" spans="1:4">
      <c r="A70" s="18">
        <v>44666</v>
      </c>
      <c r="B70" s="3">
        <v>2970</v>
      </c>
      <c r="C70" s="3">
        <v>2770</v>
      </c>
      <c r="D70" s="3">
        <f t="shared" si="1"/>
        <v>-200</v>
      </c>
    </row>
    <row r="71" spans="1:4">
      <c r="A71" s="18">
        <v>44665</v>
      </c>
      <c r="B71" s="3">
        <v>2949</v>
      </c>
      <c r="C71" s="3">
        <v>2770</v>
      </c>
      <c r="D71" s="3">
        <f t="shared" si="1"/>
        <v>-179</v>
      </c>
    </row>
    <row r="72" spans="1:4">
      <c r="A72" s="18">
        <v>44664</v>
      </c>
      <c r="B72" s="3">
        <v>2917</v>
      </c>
      <c r="C72" s="3">
        <v>2770</v>
      </c>
      <c r="D72" s="3">
        <f t="shared" si="1"/>
        <v>-147</v>
      </c>
    </row>
    <row r="73" spans="1:4">
      <c r="A73" s="18">
        <v>44663</v>
      </c>
      <c r="B73" s="3">
        <v>2919</v>
      </c>
      <c r="C73" s="3">
        <v>2770</v>
      </c>
      <c r="D73" s="3">
        <f t="shared" si="1"/>
        <v>-149</v>
      </c>
    </row>
    <row r="74" spans="1:4">
      <c r="A74" s="18">
        <v>44662</v>
      </c>
      <c r="B74" s="3">
        <v>2914</v>
      </c>
      <c r="C74" s="3">
        <v>2770</v>
      </c>
      <c r="D74" s="3">
        <f t="shared" si="1"/>
        <v>-144</v>
      </c>
    </row>
    <row r="75" spans="1:4">
      <c r="A75" s="18">
        <v>44659</v>
      </c>
      <c r="B75" s="3">
        <v>2924</v>
      </c>
      <c r="C75" s="3">
        <v>2770</v>
      </c>
      <c r="D75" s="3">
        <f t="shared" si="1"/>
        <v>-154</v>
      </c>
    </row>
    <row r="76" spans="1:4">
      <c r="A76" s="18">
        <v>44658</v>
      </c>
      <c r="B76" s="3">
        <v>2951</v>
      </c>
      <c r="C76" s="3">
        <v>2770</v>
      </c>
      <c r="D76" s="3">
        <f t="shared" si="1"/>
        <v>-181</v>
      </c>
    </row>
    <row r="77" spans="1:4">
      <c r="A77" s="18">
        <v>44657</v>
      </c>
      <c r="B77" s="3">
        <v>2959</v>
      </c>
      <c r="C77" s="3">
        <v>2770</v>
      </c>
      <c r="D77" s="3">
        <f t="shared" si="1"/>
        <v>-189</v>
      </c>
    </row>
    <row r="78" spans="1:4">
      <c r="A78" s="18">
        <v>44653</v>
      </c>
      <c r="B78" s="3">
        <v>2933</v>
      </c>
      <c r="C78" s="3">
        <v>2770</v>
      </c>
      <c r="D78" s="3">
        <f t="shared" si="1"/>
        <v>-163</v>
      </c>
    </row>
    <row r="79" spans="1:4">
      <c r="A79" s="18">
        <v>44652</v>
      </c>
      <c r="B79" s="3">
        <v>2902</v>
      </c>
      <c r="C79" s="3">
        <v>2770</v>
      </c>
      <c r="D79" s="3">
        <f t="shared" si="1"/>
        <v>-132</v>
      </c>
    </row>
    <row r="80" spans="1:4">
      <c r="A80" s="18">
        <v>44651</v>
      </c>
      <c r="B80" s="3">
        <v>2917</v>
      </c>
      <c r="C80" s="3">
        <v>2770</v>
      </c>
      <c r="D80" s="3">
        <f t="shared" si="1"/>
        <v>-147</v>
      </c>
    </row>
    <row r="81" spans="1:4">
      <c r="A81" s="18">
        <v>44650</v>
      </c>
      <c r="B81" s="3">
        <v>2842</v>
      </c>
      <c r="C81" s="3">
        <v>2770</v>
      </c>
      <c r="D81" s="3">
        <f t="shared" si="1"/>
        <v>-72</v>
      </c>
    </row>
    <row r="82" spans="1:4">
      <c r="A82" s="18">
        <v>44649</v>
      </c>
      <c r="B82" s="3">
        <v>2855</v>
      </c>
      <c r="C82" s="3">
        <v>2770</v>
      </c>
      <c r="D82" s="3">
        <f t="shared" si="1"/>
        <v>-85</v>
      </c>
    </row>
    <row r="83" spans="1:4">
      <c r="A83" s="18">
        <v>44648</v>
      </c>
      <c r="B83" s="3">
        <v>2863</v>
      </c>
      <c r="C83" s="3">
        <v>2770</v>
      </c>
      <c r="D83" s="3">
        <f t="shared" si="1"/>
        <v>-93</v>
      </c>
    </row>
    <row r="84" spans="1:4">
      <c r="A84" s="18">
        <v>44645</v>
      </c>
      <c r="B84" s="3">
        <v>2887</v>
      </c>
      <c r="C84" s="3">
        <v>2770</v>
      </c>
      <c r="D84" s="3">
        <f t="shared" si="1"/>
        <v>-117</v>
      </c>
    </row>
    <row r="85" spans="1:4">
      <c r="A85" s="18">
        <v>44644</v>
      </c>
      <c r="B85" s="3">
        <v>2902</v>
      </c>
      <c r="C85" s="3">
        <v>2770</v>
      </c>
      <c r="D85" s="3">
        <f t="shared" si="1"/>
        <v>-132</v>
      </c>
    </row>
    <row r="86" spans="1:4">
      <c r="A86" s="18">
        <v>44643</v>
      </c>
      <c r="B86" s="3">
        <v>2906</v>
      </c>
      <c r="C86" s="3">
        <v>2770</v>
      </c>
      <c r="D86" s="3">
        <f t="shared" si="1"/>
        <v>-136</v>
      </c>
    </row>
    <row r="87" spans="1:4">
      <c r="A87" s="18">
        <v>44642</v>
      </c>
      <c r="B87" s="3">
        <v>2896</v>
      </c>
      <c r="C87" s="3">
        <v>2770</v>
      </c>
      <c r="D87" s="3">
        <f t="shared" si="1"/>
        <v>-126</v>
      </c>
    </row>
    <row r="88" spans="1:4">
      <c r="A88" s="18">
        <v>44641</v>
      </c>
      <c r="B88" s="3">
        <v>2885</v>
      </c>
      <c r="C88" s="3">
        <v>2770</v>
      </c>
      <c r="D88" s="3">
        <f t="shared" si="1"/>
        <v>-115</v>
      </c>
    </row>
    <row r="89" spans="1:4">
      <c r="A89" s="18">
        <v>44638</v>
      </c>
      <c r="B89" s="3">
        <v>2889</v>
      </c>
      <c r="C89" s="3">
        <v>2770</v>
      </c>
      <c r="D89" s="3">
        <f t="shared" si="1"/>
        <v>-119</v>
      </c>
    </row>
    <row r="90" spans="1:4">
      <c r="A90" s="18">
        <v>44637</v>
      </c>
      <c r="B90" s="3">
        <v>2854</v>
      </c>
      <c r="C90" s="3">
        <v>2770</v>
      </c>
      <c r="D90" s="3">
        <f t="shared" si="1"/>
        <v>-84</v>
      </c>
    </row>
    <row r="91" spans="1:4">
      <c r="A91" s="18">
        <v>44636</v>
      </c>
      <c r="B91" s="3">
        <v>2863</v>
      </c>
      <c r="C91" s="3">
        <v>2770</v>
      </c>
      <c r="D91" s="3">
        <f t="shared" si="1"/>
        <v>-93</v>
      </c>
    </row>
    <row r="92" spans="1:4">
      <c r="A92" s="18">
        <v>44635</v>
      </c>
      <c r="B92" s="3">
        <v>2843</v>
      </c>
      <c r="C92" s="3">
        <v>2760</v>
      </c>
      <c r="D92" s="3">
        <f t="shared" si="1"/>
        <v>-83</v>
      </c>
    </row>
    <row r="93" spans="1:4">
      <c r="A93" s="18">
        <v>44634</v>
      </c>
      <c r="B93" s="3">
        <v>2855</v>
      </c>
      <c r="C93" s="3">
        <v>2750</v>
      </c>
      <c r="D93" s="3">
        <f t="shared" si="1"/>
        <v>-105</v>
      </c>
    </row>
    <row r="94" spans="1:4">
      <c r="A94" s="18">
        <v>44631</v>
      </c>
      <c r="B94" s="3">
        <v>2860</v>
      </c>
      <c r="C94" s="3">
        <v>2720</v>
      </c>
      <c r="D94" s="3">
        <f t="shared" si="1"/>
        <v>-140</v>
      </c>
    </row>
    <row r="95" spans="1:4">
      <c r="A95" s="18">
        <v>44630</v>
      </c>
      <c r="B95" s="3">
        <v>2842</v>
      </c>
      <c r="C95" s="3">
        <v>2730</v>
      </c>
      <c r="D95" s="3">
        <f t="shared" si="1"/>
        <v>-112</v>
      </c>
    </row>
    <row r="96" spans="1:4">
      <c r="A96" s="18">
        <v>44629</v>
      </c>
      <c r="B96" s="3">
        <v>2888</v>
      </c>
      <c r="C96" s="3">
        <v>2750</v>
      </c>
      <c r="D96" s="3">
        <f t="shared" si="1"/>
        <v>-138</v>
      </c>
    </row>
    <row r="97" spans="1:4">
      <c r="A97" s="18">
        <v>44628</v>
      </c>
      <c r="B97" s="3">
        <v>2893</v>
      </c>
      <c r="C97" s="3">
        <v>2770</v>
      </c>
      <c r="D97" s="3">
        <f t="shared" si="1"/>
        <v>-123</v>
      </c>
    </row>
    <row r="98" spans="1:4">
      <c r="A98" s="18">
        <v>44627</v>
      </c>
      <c r="B98" s="3">
        <v>2923</v>
      </c>
      <c r="C98" s="3">
        <v>2760</v>
      </c>
      <c r="D98" s="3">
        <f t="shared" si="1"/>
        <v>-163</v>
      </c>
    </row>
    <row r="99" spans="1:4">
      <c r="A99" s="18">
        <v>44624</v>
      </c>
      <c r="B99" s="3">
        <v>2886</v>
      </c>
      <c r="C99" s="3">
        <v>2750</v>
      </c>
      <c r="D99" s="3">
        <f t="shared" si="1"/>
        <v>-136</v>
      </c>
    </row>
    <row r="100" spans="1:4">
      <c r="A100" s="18">
        <v>44623</v>
      </c>
      <c r="B100" s="3">
        <v>2893</v>
      </c>
      <c r="C100" s="3">
        <v>2750</v>
      </c>
      <c r="D100" s="3">
        <f t="shared" si="1"/>
        <v>-143</v>
      </c>
    </row>
    <row r="101" spans="1:4">
      <c r="A101" s="18">
        <v>44622</v>
      </c>
      <c r="B101" s="3">
        <v>2885</v>
      </c>
      <c r="C101" s="3">
        <v>2730</v>
      </c>
      <c r="D101" s="3">
        <f t="shared" si="1"/>
        <v>-155</v>
      </c>
    </row>
    <row r="102" spans="1:4">
      <c r="A102" s="18">
        <v>44621</v>
      </c>
      <c r="B102" s="3">
        <v>2874</v>
      </c>
      <c r="C102" s="3">
        <v>2720</v>
      </c>
      <c r="D102" s="3">
        <f t="shared" si="1"/>
        <v>-154</v>
      </c>
    </row>
    <row r="103" spans="1:4">
      <c r="A103" s="18">
        <v>44620</v>
      </c>
      <c r="B103" s="3">
        <v>2856</v>
      </c>
      <c r="C103" s="3">
        <v>2720</v>
      </c>
      <c r="D103" s="3">
        <f t="shared" si="1"/>
        <v>-136</v>
      </c>
    </row>
    <row r="104" spans="1:4">
      <c r="A104" s="18">
        <v>44617</v>
      </c>
      <c r="B104" s="3">
        <v>2848</v>
      </c>
      <c r="C104" s="3">
        <v>2710</v>
      </c>
      <c r="D104" s="3">
        <f t="shared" si="1"/>
        <v>-138</v>
      </c>
    </row>
    <row r="105" spans="1:4">
      <c r="A105" s="18">
        <v>44616</v>
      </c>
      <c r="B105" s="3">
        <v>2837</v>
      </c>
      <c r="C105" s="3">
        <v>2660</v>
      </c>
      <c r="D105" s="3">
        <f t="shared" si="1"/>
        <v>-177</v>
      </c>
    </row>
    <row r="106" spans="1:4">
      <c r="A106" s="18">
        <v>44615</v>
      </c>
      <c r="B106" s="3">
        <v>2805</v>
      </c>
      <c r="C106" s="3">
        <v>2660</v>
      </c>
      <c r="D106" s="3">
        <f t="shared" si="1"/>
        <v>-145</v>
      </c>
    </row>
    <row r="107" spans="1:4">
      <c r="A107" s="18">
        <v>44614</v>
      </c>
      <c r="B107" s="3">
        <v>2785</v>
      </c>
      <c r="C107" s="3">
        <v>2660</v>
      </c>
      <c r="D107" s="3">
        <f t="shared" si="1"/>
        <v>-125</v>
      </c>
    </row>
    <row r="108" spans="1:4">
      <c r="A108" s="18">
        <v>44613</v>
      </c>
      <c r="B108" s="3">
        <v>2763</v>
      </c>
      <c r="C108" s="3">
        <v>2660</v>
      </c>
      <c r="D108" s="3">
        <f t="shared" si="1"/>
        <v>-103</v>
      </c>
    </row>
    <row r="109" spans="1:4">
      <c r="A109" s="18">
        <v>44610</v>
      </c>
      <c r="B109" s="3">
        <v>2773</v>
      </c>
      <c r="C109" s="3">
        <v>2660</v>
      </c>
      <c r="D109" s="3">
        <f t="shared" si="1"/>
        <v>-113</v>
      </c>
    </row>
    <row r="110" spans="1:4">
      <c r="A110" s="18">
        <v>44609</v>
      </c>
      <c r="B110" s="3">
        <v>2777</v>
      </c>
      <c r="C110" s="3">
        <v>2650</v>
      </c>
      <c r="D110" s="3">
        <f t="shared" si="1"/>
        <v>-127</v>
      </c>
    </row>
    <row r="111" spans="1:4">
      <c r="A111" s="18">
        <v>44608</v>
      </c>
      <c r="B111" s="3">
        <v>2765</v>
      </c>
      <c r="C111" s="3">
        <v>2640</v>
      </c>
      <c r="D111" s="3">
        <f t="shared" si="1"/>
        <v>-125</v>
      </c>
    </row>
    <row r="112" spans="1:4">
      <c r="A112" s="18">
        <v>44607</v>
      </c>
      <c r="B112" s="3">
        <v>2770</v>
      </c>
      <c r="C112" s="3">
        <v>2640</v>
      </c>
      <c r="D112" s="3">
        <f t="shared" si="1"/>
        <v>-130</v>
      </c>
    </row>
    <row r="113" spans="1:4">
      <c r="A113" s="18">
        <v>44606</v>
      </c>
      <c r="B113" s="3">
        <v>2774</v>
      </c>
      <c r="C113" s="3">
        <v>2640</v>
      </c>
      <c r="D113" s="3">
        <f t="shared" si="1"/>
        <v>-134</v>
      </c>
    </row>
    <row r="114" spans="1:4">
      <c r="A114" s="18">
        <v>44603</v>
      </c>
      <c r="B114" s="3">
        <v>2766</v>
      </c>
      <c r="C114" s="3">
        <v>2630</v>
      </c>
      <c r="D114" s="3">
        <f t="shared" si="1"/>
        <v>-136</v>
      </c>
    </row>
    <row r="115" spans="1:4">
      <c r="A115" s="18">
        <v>44602</v>
      </c>
      <c r="B115" s="3">
        <v>2788</v>
      </c>
      <c r="C115" s="3">
        <v>2630</v>
      </c>
      <c r="D115" s="3">
        <f t="shared" si="1"/>
        <v>-158</v>
      </c>
    </row>
    <row r="116" spans="1:4">
      <c r="A116" s="18">
        <v>44601</v>
      </c>
      <c r="B116" s="3">
        <v>2775</v>
      </c>
      <c r="C116" s="3">
        <v>2630</v>
      </c>
      <c r="D116" s="3">
        <f t="shared" si="1"/>
        <v>-145</v>
      </c>
    </row>
    <row r="117" spans="1:4">
      <c r="A117" s="18">
        <v>44600</v>
      </c>
      <c r="B117" s="3">
        <v>2791</v>
      </c>
      <c r="C117" s="3">
        <v>2630</v>
      </c>
      <c r="D117" s="3">
        <f t="shared" si="1"/>
        <v>-161</v>
      </c>
    </row>
    <row r="118" spans="1:4">
      <c r="A118" s="18">
        <v>44599</v>
      </c>
      <c r="B118" s="3">
        <v>2749</v>
      </c>
      <c r="C118" s="3">
        <v>2630</v>
      </c>
      <c r="D118" s="3">
        <f t="shared" si="1"/>
        <v>-119</v>
      </c>
    </row>
    <row r="119" spans="1:4">
      <c r="A119" s="18">
        <v>44589</v>
      </c>
      <c r="B119" s="3">
        <v>2763</v>
      </c>
      <c r="C119" s="3">
        <v>2630</v>
      </c>
      <c r="D119" s="3">
        <f t="shared" si="1"/>
        <v>-133</v>
      </c>
    </row>
    <row r="120" spans="1:4">
      <c r="A120" s="18">
        <v>44588</v>
      </c>
      <c r="B120" s="3">
        <v>2768</v>
      </c>
      <c r="C120" s="3">
        <v>2630</v>
      </c>
      <c r="D120" s="3">
        <f t="shared" si="1"/>
        <v>-138</v>
      </c>
    </row>
    <row r="121" spans="1:4">
      <c r="A121" s="18">
        <v>44587</v>
      </c>
      <c r="B121" s="3">
        <v>2775</v>
      </c>
      <c r="C121" s="3">
        <v>2630</v>
      </c>
      <c r="D121" s="3">
        <f t="shared" si="1"/>
        <v>-145</v>
      </c>
    </row>
    <row r="122" spans="1:4">
      <c r="A122" s="18">
        <v>44586</v>
      </c>
      <c r="B122" s="3">
        <v>2758</v>
      </c>
      <c r="C122" s="3">
        <v>2650</v>
      </c>
      <c r="D122" s="3">
        <f t="shared" si="1"/>
        <v>-108</v>
      </c>
    </row>
    <row r="123" spans="1:4">
      <c r="A123" s="18">
        <v>44585</v>
      </c>
      <c r="B123" s="3">
        <v>2732</v>
      </c>
      <c r="C123" s="3">
        <v>2650</v>
      </c>
      <c r="D123" s="3">
        <f t="shared" si="1"/>
        <v>-82</v>
      </c>
    </row>
    <row r="124" spans="1:4">
      <c r="A124" s="18">
        <v>44582</v>
      </c>
      <c r="B124" s="3">
        <v>2736</v>
      </c>
      <c r="C124" s="3">
        <v>2650</v>
      </c>
      <c r="D124" s="3">
        <f t="shared" si="1"/>
        <v>-86</v>
      </c>
    </row>
    <row r="125" spans="1:4">
      <c r="A125" s="18">
        <v>44581</v>
      </c>
      <c r="B125" s="3">
        <v>2756</v>
      </c>
      <c r="C125" s="3">
        <v>2650</v>
      </c>
      <c r="D125" s="3">
        <f t="shared" si="1"/>
        <v>-106</v>
      </c>
    </row>
    <row r="126" spans="1:4">
      <c r="A126" s="18">
        <v>44580</v>
      </c>
      <c r="B126" s="3">
        <v>2733</v>
      </c>
      <c r="C126" s="3">
        <v>2650</v>
      </c>
      <c r="D126" s="3">
        <f t="shared" si="1"/>
        <v>-83</v>
      </c>
    </row>
    <row r="127" spans="1:4">
      <c r="A127" s="18">
        <v>44579</v>
      </c>
      <c r="B127" s="3">
        <v>2719</v>
      </c>
      <c r="C127" s="3">
        <v>2650</v>
      </c>
      <c r="D127" s="3">
        <f t="shared" si="1"/>
        <v>-69</v>
      </c>
    </row>
    <row r="128" spans="1:4">
      <c r="A128" s="18">
        <v>44578</v>
      </c>
      <c r="B128" s="3">
        <v>2721</v>
      </c>
      <c r="C128" s="3">
        <v>2630</v>
      </c>
      <c r="D128" s="3">
        <f t="shared" si="1"/>
        <v>-91</v>
      </c>
    </row>
    <row r="129" spans="1:4">
      <c r="A129" s="18">
        <v>44575</v>
      </c>
      <c r="B129" s="3">
        <v>2735</v>
      </c>
      <c r="C129" s="3">
        <v>2620</v>
      </c>
      <c r="D129" s="3">
        <f t="shared" si="1"/>
        <v>-115</v>
      </c>
    </row>
    <row r="130" spans="1:4">
      <c r="A130" s="18">
        <v>44574</v>
      </c>
      <c r="B130" s="3">
        <v>2719</v>
      </c>
      <c r="C130" s="3">
        <v>2620</v>
      </c>
      <c r="D130" s="3">
        <f t="shared" si="1"/>
        <v>-99</v>
      </c>
    </row>
    <row r="131" spans="1:4">
      <c r="A131" s="18">
        <v>44573</v>
      </c>
      <c r="B131" s="3">
        <v>2720</v>
      </c>
      <c r="C131" s="3">
        <v>2610</v>
      </c>
      <c r="D131" s="3">
        <f t="shared" ref="D131:D194" si="2">C131-B131</f>
        <v>-110</v>
      </c>
    </row>
    <row r="132" spans="1:4">
      <c r="A132" s="18">
        <v>44572</v>
      </c>
      <c r="B132" s="3">
        <v>2696</v>
      </c>
      <c r="C132" s="3">
        <v>2610</v>
      </c>
      <c r="D132" s="3">
        <f t="shared" si="2"/>
        <v>-86</v>
      </c>
    </row>
    <row r="133" spans="1:4">
      <c r="A133" s="18">
        <v>44571</v>
      </c>
      <c r="B133" s="3">
        <v>2687</v>
      </c>
      <c r="C133" s="3">
        <v>2610</v>
      </c>
      <c r="D133" s="3">
        <f t="shared" si="2"/>
        <v>-77</v>
      </c>
    </row>
    <row r="134" spans="1:4">
      <c r="A134" s="18">
        <v>44568</v>
      </c>
      <c r="B134" s="3">
        <v>2682</v>
      </c>
      <c r="C134" s="3">
        <v>2630</v>
      </c>
      <c r="D134" s="3">
        <f t="shared" si="2"/>
        <v>-52</v>
      </c>
    </row>
    <row r="135" spans="1:4">
      <c r="A135" s="18">
        <v>44567</v>
      </c>
      <c r="B135" s="3">
        <v>2676</v>
      </c>
      <c r="C135" s="3">
        <v>2625</v>
      </c>
      <c r="D135" s="3">
        <f t="shared" si="2"/>
        <v>-51</v>
      </c>
    </row>
    <row r="136" spans="1:4">
      <c r="A136" s="18">
        <v>44566</v>
      </c>
      <c r="B136" s="3">
        <v>2711</v>
      </c>
      <c r="C136" s="3">
        <v>2625</v>
      </c>
      <c r="D136" s="3">
        <f t="shared" si="2"/>
        <v>-86</v>
      </c>
    </row>
    <row r="137" spans="1:4">
      <c r="A137" s="18">
        <v>44565</v>
      </c>
      <c r="B137" s="3">
        <v>2702</v>
      </c>
      <c r="C137" s="3">
        <v>2625</v>
      </c>
      <c r="D137" s="3">
        <f t="shared" si="2"/>
        <v>-77</v>
      </c>
    </row>
    <row r="138" spans="1:4">
      <c r="A138" s="18">
        <v>44561</v>
      </c>
      <c r="B138" s="3">
        <v>2672</v>
      </c>
      <c r="C138" s="3">
        <v>2610</v>
      </c>
      <c r="D138" s="3">
        <f t="shared" si="2"/>
        <v>-62</v>
      </c>
    </row>
    <row r="139" spans="1:4">
      <c r="A139" s="18">
        <v>44560</v>
      </c>
      <c r="B139" s="3">
        <v>2688</v>
      </c>
      <c r="C139" s="3">
        <v>2590</v>
      </c>
      <c r="D139" s="3">
        <f t="shared" si="2"/>
        <v>-98</v>
      </c>
    </row>
    <row r="140" spans="1:4">
      <c r="A140" s="18">
        <v>44559</v>
      </c>
      <c r="B140" s="3">
        <v>2664</v>
      </c>
      <c r="C140" s="3">
        <v>2600</v>
      </c>
      <c r="D140" s="3">
        <f t="shared" si="2"/>
        <v>-64</v>
      </c>
    </row>
    <row r="141" spans="1:4">
      <c r="A141" s="18">
        <v>44558</v>
      </c>
      <c r="B141" s="3">
        <v>2681</v>
      </c>
      <c r="C141" s="3">
        <v>2600</v>
      </c>
      <c r="D141" s="3">
        <f t="shared" si="2"/>
        <v>-81</v>
      </c>
    </row>
    <row r="142" spans="1:4">
      <c r="A142" s="18">
        <v>44557</v>
      </c>
      <c r="B142" s="3">
        <v>2695</v>
      </c>
      <c r="C142" s="3">
        <v>2600</v>
      </c>
      <c r="D142" s="3">
        <f t="shared" si="2"/>
        <v>-95</v>
      </c>
    </row>
    <row r="143" spans="1:4">
      <c r="A143" s="18">
        <v>44554</v>
      </c>
      <c r="B143" s="3">
        <v>2696</v>
      </c>
      <c r="C143" s="3">
        <v>2600</v>
      </c>
      <c r="D143" s="3">
        <f t="shared" si="2"/>
        <v>-96</v>
      </c>
    </row>
    <row r="144" spans="1:4">
      <c r="A144" s="18">
        <v>44553</v>
      </c>
      <c r="B144" s="3">
        <v>2706</v>
      </c>
      <c r="C144" s="3">
        <v>2600</v>
      </c>
      <c r="D144" s="3">
        <f t="shared" si="2"/>
        <v>-106</v>
      </c>
    </row>
    <row r="145" spans="1:4">
      <c r="A145" s="18">
        <v>44552</v>
      </c>
      <c r="B145" s="3">
        <v>2688</v>
      </c>
      <c r="C145" s="3">
        <v>2600</v>
      </c>
      <c r="D145" s="3">
        <f t="shared" si="2"/>
        <v>-88</v>
      </c>
    </row>
    <row r="146" spans="1:4">
      <c r="A146" s="18">
        <v>44551</v>
      </c>
      <c r="B146" s="3">
        <v>2709</v>
      </c>
      <c r="C146" s="3">
        <v>2600</v>
      </c>
      <c r="D146" s="3">
        <f t="shared" si="2"/>
        <v>-109</v>
      </c>
    </row>
    <row r="147" spans="1:4">
      <c r="A147" s="18">
        <v>44550</v>
      </c>
      <c r="B147" s="3">
        <v>2714</v>
      </c>
      <c r="C147" s="3">
        <v>2610</v>
      </c>
      <c r="D147" s="3">
        <f t="shared" si="2"/>
        <v>-104</v>
      </c>
    </row>
    <row r="148" spans="1:4">
      <c r="A148" s="18">
        <v>44547</v>
      </c>
      <c r="B148" s="3">
        <v>2735</v>
      </c>
      <c r="C148" s="3">
        <v>2630</v>
      </c>
      <c r="D148" s="3">
        <f t="shared" si="2"/>
        <v>-105</v>
      </c>
    </row>
    <row r="149" spans="1:4">
      <c r="A149" s="18">
        <v>44546</v>
      </c>
      <c r="B149" s="3">
        <v>2730</v>
      </c>
      <c r="C149" s="3">
        <v>2620</v>
      </c>
      <c r="D149" s="3">
        <f t="shared" si="2"/>
        <v>-110</v>
      </c>
    </row>
    <row r="150" spans="1:4">
      <c r="A150" s="18">
        <v>44545</v>
      </c>
      <c r="B150" s="3">
        <v>2748</v>
      </c>
      <c r="C150" s="3">
        <v>2610</v>
      </c>
      <c r="D150" s="3">
        <f t="shared" si="2"/>
        <v>-138</v>
      </c>
    </row>
    <row r="151" spans="1:4">
      <c r="A151" s="18">
        <v>44544</v>
      </c>
      <c r="B151" s="3">
        <v>2734</v>
      </c>
      <c r="C151" s="3">
        <v>2600</v>
      </c>
      <c r="D151" s="3">
        <f t="shared" si="2"/>
        <v>-134</v>
      </c>
    </row>
    <row r="152" spans="1:4">
      <c r="A152" s="18">
        <v>44543</v>
      </c>
      <c r="B152" s="3">
        <v>2732</v>
      </c>
      <c r="C152" s="3">
        <v>2585</v>
      </c>
      <c r="D152" s="3">
        <f t="shared" si="2"/>
        <v>-147</v>
      </c>
    </row>
    <row r="153" spans="1:4">
      <c r="A153" s="18">
        <v>44540</v>
      </c>
      <c r="B153" s="3">
        <v>2705</v>
      </c>
      <c r="C153" s="3">
        <v>2610</v>
      </c>
      <c r="D153" s="3">
        <f t="shared" si="2"/>
        <v>-95</v>
      </c>
    </row>
    <row r="154" spans="1:4">
      <c r="A154" s="18">
        <v>44539</v>
      </c>
      <c r="B154" s="3">
        <v>2694</v>
      </c>
      <c r="C154" s="3">
        <v>2610</v>
      </c>
      <c r="D154" s="3">
        <f t="shared" si="2"/>
        <v>-84</v>
      </c>
    </row>
    <row r="155" spans="1:4">
      <c r="A155" s="18">
        <v>44538</v>
      </c>
      <c r="B155" s="3">
        <v>2713</v>
      </c>
      <c r="C155" s="3">
        <v>2610</v>
      </c>
      <c r="D155" s="3">
        <f t="shared" si="2"/>
        <v>-103</v>
      </c>
    </row>
    <row r="156" spans="1:4">
      <c r="A156" s="18">
        <v>44537</v>
      </c>
      <c r="B156" s="3">
        <v>2694</v>
      </c>
      <c r="C156" s="3">
        <v>2610</v>
      </c>
      <c r="D156" s="3">
        <f t="shared" si="2"/>
        <v>-84</v>
      </c>
    </row>
    <row r="157" spans="1:4">
      <c r="A157" s="18">
        <v>44536</v>
      </c>
      <c r="B157" s="3">
        <v>2684</v>
      </c>
      <c r="C157" s="3">
        <v>2600</v>
      </c>
      <c r="D157" s="3">
        <f t="shared" si="2"/>
        <v>-84</v>
      </c>
    </row>
    <row r="158" spans="1:4">
      <c r="A158" s="18">
        <v>44533</v>
      </c>
      <c r="B158" s="3">
        <v>2661</v>
      </c>
      <c r="C158" s="3">
        <v>2615</v>
      </c>
      <c r="D158" s="3">
        <f t="shared" si="2"/>
        <v>-46</v>
      </c>
    </row>
    <row r="159" spans="1:4">
      <c r="A159" s="18">
        <v>44532</v>
      </c>
      <c r="B159" s="3">
        <v>2676</v>
      </c>
      <c r="C159" s="3">
        <v>2625</v>
      </c>
      <c r="D159" s="3">
        <f t="shared" si="2"/>
        <v>-51</v>
      </c>
    </row>
    <row r="160" spans="1:4">
      <c r="A160" s="18">
        <v>44531</v>
      </c>
      <c r="B160" s="3">
        <v>2666</v>
      </c>
      <c r="C160" s="3">
        <v>2620</v>
      </c>
      <c r="D160" s="3">
        <f t="shared" si="2"/>
        <v>-46</v>
      </c>
    </row>
    <row r="161" spans="1:4">
      <c r="A161" s="18">
        <v>44530</v>
      </c>
      <c r="B161" s="3">
        <v>2645</v>
      </c>
      <c r="C161" s="3">
        <v>2620</v>
      </c>
      <c r="D161" s="3">
        <f t="shared" si="2"/>
        <v>-25</v>
      </c>
    </row>
    <row r="162" spans="1:4">
      <c r="A162" s="18">
        <v>44529</v>
      </c>
      <c r="B162" s="3">
        <v>2658</v>
      </c>
      <c r="C162" s="3">
        <v>2620</v>
      </c>
      <c r="D162" s="3">
        <f t="shared" si="2"/>
        <v>-38</v>
      </c>
    </row>
    <row r="163" spans="1:4">
      <c r="A163" s="18">
        <v>44526</v>
      </c>
      <c r="B163" s="3">
        <v>2648</v>
      </c>
      <c r="C163" s="3">
        <v>2600</v>
      </c>
      <c r="D163" s="3">
        <f t="shared" si="2"/>
        <v>-48</v>
      </c>
    </row>
    <row r="164" spans="1:4">
      <c r="A164" s="18">
        <v>44525</v>
      </c>
      <c r="B164" s="3">
        <v>2644</v>
      </c>
      <c r="C164" s="3">
        <v>2600</v>
      </c>
      <c r="D164" s="3">
        <f t="shared" si="2"/>
        <v>-44</v>
      </c>
    </row>
    <row r="165" spans="1:4">
      <c r="A165" s="18">
        <v>44524</v>
      </c>
      <c r="B165" s="3">
        <v>2637</v>
      </c>
      <c r="C165" s="3">
        <v>2620</v>
      </c>
      <c r="D165" s="3">
        <f t="shared" si="2"/>
        <v>-17</v>
      </c>
    </row>
    <row r="166" spans="1:4">
      <c r="A166" s="18">
        <v>44523</v>
      </c>
      <c r="B166" s="3">
        <v>2642</v>
      </c>
      <c r="C166" s="3">
        <v>2650</v>
      </c>
      <c r="D166" s="3">
        <f t="shared" si="2"/>
        <v>8</v>
      </c>
    </row>
    <row r="167" spans="1:4">
      <c r="A167" s="18">
        <v>44522</v>
      </c>
      <c r="B167" s="3">
        <v>2670</v>
      </c>
      <c r="C167" s="3">
        <v>2660</v>
      </c>
      <c r="D167" s="3">
        <f t="shared" si="2"/>
        <v>-10</v>
      </c>
    </row>
    <row r="168" spans="1:4">
      <c r="A168" s="18">
        <v>44519</v>
      </c>
      <c r="B168" s="3">
        <v>2705</v>
      </c>
      <c r="C168" s="3">
        <v>2625</v>
      </c>
      <c r="D168" s="3">
        <f t="shared" si="2"/>
        <v>-80</v>
      </c>
    </row>
    <row r="169" spans="1:4">
      <c r="A169" s="18">
        <v>44518</v>
      </c>
      <c r="B169" s="3">
        <v>2679</v>
      </c>
      <c r="C169" s="3">
        <v>2610</v>
      </c>
      <c r="D169" s="3">
        <f t="shared" si="2"/>
        <v>-69</v>
      </c>
    </row>
    <row r="170" spans="1:4">
      <c r="A170" s="18">
        <v>44517</v>
      </c>
      <c r="B170" s="3">
        <v>2678</v>
      </c>
      <c r="C170" s="3">
        <v>2610</v>
      </c>
      <c r="D170" s="3">
        <f t="shared" si="2"/>
        <v>-68</v>
      </c>
    </row>
    <row r="171" spans="1:4">
      <c r="A171" s="18">
        <v>44516</v>
      </c>
      <c r="B171" s="3">
        <v>2680</v>
      </c>
      <c r="C171" s="3">
        <v>2610</v>
      </c>
      <c r="D171" s="3">
        <f t="shared" si="2"/>
        <v>-70</v>
      </c>
    </row>
    <row r="172" spans="1:4">
      <c r="A172" s="18">
        <v>44515</v>
      </c>
      <c r="B172" s="3">
        <v>2658</v>
      </c>
      <c r="C172" s="3">
        <v>2630</v>
      </c>
      <c r="D172" s="3">
        <f t="shared" si="2"/>
        <v>-28</v>
      </c>
    </row>
    <row r="173" spans="1:4">
      <c r="A173" s="18">
        <v>44512</v>
      </c>
      <c r="B173" s="3">
        <v>2663</v>
      </c>
      <c r="C173" s="3">
        <v>2630</v>
      </c>
      <c r="D173" s="3">
        <f t="shared" si="2"/>
        <v>-33</v>
      </c>
    </row>
    <row r="174" spans="1:4">
      <c r="A174" s="18">
        <v>44511</v>
      </c>
      <c r="B174" s="3">
        <v>2685</v>
      </c>
      <c r="C174" s="3">
        <v>2650</v>
      </c>
      <c r="D174" s="3">
        <f t="shared" si="2"/>
        <v>-35</v>
      </c>
    </row>
    <row r="175" spans="1:4">
      <c r="A175" s="18">
        <v>44510</v>
      </c>
      <c r="B175" s="3">
        <v>2727</v>
      </c>
      <c r="C175" s="3">
        <v>2610</v>
      </c>
      <c r="D175" s="3">
        <f t="shared" si="2"/>
        <v>-117</v>
      </c>
    </row>
    <row r="176" spans="1:4">
      <c r="A176" s="18">
        <v>44509</v>
      </c>
      <c r="B176" s="3">
        <v>2720</v>
      </c>
      <c r="C176" s="3">
        <v>2610</v>
      </c>
      <c r="D176" s="3">
        <f t="shared" si="2"/>
        <v>-110</v>
      </c>
    </row>
    <row r="177" spans="1:4">
      <c r="A177" s="18">
        <v>44508</v>
      </c>
      <c r="B177" s="3">
        <v>2690</v>
      </c>
      <c r="C177" s="3">
        <v>2620</v>
      </c>
      <c r="D177" s="3">
        <f t="shared" si="2"/>
        <v>-70</v>
      </c>
    </row>
    <row r="178" spans="1:4">
      <c r="A178" s="18">
        <v>44505</v>
      </c>
      <c r="B178" s="3">
        <v>2674</v>
      </c>
      <c r="C178" s="3">
        <v>2600</v>
      </c>
      <c r="D178" s="3">
        <f t="shared" si="2"/>
        <v>-74</v>
      </c>
    </row>
    <row r="179" spans="1:4">
      <c r="A179" s="18">
        <v>44504</v>
      </c>
      <c r="B179" s="3">
        <v>2676</v>
      </c>
      <c r="C179" s="3">
        <v>2580</v>
      </c>
      <c r="D179" s="3">
        <f t="shared" si="2"/>
        <v>-96</v>
      </c>
    </row>
    <row r="180" spans="1:4">
      <c r="A180" s="18">
        <v>44503</v>
      </c>
      <c r="B180" s="3">
        <v>2657</v>
      </c>
      <c r="C180" s="3">
        <v>2565</v>
      </c>
      <c r="D180" s="3">
        <f t="shared" si="2"/>
        <v>-92</v>
      </c>
    </row>
    <row r="181" spans="1:4">
      <c r="A181" s="18">
        <v>44502</v>
      </c>
      <c r="B181" s="3">
        <v>2637</v>
      </c>
      <c r="C181" s="3">
        <v>2560</v>
      </c>
      <c r="D181" s="3">
        <f t="shared" si="2"/>
        <v>-77</v>
      </c>
    </row>
    <row r="182" spans="1:4">
      <c r="A182" s="18">
        <v>44501</v>
      </c>
      <c r="B182" s="3">
        <v>2616</v>
      </c>
      <c r="C182" s="3">
        <v>2550</v>
      </c>
      <c r="D182" s="3">
        <f t="shared" si="2"/>
        <v>-66</v>
      </c>
    </row>
    <row r="183" spans="1:4">
      <c r="A183" s="18">
        <v>44498</v>
      </c>
      <c r="B183" s="3">
        <v>2627</v>
      </c>
      <c r="C183" s="3">
        <v>2610</v>
      </c>
      <c r="D183" s="3">
        <f t="shared" si="2"/>
        <v>-17</v>
      </c>
    </row>
    <row r="184" spans="1:4">
      <c r="A184" s="18">
        <v>44497</v>
      </c>
      <c r="B184" s="3">
        <v>2587</v>
      </c>
      <c r="C184" s="3">
        <v>2600</v>
      </c>
      <c r="D184" s="3">
        <f t="shared" si="2"/>
        <v>13</v>
      </c>
    </row>
    <row r="185" spans="1:4">
      <c r="A185" s="18">
        <v>44496</v>
      </c>
      <c r="B185" s="3">
        <v>2609</v>
      </c>
      <c r="C185" s="3">
        <v>2580</v>
      </c>
      <c r="D185" s="3">
        <f t="shared" si="2"/>
        <v>-29</v>
      </c>
    </row>
    <row r="186" spans="1:4">
      <c r="A186" s="18">
        <v>44495</v>
      </c>
      <c r="B186" s="3">
        <v>2628</v>
      </c>
      <c r="C186" s="3">
        <v>2570</v>
      </c>
      <c r="D186" s="3">
        <f t="shared" si="2"/>
        <v>-58</v>
      </c>
    </row>
    <row r="187" spans="1:4">
      <c r="A187" s="18">
        <v>44494</v>
      </c>
      <c r="B187" s="3">
        <v>2618</v>
      </c>
      <c r="C187" s="3">
        <v>2560</v>
      </c>
      <c r="D187" s="3">
        <f t="shared" si="2"/>
        <v>-58</v>
      </c>
    </row>
    <row r="188" spans="1:4">
      <c r="A188" s="18">
        <v>44491</v>
      </c>
      <c r="B188" s="3">
        <v>2568</v>
      </c>
      <c r="C188" s="3">
        <v>2520</v>
      </c>
      <c r="D188" s="3">
        <f t="shared" si="2"/>
        <v>-48</v>
      </c>
    </row>
    <row r="189" spans="1:4">
      <c r="A189" s="18">
        <v>44490</v>
      </c>
      <c r="B189" s="3">
        <v>2569</v>
      </c>
      <c r="C189" s="3">
        <v>2480</v>
      </c>
      <c r="D189" s="3">
        <f t="shared" si="2"/>
        <v>-89</v>
      </c>
    </row>
    <row r="190" spans="1:4">
      <c r="A190" s="18">
        <v>44489</v>
      </c>
      <c r="B190" s="3">
        <v>2568</v>
      </c>
      <c r="C190" s="3">
        <v>2480</v>
      </c>
      <c r="D190" s="3">
        <f t="shared" si="2"/>
        <v>-88</v>
      </c>
    </row>
    <row r="191" spans="1:4">
      <c r="A191" s="18">
        <v>44488</v>
      </c>
      <c r="B191" s="3">
        <v>2569</v>
      </c>
      <c r="C191" s="3">
        <v>2480</v>
      </c>
      <c r="D191" s="3">
        <f t="shared" si="2"/>
        <v>-89</v>
      </c>
    </row>
    <row r="192" spans="1:4">
      <c r="A192" s="18">
        <v>44487</v>
      </c>
      <c r="B192" s="3">
        <v>2542</v>
      </c>
      <c r="C192" s="3">
        <v>2480</v>
      </c>
      <c r="D192" s="3">
        <f t="shared" si="2"/>
        <v>-62</v>
      </c>
    </row>
    <row r="193" spans="1:4">
      <c r="A193" s="18">
        <v>44484</v>
      </c>
      <c r="B193" s="3">
        <v>2572</v>
      </c>
      <c r="C193" s="3">
        <v>2480</v>
      </c>
      <c r="D193" s="3">
        <f t="shared" si="2"/>
        <v>-92</v>
      </c>
    </row>
    <row r="194" spans="1:4">
      <c r="A194" s="18">
        <v>44483</v>
      </c>
      <c r="B194" s="3">
        <v>2527</v>
      </c>
      <c r="C194" s="3">
        <v>2480</v>
      </c>
      <c r="D194" s="3">
        <f t="shared" si="2"/>
        <v>-47</v>
      </c>
    </row>
    <row r="195" spans="1:4">
      <c r="A195" s="18">
        <v>44482</v>
      </c>
      <c r="B195" s="3">
        <v>2558</v>
      </c>
      <c r="C195" s="3">
        <v>2470</v>
      </c>
      <c r="D195" s="3">
        <f t="shared" ref="D195:D258" si="3">C195-B195</f>
        <v>-88</v>
      </c>
    </row>
    <row r="196" spans="1:4">
      <c r="A196" s="18">
        <v>44481</v>
      </c>
      <c r="B196" s="3">
        <v>2537</v>
      </c>
      <c r="C196" s="3">
        <v>2460</v>
      </c>
      <c r="D196" s="3">
        <f t="shared" si="3"/>
        <v>-77</v>
      </c>
    </row>
    <row r="197" spans="1:4">
      <c r="A197" s="18">
        <v>44480</v>
      </c>
      <c r="B197" s="3">
        <v>2544</v>
      </c>
      <c r="C197" s="3">
        <v>2460</v>
      </c>
      <c r="D197" s="3">
        <f t="shared" si="3"/>
        <v>-84</v>
      </c>
    </row>
    <row r="198" spans="1:4">
      <c r="A198" s="18">
        <v>44478</v>
      </c>
      <c r="B198" s="3">
        <v>2547</v>
      </c>
      <c r="C198" s="3">
        <v>2460</v>
      </c>
      <c r="D198" s="3">
        <f t="shared" si="3"/>
        <v>-87</v>
      </c>
    </row>
    <row r="199" spans="1:4">
      <c r="A199" s="18">
        <v>44477</v>
      </c>
      <c r="B199" s="3">
        <v>2490</v>
      </c>
      <c r="C199" s="3">
        <v>2460</v>
      </c>
      <c r="D199" s="3">
        <f t="shared" si="3"/>
        <v>-30</v>
      </c>
    </row>
    <row r="200" spans="1:4">
      <c r="A200" s="18">
        <v>44469</v>
      </c>
      <c r="B200" s="3">
        <v>2520</v>
      </c>
      <c r="C200" s="3">
        <v>2470</v>
      </c>
      <c r="D200" s="3">
        <f t="shared" si="3"/>
        <v>-50</v>
      </c>
    </row>
    <row r="201" spans="1:4">
      <c r="A201" s="18">
        <v>44468</v>
      </c>
      <c r="B201" s="3">
        <v>2481</v>
      </c>
      <c r="C201" s="3">
        <v>2470</v>
      </c>
      <c r="D201" s="3">
        <f t="shared" si="3"/>
        <v>-11</v>
      </c>
    </row>
    <row r="202" spans="1:4">
      <c r="A202" s="18">
        <v>44467</v>
      </c>
      <c r="B202" s="3">
        <v>2473</v>
      </c>
      <c r="C202" s="3">
        <v>2460</v>
      </c>
      <c r="D202" s="3">
        <f t="shared" si="3"/>
        <v>-13</v>
      </c>
    </row>
    <row r="203" spans="1:4">
      <c r="A203" s="18">
        <v>44466</v>
      </c>
      <c r="B203" s="3">
        <v>2481</v>
      </c>
      <c r="C203" s="3">
        <v>2460</v>
      </c>
      <c r="D203" s="3">
        <f t="shared" si="3"/>
        <v>-21</v>
      </c>
    </row>
    <row r="204" spans="1:4">
      <c r="A204" s="18">
        <v>44465</v>
      </c>
      <c r="B204" s="3">
        <v>2489</v>
      </c>
      <c r="C204" s="3">
        <v>2440</v>
      </c>
      <c r="D204" s="3">
        <f t="shared" si="3"/>
        <v>-49</v>
      </c>
    </row>
    <row r="205" spans="1:4">
      <c r="A205" s="18">
        <v>44463</v>
      </c>
      <c r="B205" s="3">
        <v>2485</v>
      </c>
      <c r="C205" s="3">
        <v>2480</v>
      </c>
      <c r="D205" s="3">
        <f t="shared" si="3"/>
        <v>-5</v>
      </c>
    </row>
    <row r="206" spans="1:4">
      <c r="A206" s="18">
        <v>44462</v>
      </c>
      <c r="B206" s="3">
        <v>2484</v>
      </c>
      <c r="C206" s="3">
        <v>2450</v>
      </c>
      <c r="D206" s="3">
        <f t="shared" si="3"/>
        <v>-34</v>
      </c>
    </row>
    <row r="207" spans="1:4">
      <c r="A207" s="18">
        <v>44461</v>
      </c>
      <c r="B207" s="3">
        <v>2463</v>
      </c>
      <c r="C207" s="3">
        <v>2520</v>
      </c>
      <c r="D207" s="3">
        <f t="shared" si="3"/>
        <v>57</v>
      </c>
    </row>
    <row r="208" spans="1:4">
      <c r="A208" s="18">
        <v>44457</v>
      </c>
      <c r="B208" s="3">
        <v>2480</v>
      </c>
      <c r="C208" s="3">
        <v>2520</v>
      </c>
      <c r="D208" s="3">
        <f t="shared" si="3"/>
        <v>40</v>
      </c>
    </row>
    <row r="209" spans="1:4">
      <c r="A209" s="18">
        <v>44456</v>
      </c>
      <c r="B209" s="3">
        <v>2437</v>
      </c>
      <c r="C209" s="3">
        <v>2550</v>
      </c>
      <c r="D209" s="3">
        <f t="shared" si="3"/>
        <v>113</v>
      </c>
    </row>
    <row r="210" spans="1:4">
      <c r="A210" s="18">
        <v>44455</v>
      </c>
      <c r="B210" s="3">
        <v>2437</v>
      </c>
      <c r="C210" s="3">
        <v>2550</v>
      </c>
      <c r="D210" s="3">
        <f t="shared" si="3"/>
        <v>113</v>
      </c>
    </row>
    <row r="211" spans="1:4">
      <c r="A211" s="18">
        <v>44454</v>
      </c>
      <c r="B211" s="3">
        <v>2459</v>
      </c>
      <c r="C211" s="3">
        <v>2550</v>
      </c>
      <c r="D211" s="3">
        <f t="shared" si="3"/>
        <v>91</v>
      </c>
    </row>
    <row r="212" spans="1:4">
      <c r="A212" s="18">
        <v>44453</v>
      </c>
      <c r="B212" s="3">
        <v>2457</v>
      </c>
      <c r="C212" s="3">
        <v>2550</v>
      </c>
      <c r="D212" s="3">
        <f t="shared" si="3"/>
        <v>93</v>
      </c>
    </row>
    <row r="213" spans="1:4">
      <c r="A213" s="18">
        <v>44452</v>
      </c>
      <c r="B213" s="3">
        <v>2477</v>
      </c>
      <c r="C213" s="3">
        <v>2550</v>
      </c>
      <c r="D213" s="3">
        <f t="shared" si="3"/>
        <v>73</v>
      </c>
    </row>
    <row r="214" spans="1:4">
      <c r="A214" s="18">
        <v>44449</v>
      </c>
      <c r="B214" s="3">
        <v>2453</v>
      </c>
      <c r="C214" s="3">
        <v>2570</v>
      </c>
      <c r="D214" s="3">
        <f t="shared" si="3"/>
        <v>117</v>
      </c>
    </row>
    <row r="215" spans="1:4">
      <c r="A215" s="18">
        <v>44448</v>
      </c>
      <c r="B215" s="3">
        <v>2463</v>
      </c>
      <c r="C215" s="3">
        <v>2540</v>
      </c>
      <c r="D215" s="3">
        <f t="shared" si="3"/>
        <v>77</v>
      </c>
    </row>
    <row r="216" spans="1:4">
      <c r="A216" s="18">
        <v>44447</v>
      </c>
      <c r="B216" s="3">
        <v>2461</v>
      </c>
      <c r="C216" s="3">
        <v>2580</v>
      </c>
      <c r="D216" s="3">
        <f t="shared" si="3"/>
        <v>119</v>
      </c>
    </row>
    <row r="217" spans="1:4">
      <c r="A217" s="18">
        <v>44446</v>
      </c>
      <c r="B217" s="3">
        <v>2462</v>
      </c>
      <c r="C217" s="3">
        <v>2570</v>
      </c>
      <c r="D217" s="3">
        <f t="shared" si="3"/>
        <v>108</v>
      </c>
    </row>
    <row r="218" spans="1:4">
      <c r="A218" s="18">
        <v>44445</v>
      </c>
      <c r="B218" s="3">
        <v>2461</v>
      </c>
      <c r="C218" s="3">
        <v>2620</v>
      </c>
      <c r="D218" s="3">
        <f t="shared" si="3"/>
        <v>159</v>
      </c>
    </row>
    <row r="219" spans="1:4">
      <c r="A219" s="18">
        <v>44442</v>
      </c>
      <c r="B219" s="3">
        <v>2491</v>
      </c>
      <c r="C219" s="3">
        <v>2630</v>
      </c>
      <c r="D219" s="3">
        <f t="shared" si="3"/>
        <v>139</v>
      </c>
    </row>
    <row r="220" spans="1:4">
      <c r="A220" s="18">
        <v>44441</v>
      </c>
      <c r="B220" s="3">
        <v>2495</v>
      </c>
      <c r="C220" s="3">
        <v>2640</v>
      </c>
      <c r="D220" s="3">
        <f t="shared" si="3"/>
        <v>145</v>
      </c>
    </row>
    <row r="221" spans="1:4">
      <c r="A221" s="18">
        <v>44440</v>
      </c>
      <c r="B221" s="3">
        <v>2463</v>
      </c>
      <c r="C221" s="3">
        <v>2650</v>
      </c>
      <c r="D221" s="3">
        <f t="shared" si="3"/>
        <v>187</v>
      </c>
    </row>
    <row r="222" spans="1:4">
      <c r="A222" s="18">
        <v>44439</v>
      </c>
      <c r="B222" s="3">
        <v>2487</v>
      </c>
      <c r="C222" s="3">
        <v>2650</v>
      </c>
      <c r="D222" s="3">
        <f t="shared" si="3"/>
        <v>163</v>
      </c>
    </row>
    <row r="223" spans="1:4">
      <c r="A223" s="18">
        <v>44438</v>
      </c>
      <c r="B223" s="3">
        <v>2482</v>
      </c>
      <c r="C223" s="3">
        <v>2650</v>
      </c>
      <c r="D223" s="3">
        <f t="shared" si="3"/>
        <v>168</v>
      </c>
    </row>
    <row r="224" spans="1:4">
      <c r="A224" s="18">
        <v>44435</v>
      </c>
      <c r="B224" s="3">
        <v>2478</v>
      </c>
      <c r="C224" s="3">
        <v>2640</v>
      </c>
      <c r="D224" s="3">
        <f t="shared" si="3"/>
        <v>162</v>
      </c>
    </row>
    <row r="225" spans="1:4">
      <c r="A225" s="18">
        <v>44434</v>
      </c>
      <c r="B225" s="3">
        <v>2494</v>
      </c>
      <c r="C225" s="3">
        <v>2640</v>
      </c>
      <c r="D225" s="3">
        <f t="shared" si="3"/>
        <v>146</v>
      </c>
    </row>
    <row r="226" spans="1:4">
      <c r="A226" s="18">
        <v>44433</v>
      </c>
      <c r="B226" s="3">
        <v>2502</v>
      </c>
      <c r="C226" s="3">
        <v>2640</v>
      </c>
      <c r="D226" s="3">
        <f t="shared" si="3"/>
        <v>138</v>
      </c>
    </row>
    <row r="227" spans="1:4">
      <c r="A227" s="18">
        <v>44432</v>
      </c>
      <c r="B227" s="3">
        <v>2510</v>
      </c>
      <c r="C227" s="3">
        <v>2640</v>
      </c>
      <c r="D227" s="3">
        <f t="shared" si="3"/>
        <v>130</v>
      </c>
    </row>
    <row r="228" spans="1:4">
      <c r="A228" s="18">
        <v>44431</v>
      </c>
      <c r="B228" s="3">
        <v>2497</v>
      </c>
      <c r="C228" s="3">
        <v>2640</v>
      </c>
      <c r="D228" s="3">
        <f t="shared" si="3"/>
        <v>143</v>
      </c>
    </row>
    <row r="229" spans="1:4">
      <c r="A229" s="18">
        <v>44428</v>
      </c>
      <c r="B229" s="3">
        <v>2501</v>
      </c>
      <c r="C229" s="3">
        <v>2640</v>
      </c>
      <c r="D229" s="3">
        <f t="shared" si="3"/>
        <v>139</v>
      </c>
    </row>
    <row r="230" spans="1:4">
      <c r="A230" s="18">
        <v>44427</v>
      </c>
      <c r="B230" s="3">
        <v>2552</v>
      </c>
      <c r="C230" s="3">
        <v>2640</v>
      </c>
      <c r="D230" s="3">
        <f t="shared" si="3"/>
        <v>88</v>
      </c>
    </row>
    <row r="231" spans="1:4">
      <c r="A231" s="18">
        <v>44426</v>
      </c>
      <c r="B231" s="3">
        <v>2556</v>
      </c>
      <c r="C231" s="3">
        <v>2640</v>
      </c>
      <c r="D231" s="3">
        <f t="shared" si="3"/>
        <v>84</v>
      </c>
    </row>
    <row r="232" spans="1:4">
      <c r="A232" s="18">
        <v>44425</v>
      </c>
      <c r="B232" s="3">
        <v>2593</v>
      </c>
      <c r="C232" s="3">
        <v>2640</v>
      </c>
      <c r="D232" s="3">
        <f t="shared" si="3"/>
        <v>47</v>
      </c>
    </row>
    <row r="233" spans="1:4">
      <c r="A233" s="18">
        <v>44424</v>
      </c>
      <c r="B233" s="3">
        <v>2597</v>
      </c>
      <c r="C233" s="3">
        <v>2640</v>
      </c>
      <c r="D233" s="3">
        <f t="shared" si="3"/>
        <v>43</v>
      </c>
    </row>
    <row r="234" spans="1:4">
      <c r="A234" s="18">
        <v>44421</v>
      </c>
      <c r="B234" s="3">
        <v>2600</v>
      </c>
      <c r="C234" s="3">
        <v>2640</v>
      </c>
      <c r="D234" s="3">
        <f t="shared" si="3"/>
        <v>40</v>
      </c>
    </row>
    <row r="235" spans="1:4">
      <c r="A235" s="18">
        <v>44420</v>
      </c>
      <c r="B235" s="3">
        <v>2614</v>
      </c>
      <c r="C235" s="3">
        <v>2640</v>
      </c>
      <c r="D235" s="3">
        <f t="shared" si="3"/>
        <v>26</v>
      </c>
    </row>
    <row r="236" spans="1:4">
      <c r="A236" s="18">
        <v>44419</v>
      </c>
      <c r="B236" s="3">
        <v>2580</v>
      </c>
      <c r="C236" s="3">
        <v>2640</v>
      </c>
      <c r="D236" s="3">
        <f t="shared" si="3"/>
        <v>60</v>
      </c>
    </row>
    <row r="237" spans="1:4">
      <c r="A237" s="18">
        <v>44418</v>
      </c>
      <c r="B237" s="3">
        <v>2577</v>
      </c>
      <c r="C237" s="3">
        <v>2640</v>
      </c>
      <c r="D237" s="3">
        <f t="shared" si="3"/>
        <v>63</v>
      </c>
    </row>
    <row r="238" spans="1:4">
      <c r="A238" s="18">
        <v>44417</v>
      </c>
      <c r="B238" s="3">
        <v>2604</v>
      </c>
      <c r="C238" s="3">
        <v>2640</v>
      </c>
      <c r="D238" s="3">
        <f t="shared" si="3"/>
        <v>36</v>
      </c>
    </row>
    <row r="239" spans="1:4">
      <c r="A239" s="18">
        <v>44414</v>
      </c>
      <c r="B239" s="3">
        <v>2601</v>
      </c>
      <c r="C239" s="3">
        <v>2650</v>
      </c>
      <c r="D239" s="3">
        <f t="shared" si="3"/>
        <v>49</v>
      </c>
    </row>
    <row r="240" spans="1:4">
      <c r="A240" s="18">
        <v>44413</v>
      </c>
      <c r="B240" s="3">
        <v>2616</v>
      </c>
      <c r="C240" s="3">
        <v>2670</v>
      </c>
      <c r="D240" s="3">
        <f t="shared" si="3"/>
        <v>54</v>
      </c>
    </row>
    <row r="241" spans="1:4">
      <c r="A241" s="18">
        <v>44412</v>
      </c>
      <c r="B241" s="3">
        <v>2608</v>
      </c>
      <c r="C241" s="3">
        <v>2650</v>
      </c>
      <c r="D241" s="3">
        <f t="shared" si="3"/>
        <v>42</v>
      </c>
    </row>
    <row r="242" spans="1:4">
      <c r="A242" s="18">
        <v>44411</v>
      </c>
      <c r="B242" s="3">
        <v>2607</v>
      </c>
      <c r="C242" s="3">
        <v>2680</v>
      </c>
      <c r="D242" s="3">
        <f t="shared" si="3"/>
        <v>73</v>
      </c>
    </row>
    <row r="243" spans="1:4">
      <c r="A243" s="18">
        <v>44410</v>
      </c>
      <c r="B243" s="3">
        <v>2591</v>
      </c>
      <c r="C243" s="3">
        <v>2650</v>
      </c>
      <c r="D243" s="3">
        <f t="shared" si="3"/>
        <v>59</v>
      </c>
    </row>
    <row r="244" spans="1:4">
      <c r="A244" s="18">
        <v>44407</v>
      </c>
      <c r="B244" s="3">
        <v>2573</v>
      </c>
      <c r="C244" s="3">
        <v>2620</v>
      </c>
      <c r="D244" s="3">
        <f t="shared" si="3"/>
        <v>47</v>
      </c>
    </row>
    <row r="245" spans="1:4">
      <c r="A245" s="18">
        <v>44406</v>
      </c>
      <c r="B245" s="3">
        <v>2562</v>
      </c>
      <c r="C245" s="3">
        <v>2620</v>
      </c>
      <c r="D245" s="3">
        <f t="shared" si="3"/>
        <v>58</v>
      </c>
    </row>
    <row r="246" spans="1:4">
      <c r="A246" s="18">
        <v>44405</v>
      </c>
      <c r="B246" s="3">
        <v>2564</v>
      </c>
      <c r="C246" s="3">
        <v>2640</v>
      </c>
      <c r="D246" s="3">
        <f t="shared" si="3"/>
        <v>76</v>
      </c>
    </row>
    <row r="247" spans="1:4">
      <c r="A247" s="18">
        <v>44404</v>
      </c>
      <c r="B247" s="3">
        <v>2577</v>
      </c>
      <c r="C247" s="3">
        <v>2620</v>
      </c>
      <c r="D247" s="3">
        <f t="shared" si="3"/>
        <v>43</v>
      </c>
    </row>
    <row r="248" spans="1:4">
      <c r="A248" s="18">
        <v>44403</v>
      </c>
      <c r="B248" s="3">
        <v>2544</v>
      </c>
      <c r="C248" s="3">
        <v>2560</v>
      </c>
      <c r="D248" s="3">
        <f t="shared" si="3"/>
        <v>16</v>
      </c>
    </row>
    <row r="249" spans="1:4">
      <c r="A249" s="18">
        <v>44400</v>
      </c>
      <c r="B249" s="3">
        <v>2524</v>
      </c>
      <c r="C249" s="3">
        <v>2580</v>
      </c>
      <c r="D249" s="3">
        <f t="shared" si="3"/>
        <v>56</v>
      </c>
    </row>
    <row r="250" spans="1:4">
      <c r="A250" s="18">
        <v>44399</v>
      </c>
      <c r="B250" s="3">
        <v>2512</v>
      </c>
      <c r="C250" s="3">
        <v>2580</v>
      </c>
      <c r="D250" s="3">
        <f t="shared" si="3"/>
        <v>68</v>
      </c>
    </row>
    <row r="251" spans="1:4">
      <c r="A251" s="18">
        <v>44398</v>
      </c>
      <c r="B251" s="3">
        <v>2519</v>
      </c>
      <c r="C251" s="3">
        <v>2620</v>
      </c>
      <c r="D251" s="3">
        <f t="shared" si="3"/>
        <v>101</v>
      </c>
    </row>
    <row r="252" spans="1:4">
      <c r="A252" s="18">
        <v>44397</v>
      </c>
      <c r="B252" s="3">
        <v>2517</v>
      </c>
      <c r="C252" s="3">
        <v>2650</v>
      </c>
      <c r="D252" s="3">
        <f t="shared" si="3"/>
        <v>133</v>
      </c>
    </row>
    <row r="253" spans="1:4">
      <c r="A253" s="18">
        <v>44396</v>
      </c>
      <c r="B253" s="3">
        <v>2528</v>
      </c>
      <c r="C253" s="3">
        <v>2660</v>
      </c>
      <c r="D253" s="3">
        <f t="shared" si="3"/>
        <v>132</v>
      </c>
    </row>
    <row r="254" spans="1:4">
      <c r="A254" s="18">
        <v>44393</v>
      </c>
      <c r="B254" s="3">
        <v>2574</v>
      </c>
      <c r="C254" s="3">
        <v>2660</v>
      </c>
      <c r="D254" s="3">
        <f t="shared" si="3"/>
        <v>86</v>
      </c>
    </row>
    <row r="255" spans="1:4">
      <c r="A255" s="18">
        <v>44392</v>
      </c>
      <c r="B255" s="3">
        <v>2609</v>
      </c>
      <c r="C255" s="3">
        <v>2660</v>
      </c>
      <c r="D255" s="3">
        <f t="shared" si="3"/>
        <v>51</v>
      </c>
    </row>
    <row r="256" spans="1:4">
      <c r="A256" s="18">
        <v>44391</v>
      </c>
      <c r="B256" s="3">
        <v>2624</v>
      </c>
      <c r="C256" s="3">
        <v>2690</v>
      </c>
      <c r="D256" s="3">
        <f t="shared" si="3"/>
        <v>66</v>
      </c>
    </row>
    <row r="257" spans="1:4">
      <c r="A257" s="18">
        <v>44390</v>
      </c>
      <c r="B257" s="3">
        <v>2595</v>
      </c>
      <c r="C257" s="3">
        <v>2690</v>
      </c>
      <c r="D257" s="3">
        <f t="shared" si="3"/>
        <v>95</v>
      </c>
    </row>
    <row r="258" spans="1:4">
      <c r="A258" s="18">
        <v>44389</v>
      </c>
      <c r="B258" s="3">
        <v>2556</v>
      </c>
      <c r="C258" s="3">
        <v>2690</v>
      </c>
      <c r="D258" s="3">
        <f t="shared" si="3"/>
        <v>134</v>
      </c>
    </row>
    <row r="259" spans="1:4">
      <c r="A259" s="18">
        <v>44386</v>
      </c>
      <c r="B259" s="3">
        <v>2567</v>
      </c>
      <c r="C259" s="3">
        <v>2700</v>
      </c>
      <c r="D259" s="3">
        <f t="shared" ref="D259:D322" si="4">C259-B259</f>
        <v>133</v>
      </c>
    </row>
    <row r="260" spans="1:4">
      <c r="A260" s="18">
        <v>44385</v>
      </c>
      <c r="B260" s="3">
        <v>2569</v>
      </c>
      <c r="C260" s="3">
        <v>2700</v>
      </c>
      <c r="D260" s="3">
        <f t="shared" si="4"/>
        <v>131</v>
      </c>
    </row>
    <row r="261" spans="1:4">
      <c r="A261" s="18">
        <v>44384</v>
      </c>
      <c r="B261" s="3">
        <v>2574</v>
      </c>
      <c r="C261" s="3">
        <v>2700</v>
      </c>
      <c r="D261" s="3">
        <f t="shared" si="4"/>
        <v>126</v>
      </c>
    </row>
    <row r="262" spans="1:4">
      <c r="A262" s="18">
        <v>44383</v>
      </c>
      <c r="B262" s="3">
        <v>2588</v>
      </c>
      <c r="C262" s="3">
        <v>2700</v>
      </c>
      <c r="D262" s="3">
        <f t="shared" si="4"/>
        <v>112</v>
      </c>
    </row>
    <row r="263" spans="1:4">
      <c r="A263" s="18">
        <v>44382</v>
      </c>
      <c r="B263" s="3">
        <v>2607</v>
      </c>
      <c r="C263" s="3">
        <v>2700</v>
      </c>
      <c r="D263" s="3">
        <f t="shared" si="4"/>
        <v>93</v>
      </c>
    </row>
    <row r="264" spans="1:4">
      <c r="A264" s="18">
        <v>44379</v>
      </c>
      <c r="B264" s="3">
        <v>2631</v>
      </c>
      <c r="C264" s="3">
        <v>2690</v>
      </c>
      <c r="D264" s="3">
        <f t="shared" si="4"/>
        <v>59</v>
      </c>
    </row>
    <row r="265" spans="1:4">
      <c r="A265" s="18">
        <v>44378</v>
      </c>
      <c r="B265" s="3">
        <v>2621</v>
      </c>
      <c r="C265" s="3">
        <v>2690</v>
      </c>
      <c r="D265" s="3">
        <f t="shared" si="4"/>
        <v>69</v>
      </c>
    </row>
    <row r="266" spans="1:4">
      <c r="A266" s="18">
        <v>44377</v>
      </c>
      <c r="B266" s="3">
        <v>2613</v>
      </c>
      <c r="C266" s="3">
        <v>2690</v>
      </c>
      <c r="D266" s="3">
        <f t="shared" si="4"/>
        <v>77</v>
      </c>
    </row>
    <row r="267" spans="1:4">
      <c r="A267" s="18">
        <v>44376</v>
      </c>
      <c r="B267" s="3">
        <v>2627</v>
      </c>
      <c r="C267" s="3">
        <v>2690</v>
      </c>
      <c r="D267" s="3">
        <f t="shared" si="4"/>
        <v>63</v>
      </c>
    </row>
    <row r="268" spans="1:4">
      <c r="A268" s="18">
        <v>44375</v>
      </c>
      <c r="B268" s="3">
        <v>2614</v>
      </c>
      <c r="C268" s="3">
        <v>2660</v>
      </c>
      <c r="D268" s="3">
        <f t="shared" si="4"/>
        <v>46</v>
      </c>
    </row>
    <row r="269" spans="1:4">
      <c r="A269" s="18">
        <v>44372</v>
      </c>
      <c r="B269" s="3">
        <v>2588</v>
      </c>
      <c r="C269" s="3">
        <v>2660</v>
      </c>
      <c r="D269" s="3">
        <f t="shared" si="4"/>
        <v>72</v>
      </c>
    </row>
    <row r="270" spans="1:4">
      <c r="A270" s="18">
        <v>44371</v>
      </c>
      <c r="B270" s="3">
        <v>2588</v>
      </c>
      <c r="C270" s="3">
        <v>2670</v>
      </c>
      <c r="D270" s="3">
        <f t="shared" si="4"/>
        <v>82</v>
      </c>
    </row>
    <row r="271" spans="1:4">
      <c r="A271" s="18">
        <v>44370</v>
      </c>
      <c r="B271" s="3">
        <v>2597</v>
      </c>
      <c r="C271" s="3">
        <v>2680</v>
      </c>
      <c r="D271" s="3">
        <f t="shared" si="4"/>
        <v>83</v>
      </c>
    </row>
    <row r="272" spans="1:4">
      <c r="A272" s="18">
        <v>44369</v>
      </c>
      <c r="B272" s="3">
        <v>2583</v>
      </c>
      <c r="C272" s="3">
        <v>2720</v>
      </c>
      <c r="D272" s="3">
        <f t="shared" si="4"/>
        <v>137</v>
      </c>
    </row>
    <row r="273" spans="1:4">
      <c r="A273" s="18">
        <v>44368</v>
      </c>
      <c r="B273" s="3">
        <v>2595</v>
      </c>
      <c r="C273" s="3">
        <v>2750</v>
      </c>
      <c r="D273" s="3">
        <f t="shared" si="4"/>
        <v>155</v>
      </c>
    </row>
    <row r="274" spans="1:4">
      <c r="A274" s="18">
        <v>44365</v>
      </c>
      <c r="B274" s="3">
        <v>2619</v>
      </c>
      <c r="C274" s="3">
        <v>2790</v>
      </c>
      <c r="D274" s="3">
        <f t="shared" si="4"/>
        <v>171</v>
      </c>
    </row>
    <row r="275" spans="1:4">
      <c r="A275" s="18">
        <v>44364</v>
      </c>
      <c r="B275" s="3">
        <v>2670</v>
      </c>
      <c r="C275" s="3">
        <v>2790</v>
      </c>
      <c r="D275" s="3">
        <f t="shared" si="4"/>
        <v>120</v>
      </c>
    </row>
    <row r="276" spans="1:4">
      <c r="A276" s="18">
        <v>44363</v>
      </c>
      <c r="B276" s="3">
        <v>2668</v>
      </c>
      <c r="C276" s="3">
        <v>2780</v>
      </c>
      <c r="D276" s="3">
        <f t="shared" si="4"/>
        <v>112</v>
      </c>
    </row>
    <row r="277" spans="1:4">
      <c r="A277" s="18">
        <v>44362</v>
      </c>
      <c r="B277" s="3">
        <v>2682</v>
      </c>
      <c r="C277" s="3">
        <v>2790</v>
      </c>
      <c r="D277" s="3">
        <f t="shared" si="4"/>
        <v>108</v>
      </c>
    </row>
    <row r="278" spans="1:4">
      <c r="A278" s="18">
        <v>44358</v>
      </c>
      <c r="B278" s="3">
        <v>2765</v>
      </c>
      <c r="C278" s="3">
        <v>2800</v>
      </c>
      <c r="D278" s="3">
        <f t="shared" si="4"/>
        <v>35</v>
      </c>
    </row>
    <row r="279" spans="1:4">
      <c r="A279" s="18">
        <v>44357</v>
      </c>
      <c r="B279" s="3">
        <v>2730</v>
      </c>
      <c r="C279" s="3">
        <v>2800</v>
      </c>
      <c r="D279" s="3">
        <f t="shared" si="4"/>
        <v>70</v>
      </c>
    </row>
    <row r="280" spans="1:4">
      <c r="A280" s="18">
        <v>44356</v>
      </c>
      <c r="B280" s="3">
        <v>2707</v>
      </c>
      <c r="C280" s="3">
        <v>2800</v>
      </c>
      <c r="D280" s="3">
        <f t="shared" si="4"/>
        <v>93</v>
      </c>
    </row>
    <row r="281" spans="1:4">
      <c r="A281" s="18">
        <v>44355</v>
      </c>
      <c r="B281" s="3">
        <v>2689</v>
      </c>
      <c r="C281" s="3">
        <v>2800</v>
      </c>
      <c r="D281" s="3">
        <f t="shared" si="4"/>
        <v>111</v>
      </c>
    </row>
    <row r="282" spans="1:4">
      <c r="A282" s="18">
        <v>44354</v>
      </c>
      <c r="B282" s="3">
        <v>2705</v>
      </c>
      <c r="C282" s="3">
        <v>2810</v>
      </c>
      <c r="D282" s="3">
        <f t="shared" si="4"/>
        <v>105</v>
      </c>
    </row>
    <row r="283" spans="1:4">
      <c r="A283" s="18">
        <v>44351</v>
      </c>
      <c r="B283" s="3">
        <v>2713</v>
      </c>
      <c r="C283" s="3">
        <v>2810</v>
      </c>
      <c r="D283" s="3">
        <f t="shared" si="4"/>
        <v>97</v>
      </c>
    </row>
    <row r="284" spans="1:4">
      <c r="A284" s="18">
        <v>44350</v>
      </c>
      <c r="B284" s="3">
        <v>2733</v>
      </c>
      <c r="C284" s="3">
        <v>2810</v>
      </c>
      <c r="D284" s="3">
        <f t="shared" si="4"/>
        <v>77</v>
      </c>
    </row>
    <row r="285" spans="1:4">
      <c r="A285" s="18">
        <v>44349</v>
      </c>
      <c r="B285" s="3">
        <v>2715</v>
      </c>
      <c r="C285" s="3">
        <v>2810</v>
      </c>
      <c r="D285" s="3">
        <f t="shared" si="4"/>
        <v>95</v>
      </c>
    </row>
    <row r="286" spans="1:4">
      <c r="A286" s="18">
        <v>44348</v>
      </c>
      <c r="B286" s="3">
        <v>2693</v>
      </c>
      <c r="C286" s="3">
        <v>2810</v>
      </c>
      <c r="D286" s="3">
        <f t="shared" si="4"/>
        <v>117</v>
      </c>
    </row>
    <row r="287" spans="1:4">
      <c r="A287" s="18">
        <v>44347</v>
      </c>
      <c r="B287" s="3">
        <v>2666</v>
      </c>
      <c r="C287" s="3">
        <v>2810</v>
      </c>
      <c r="D287" s="3">
        <f t="shared" si="4"/>
        <v>144</v>
      </c>
    </row>
    <row r="288" spans="1:4">
      <c r="A288" s="18">
        <v>44344</v>
      </c>
      <c r="B288" s="3">
        <v>2682</v>
      </c>
      <c r="C288" s="3">
        <v>2815</v>
      </c>
      <c r="D288" s="3">
        <f t="shared" si="4"/>
        <v>133</v>
      </c>
    </row>
    <row r="289" spans="1:4">
      <c r="A289" s="18">
        <v>44343</v>
      </c>
      <c r="B289" s="3">
        <v>2669</v>
      </c>
      <c r="C289" s="3">
        <v>2810</v>
      </c>
      <c r="D289" s="3">
        <f t="shared" si="4"/>
        <v>141</v>
      </c>
    </row>
    <row r="290" spans="1:4">
      <c r="A290" s="18">
        <v>44342</v>
      </c>
      <c r="B290" s="3">
        <v>2670</v>
      </c>
      <c r="C290" s="3">
        <v>2830</v>
      </c>
      <c r="D290" s="3">
        <f t="shared" si="4"/>
        <v>160</v>
      </c>
    </row>
    <row r="291" spans="1:4">
      <c r="A291" s="18">
        <v>44341</v>
      </c>
      <c r="B291" s="3">
        <v>2730</v>
      </c>
      <c r="C291" s="3">
        <v>2840</v>
      </c>
      <c r="D291" s="3">
        <f t="shared" si="4"/>
        <v>110</v>
      </c>
    </row>
    <row r="292" spans="1:4">
      <c r="A292" s="18">
        <v>44340</v>
      </c>
      <c r="B292" s="3">
        <v>2737</v>
      </c>
      <c r="C292" s="3">
        <v>2845</v>
      </c>
      <c r="D292" s="3">
        <f t="shared" si="4"/>
        <v>108</v>
      </c>
    </row>
    <row r="293" spans="1:4">
      <c r="A293" s="18">
        <v>44337</v>
      </c>
      <c r="B293" s="3">
        <v>2764</v>
      </c>
      <c r="C293" s="3">
        <v>2860</v>
      </c>
      <c r="D293" s="3">
        <f t="shared" si="4"/>
        <v>96</v>
      </c>
    </row>
    <row r="294" spans="1:4">
      <c r="A294" s="18">
        <v>44336</v>
      </c>
      <c r="B294" s="3">
        <v>2759</v>
      </c>
      <c r="C294" s="3">
        <v>2860</v>
      </c>
      <c r="D294" s="3">
        <f t="shared" si="4"/>
        <v>101</v>
      </c>
    </row>
    <row r="295" spans="1:4">
      <c r="A295" s="18">
        <v>44335</v>
      </c>
      <c r="B295" s="3">
        <v>2768</v>
      </c>
      <c r="C295" s="3">
        <v>2860</v>
      </c>
      <c r="D295" s="3">
        <f t="shared" si="4"/>
        <v>92</v>
      </c>
    </row>
    <row r="296" spans="1:4">
      <c r="A296" s="18">
        <v>44334</v>
      </c>
      <c r="B296" s="3">
        <v>2774</v>
      </c>
      <c r="C296" s="3">
        <v>2860</v>
      </c>
      <c r="D296" s="3">
        <f t="shared" si="4"/>
        <v>86</v>
      </c>
    </row>
    <row r="297" spans="1:4">
      <c r="A297" s="18">
        <v>44333</v>
      </c>
      <c r="B297" s="3">
        <v>2772</v>
      </c>
      <c r="C297" s="3">
        <v>2850</v>
      </c>
      <c r="D297" s="3">
        <f t="shared" si="4"/>
        <v>78</v>
      </c>
    </row>
    <row r="298" spans="1:4">
      <c r="A298" s="18">
        <v>44330</v>
      </c>
      <c r="B298" s="3">
        <v>2782</v>
      </c>
      <c r="C298" s="3">
        <v>2850</v>
      </c>
      <c r="D298" s="3">
        <f t="shared" si="4"/>
        <v>68</v>
      </c>
    </row>
    <row r="299" spans="1:4">
      <c r="A299" s="18">
        <v>44329</v>
      </c>
      <c r="B299" s="3">
        <v>2803</v>
      </c>
      <c r="C299" s="3">
        <v>2850</v>
      </c>
      <c r="D299" s="3">
        <f t="shared" si="4"/>
        <v>47</v>
      </c>
    </row>
    <row r="300" spans="1:4">
      <c r="A300" s="18">
        <v>44328</v>
      </c>
      <c r="B300" s="3">
        <v>2872</v>
      </c>
      <c r="C300" s="3">
        <v>2850</v>
      </c>
      <c r="D300" s="3">
        <f t="shared" si="4"/>
        <v>-22</v>
      </c>
    </row>
    <row r="301" spans="1:4">
      <c r="A301" s="18">
        <v>44327</v>
      </c>
      <c r="B301" s="3">
        <v>2831</v>
      </c>
      <c r="C301" s="3">
        <v>2850</v>
      </c>
      <c r="D301" s="3">
        <f t="shared" si="4"/>
        <v>19</v>
      </c>
    </row>
    <row r="302" spans="1:4">
      <c r="A302" s="18">
        <v>44326</v>
      </c>
      <c r="B302" s="3">
        <v>2832</v>
      </c>
      <c r="C302" s="3">
        <v>2840</v>
      </c>
      <c r="D302" s="3">
        <f t="shared" si="4"/>
        <v>8</v>
      </c>
    </row>
    <row r="303" spans="1:4">
      <c r="A303" s="18">
        <v>44324</v>
      </c>
      <c r="B303" s="3">
        <v>2824</v>
      </c>
      <c r="C303" s="3">
        <v>2830</v>
      </c>
      <c r="D303" s="3">
        <f t="shared" si="4"/>
        <v>6</v>
      </c>
    </row>
    <row r="304" spans="1:4">
      <c r="A304" s="18">
        <v>44323</v>
      </c>
      <c r="B304" s="3">
        <v>2817</v>
      </c>
      <c r="C304" s="3">
        <v>2820</v>
      </c>
      <c r="D304" s="3">
        <f t="shared" si="4"/>
        <v>3</v>
      </c>
    </row>
    <row r="305" spans="1:4">
      <c r="A305" s="18">
        <v>44322</v>
      </c>
      <c r="B305" s="3">
        <v>2763</v>
      </c>
      <c r="C305" s="3">
        <v>2825</v>
      </c>
      <c r="D305" s="3">
        <f t="shared" si="4"/>
        <v>62</v>
      </c>
    </row>
    <row r="306" spans="1:4">
      <c r="A306" s="18">
        <v>44316</v>
      </c>
      <c r="B306" s="3">
        <v>2733</v>
      </c>
      <c r="C306" s="3">
        <v>2840</v>
      </c>
      <c r="D306" s="3">
        <f t="shared" si="4"/>
        <v>107</v>
      </c>
    </row>
    <row r="307" spans="1:4">
      <c r="A307" s="18">
        <v>44315</v>
      </c>
      <c r="B307" s="3">
        <v>2751</v>
      </c>
      <c r="C307" s="3">
        <v>2840</v>
      </c>
      <c r="D307" s="3">
        <f t="shared" si="4"/>
        <v>89</v>
      </c>
    </row>
    <row r="308" spans="1:4">
      <c r="A308" s="18">
        <v>44314</v>
      </c>
      <c r="B308" s="3">
        <v>2769</v>
      </c>
      <c r="C308" s="3">
        <v>2840</v>
      </c>
      <c r="D308" s="3">
        <f t="shared" si="4"/>
        <v>71</v>
      </c>
    </row>
    <row r="309" spans="1:4">
      <c r="A309" s="18">
        <v>44313</v>
      </c>
      <c r="B309" s="3">
        <v>2764</v>
      </c>
      <c r="C309" s="3">
        <v>2840</v>
      </c>
      <c r="D309" s="3">
        <f t="shared" si="4"/>
        <v>76</v>
      </c>
    </row>
    <row r="310" spans="1:4">
      <c r="A310" s="18">
        <v>44312</v>
      </c>
      <c r="B310" s="3">
        <v>2744</v>
      </c>
      <c r="C310" s="3">
        <v>2840</v>
      </c>
      <c r="D310" s="3">
        <f t="shared" si="4"/>
        <v>96</v>
      </c>
    </row>
    <row r="311" spans="1:4">
      <c r="A311" s="18">
        <v>44311</v>
      </c>
      <c r="B311" s="3">
        <v>2752</v>
      </c>
      <c r="C311" s="3">
        <v>2830</v>
      </c>
      <c r="D311" s="3">
        <f t="shared" si="4"/>
        <v>78</v>
      </c>
    </row>
    <row r="312" spans="1:4">
      <c r="A312" s="18">
        <v>44309</v>
      </c>
      <c r="B312" s="3">
        <v>2759</v>
      </c>
      <c r="C312" s="3">
        <v>2820</v>
      </c>
      <c r="D312" s="3">
        <f t="shared" si="4"/>
        <v>61</v>
      </c>
    </row>
    <row r="313" spans="1:4">
      <c r="A313" s="18">
        <v>44308</v>
      </c>
      <c r="B313" s="3">
        <v>2753</v>
      </c>
      <c r="C313" s="3">
        <v>2820</v>
      </c>
      <c r="D313" s="3">
        <f t="shared" si="4"/>
        <v>67</v>
      </c>
    </row>
    <row r="314" spans="1:4">
      <c r="A314" s="18">
        <v>44307</v>
      </c>
      <c r="B314" s="3">
        <v>2717</v>
      </c>
      <c r="C314" s="3">
        <v>2820</v>
      </c>
      <c r="D314" s="3">
        <f t="shared" si="4"/>
        <v>103</v>
      </c>
    </row>
    <row r="315" spans="1:4">
      <c r="A315" s="18">
        <v>44306</v>
      </c>
      <c r="B315" s="3">
        <v>2703</v>
      </c>
      <c r="C315" s="3">
        <v>2820</v>
      </c>
      <c r="D315" s="3">
        <f t="shared" si="4"/>
        <v>117</v>
      </c>
    </row>
    <row r="316" spans="1:4">
      <c r="A316" s="18">
        <v>44305</v>
      </c>
      <c r="B316" s="3">
        <v>2712</v>
      </c>
      <c r="C316" s="3">
        <v>2820</v>
      </c>
      <c r="D316" s="3">
        <f t="shared" si="4"/>
        <v>108</v>
      </c>
    </row>
    <row r="317" spans="1:4">
      <c r="A317" s="18">
        <v>44302</v>
      </c>
      <c r="B317" s="3">
        <v>2699</v>
      </c>
      <c r="C317" s="3">
        <v>2820</v>
      </c>
      <c r="D317" s="3">
        <f t="shared" si="4"/>
        <v>121</v>
      </c>
    </row>
    <row r="318" spans="1:4">
      <c r="A318" s="18">
        <v>44301</v>
      </c>
      <c r="B318" s="3">
        <v>2684</v>
      </c>
      <c r="C318" s="3">
        <v>2790</v>
      </c>
      <c r="D318" s="3">
        <f t="shared" si="4"/>
        <v>106</v>
      </c>
    </row>
    <row r="319" spans="1:4">
      <c r="A319" s="18">
        <v>44300</v>
      </c>
      <c r="B319" s="3">
        <v>2646</v>
      </c>
      <c r="C319" s="3">
        <v>2790</v>
      </c>
      <c r="D319" s="3">
        <f t="shared" si="4"/>
        <v>144</v>
      </c>
    </row>
    <row r="320" spans="1:4">
      <c r="A320" s="18">
        <v>44299</v>
      </c>
      <c r="B320" s="3">
        <v>2639</v>
      </c>
      <c r="C320" s="3">
        <v>2790</v>
      </c>
      <c r="D320" s="3">
        <f t="shared" si="4"/>
        <v>151</v>
      </c>
    </row>
    <row r="321" spans="1:4">
      <c r="A321" s="18">
        <v>44298</v>
      </c>
      <c r="B321" s="3">
        <v>2617</v>
      </c>
      <c r="C321" s="3">
        <v>2790</v>
      </c>
      <c r="D321" s="3">
        <f t="shared" si="4"/>
        <v>173</v>
      </c>
    </row>
    <row r="322" spans="1:4">
      <c r="A322" s="18">
        <v>44295</v>
      </c>
      <c r="B322" s="3">
        <v>2692</v>
      </c>
      <c r="C322" s="3">
        <v>2750</v>
      </c>
      <c r="D322" s="3">
        <f t="shared" si="4"/>
        <v>58</v>
      </c>
    </row>
    <row r="323" spans="1:4">
      <c r="A323" s="18">
        <v>44294</v>
      </c>
      <c r="B323" s="3">
        <v>2712</v>
      </c>
      <c r="C323" s="3">
        <v>2710</v>
      </c>
      <c r="D323" s="3">
        <f t="shared" ref="D323:D386" si="5">C323-B323</f>
        <v>-2</v>
      </c>
    </row>
    <row r="324" spans="1:4">
      <c r="A324" s="18">
        <v>44293</v>
      </c>
      <c r="B324" s="3">
        <v>2659</v>
      </c>
      <c r="C324" s="3">
        <v>2690</v>
      </c>
      <c r="D324" s="3">
        <f t="shared" si="5"/>
        <v>31</v>
      </c>
    </row>
    <row r="325" spans="1:4">
      <c r="A325" s="18">
        <v>44292</v>
      </c>
      <c r="B325" s="3">
        <v>2631</v>
      </c>
      <c r="C325" s="3">
        <v>2670</v>
      </c>
      <c r="D325" s="3">
        <f t="shared" si="5"/>
        <v>39</v>
      </c>
    </row>
    <row r="326" spans="1:4">
      <c r="A326" s="18">
        <v>44288</v>
      </c>
      <c r="B326" s="3">
        <v>2603</v>
      </c>
      <c r="C326" s="3">
        <v>2720</v>
      </c>
      <c r="D326" s="3">
        <f t="shared" si="5"/>
        <v>117</v>
      </c>
    </row>
    <row r="327" spans="1:4">
      <c r="A327" s="18">
        <v>44287</v>
      </c>
      <c r="B327" s="3">
        <v>2626</v>
      </c>
      <c r="C327" s="3">
        <v>2690</v>
      </c>
      <c r="D327" s="3">
        <f t="shared" si="5"/>
        <v>64</v>
      </c>
    </row>
    <row r="328" spans="1:4">
      <c r="A328" s="18">
        <v>44286</v>
      </c>
      <c r="B328" s="3">
        <v>2631</v>
      </c>
      <c r="C328" s="3">
        <v>2720</v>
      </c>
      <c r="D328" s="3">
        <f t="shared" si="5"/>
        <v>89</v>
      </c>
    </row>
    <row r="329" spans="1:4">
      <c r="A329" s="18">
        <v>44285</v>
      </c>
      <c r="B329" s="3">
        <v>2637</v>
      </c>
      <c r="C329" s="3">
        <v>2730</v>
      </c>
      <c r="D329" s="3">
        <f t="shared" si="5"/>
        <v>93</v>
      </c>
    </row>
    <row r="330" spans="1:4">
      <c r="A330" s="18">
        <v>44284</v>
      </c>
      <c r="B330" s="3">
        <v>2654</v>
      </c>
      <c r="C330" s="3">
        <v>2750</v>
      </c>
      <c r="D330" s="3">
        <f t="shared" si="5"/>
        <v>96</v>
      </c>
    </row>
    <row r="331" spans="1:4">
      <c r="A331" s="18">
        <v>44281</v>
      </c>
      <c r="B331" s="3">
        <v>2713</v>
      </c>
      <c r="C331" s="3">
        <v>2780</v>
      </c>
      <c r="D331" s="3">
        <f t="shared" si="5"/>
        <v>67</v>
      </c>
    </row>
    <row r="332" spans="1:4">
      <c r="A332" s="18">
        <v>44280</v>
      </c>
      <c r="B332" s="3">
        <v>2709</v>
      </c>
      <c r="C332" s="3">
        <v>2780</v>
      </c>
      <c r="D332" s="3">
        <f t="shared" si="5"/>
        <v>71</v>
      </c>
    </row>
    <row r="333" spans="1:4">
      <c r="A333" s="18">
        <v>44279</v>
      </c>
      <c r="B333" s="3">
        <v>2709</v>
      </c>
      <c r="C333" s="3">
        <v>2770</v>
      </c>
      <c r="D333" s="3">
        <f t="shared" si="5"/>
        <v>61</v>
      </c>
    </row>
    <row r="334" spans="1:4">
      <c r="A334" s="18">
        <v>44278</v>
      </c>
      <c r="B334" s="3">
        <v>2719</v>
      </c>
      <c r="C334" s="3">
        <v>2780</v>
      </c>
      <c r="D334" s="3">
        <f t="shared" si="5"/>
        <v>61</v>
      </c>
    </row>
    <row r="335" spans="1:4">
      <c r="A335" s="18">
        <v>44277</v>
      </c>
      <c r="B335" s="3">
        <v>2725</v>
      </c>
      <c r="C335" s="3">
        <v>2800</v>
      </c>
      <c r="D335" s="3">
        <f t="shared" si="5"/>
        <v>75</v>
      </c>
    </row>
    <row r="336" spans="1:4">
      <c r="A336" s="18">
        <v>44274</v>
      </c>
      <c r="B336" s="3">
        <v>2706</v>
      </c>
      <c r="C336" s="3">
        <v>2800</v>
      </c>
      <c r="D336" s="3">
        <f t="shared" si="5"/>
        <v>94</v>
      </c>
    </row>
    <row r="337" spans="1:4">
      <c r="A337" s="18">
        <v>44273</v>
      </c>
      <c r="B337" s="3">
        <v>2695</v>
      </c>
      <c r="C337" s="3">
        <v>2800</v>
      </c>
      <c r="D337" s="3">
        <f t="shared" si="5"/>
        <v>105</v>
      </c>
    </row>
    <row r="338" spans="1:4">
      <c r="A338" s="18">
        <v>44272</v>
      </c>
      <c r="B338" s="3">
        <v>2704</v>
      </c>
      <c r="C338" s="3">
        <v>2800</v>
      </c>
      <c r="D338" s="3">
        <f t="shared" si="5"/>
        <v>96</v>
      </c>
    </row>
    <row r="339" spans="1:4">
      <c r="A339" s="18">
        <v>44271</v>
      </c>
      <c r="B339" s="3">
        <v>2716</v>
      </c>
      <c r="C339" s="3">
        <v>2830</v>
      </c>
      <c r="D339" s="3">
        <f t="shared" si="5"/>
        <v>114</v>
      </c>
    </row>
    <row r="340" spans="1:4">
      <c r="A340" s="18">
        <v>44270</v>
      </c>
      <c r="B340" s="3">
        <v>2710</v>
      </c>
      <c r="C340" s="3">
        <v>2830</v>
      </c>
      <c r="D340" s="3">
        <f t="shared" si="5"/>
        <v>120</v>
      </c>
    </row>
    <row r="341" spans="1:4">
      <c r="A341" s="18">
        <v>44267</v>
      </c>
      <c r="B341" s="3">
        <v>2717</v>
      </c>
      <c r="C341" s="3">
        <v>2860</v>
      </c>
      <c r="D341" s="3">
        <f t="shared" si="5"/>
        <v>143</v>
      </c>
    </row>
    <row r="342" spans="1:4">
      <c r="A342" s="18">
        <v>44266</v>
      </c>
      <c r="B342" s="3">
        <v>2710</v>
      </c>
      <c r="C342" s="3">
        <v>2860</v>
      </c>
      <c r="D342" s="3">
        <f t="shared" si="5"/>
        <v>150</v>
      </c>
    </row>
    <row r="343" spans="1:4">
      <c r="A343" s="18">
        <v>44265</v>
      </c>
      <c r="B343" s="3">
        <v>2716</v>
      </c>
      <c r="C343" s="3">
        <v>2860</v>
      </c>
      <c r="D343" s="3">
        <f t="shared" si="5"/>
        <v>144</v>
      </c>
    </row>
    <row r="344" spans="1:4">
      <c r="A344" s="18">
        <v>44264</v>
      </c>
      <c r="B344" s="3">
        <v>2771</v>
      </c>
      <c r="C344" s="3">
        <v>2900</v>
      </c>
      <c r="D344" s="3">
        <f t="shared" si="5"/>
        <v>129</v>
      </c>
    </row>
    <row r="345" spans="1:4">
      <c r="A345" s="18">
        <v>44263</v>
      </c>
      <c r="B345" s="3">
        <v>2824</v>
      </c>
      <c r="C345" s="3">
        <v>2910</v>
      </c>
      <c r="D345" s="3">
        <f t="shared" si="5"/>
        <v>86</v>
      </c>
    </row>
    <row r="346" spans="1:4">
      <c r="A346" s="18">
        <v>44260</v>
      </c>
      <c r="B346" s="3">
        <v>2819</v>
      </c>
      <c r="C346" s="3">
        <v>2930</v>
      </c>
      <c r="D346" s="3">
        <f t="shared" si="5"/>
        <v>111</v>
      </c>
    </row>
    <row r="347" spans="1:4">
      <c r="A347" s="18">
        <v>44259</v>
      </c>
      <c r="B347" s="3">
        <v>2758</v>
      </c>
      <c r="C347" s="3">
        <v>2950</v>
      </c>
      <c r="D347" s="3">
        <f t="shared" si="5"/>
        <v>192</v>
      </c>
    </row>
    <row r="348" spans="1:4">
      <c r="A348" s="18">
        <v>44258</v>
      </c>
      <c r="B348" s="3">
        <v>2763</v>
      </c>
      <c r="C348" s="3">
        <v>2950</v>
      </c>
      <c r="D348" s="3">
        <f t="shared" si="5"/>
        <v>187</v>
      </c>
    </row>
    <row r="349" spans="1:4">
      <c r="A349" s="18">
        <v>44257</v>
      </c>
      <c r="B349" s="3">
        <v>2781</v>
      </c>
      <c r="C349" s="3">
        <v>3000</v>
      </c>
      <c r="D349" s="3">
        <f t="shared" si="5"/>
        <v>219</v>
      </c>
    </row>
    <row r="350" spans="1:4">
      <c r="A350" s="18">
        <v>44256</v>
      </c>
      <c r="B350" s="3">
        <v>2789</v>
      </c>
      <c r="C350" s="3">
        <v>3000</v>
      </c>
      <c r="D350" s="3">
        <f t="shared" si="5"/>
        <v>211</v>
      </c>
    </row>
    <row r="351" spans="1:4">
      <c r="A351" s="18">
        <v>44253</v>
      </c>
      <c r="B351" s="3">
        <v>2777</v>
      </c>
      <c r="C351" s="3">
        <v>3000</v>
      </c>
      <c r="D351" s="3">
        <f t="shared" si="5"/>
        <v>223</v>
      </c>
    </row>
    <row r="352" spans="1:4">
      <c r="A352" s="18">
        <v>44252</v>
      </c>
      <c r="B352" s="3">
        <v>2827</v>
      </c>
      <c r="C352" s="3">
        <v>3000</v>
      </c>
      <c r="D352" s="3">
        <f t="shared" si="5"/>
        <v>173</v>
      </c>
    </row>
    <row r="353" spans="1:4">
      <c r="A353" s="18">
        <v>44251</v>
      </c>
      <c r="B353" s="3">
        <v>2810</v>
      </c>
      <c r="C353" s="3">
        <v>3010</v>
      </c>
      <c r="D353" s="3">
        <f t="shared" si="5"/>
        <v>200</v>
      </c>
    </row>
    <row r="354" spans="1:4">
      <c r="A354" s="18">
        <v>44250</v>
      </c>
      <c r="B354" s="3">
        <v>2786</v>
      </c>
      <c r="C354" s="3">
        <v>3020</v>
      </c>
      <c r="D354" s="3">
        <f t="shared" si="5"/>
        <v>234</v>
      </c>
    </row>
    <row r="355" spans="1:4">
      <c r="A355" s="18">
        <v>44249</v>
      </c>
      <c r="B355" s="3">
        <v>2797</v>
      </c>
      <c r="C355" s="3">
        <v>3020</v>
      </c>
      <c r="D355" s="3">
        <f t="shared" si="5"/>
        <v>223</v>
      </c>
    </row>
    <row r="356" spans="1:4">
      <c r="A356" s="18">
        <v>44247</v>
      </c>
      <c r="B356" s="3">
        <v>2799</v>
      </c>
      <c r="C356" s="3">
        <v>2900</v>
      </c>
      <c r="D356" s="3">
        <f t="shared" si="5"/>
        <v>101</v>
      </c>
    </row>
    <row r="357" spans="1:4">
      <c r="A357" s="18">
        <v>44246</v>
      </c>
      <c r="B357" s="3">
        <v>2815</v>
      </c>
      <c r="C357" s="3">
        <v>2900</v>
      </c>
      <c r="D357" s="3">
        <f t="shared" si="5"/>
        <v>85</v>
      </c>
    </row>
    <row r="358" spans="1:4">
      <c r="A358" s="18">
        <v>44245</v>
      </c>
      <c r="B358" s="3">
        <v>2828</v>
      </c>
      <c r="C358" s="3">
        <v>2900</v>
      </c>
      <c r="D358" s="3">
        <f t="shared" si="5"/>
        <v>72</v>
      </c>
    </row>
    <row r="359" spans="1:4">
      <c r="A359" s="18">
        <v>44237</v>
      </c>
      <c r="B359" s="3">
        <v>2767</v>
      </c>
      <c r="C359" s="3">
        <v>2900</v>
      </c>
      <c r="D359" s="3">
        <f t="shared" si="5"/>
        <v>133</v>
      </c>
    </row>
    <row r="360" spans="1:4">
      <c r="A360" s="18">
        <v>44236</v>
      </c>
      <c r="B360" s="3">
        <v>2769</v>
      </c>
      <c r="C360" s="3">
        <v>2900</v>
      </c>
      <c r="D360" s="3">
        <f t="shared" si="5"/>
        <v>131</v>
      </c>
    </row>
    <row r="361" spans="1:4">
      <c r="A361" s="18">
        <v>44235</v>
      </c>
      <c r="B361" s="3">
        <v>2754</v>
      </c>
      <c r="C361" s="3">
        <v>2900</v>
      </c>
      <c r="D361" s="3">
        <f t="shared" si="5"/>
        <v>146</v>
      </c>
    </row>
    <row r="362" spans="1:4">
      <c r="A362" s="18">
        <v>44234</v>
      </c>
      <c r="B362" s="3">
        <v>2786</v>
      </c>
      <c r="C362" s="3">
        <v>2900</v>
      </c>
      <c r="D362" s="3">
        <f t="shared" si="5"/>
        <v>114</v>
      </c>
    </row>
    <row r="363" spans="1:4">
      <c r="A363" s="18">
        <v>44232</v>
      </c>
      <c r="B363" s="3">
        <v>2818</v>
      </c>
      <c r="C363" s="3">
        <v>2900</v>
      </c>
      <c r="D363" s="3">
        <f t="shared" si="5"/>
        <v>82</v>
      </c>
    </row>
    <row r="364" spans="1:4">
      <c r="A364" s="18">
        <v>44231</v>
      </c>
      <c r="B364" s="3">
        <v>2784</v>
      </c>
      <c r="C364" s="3">
        <v>2900</v>
      </c>
      <c r="D364" s="3">
        <f t="shared" si="5"/>
        <v>116</v>
      </c>
    </row>
    <row r="365" spans="1:4">
      <c r="A365" s="18">
        <v>44230</v>
      </c>
      <c r="B365" s="3">
        <v>2776</v>
      </c>
      <c r="C365" s="3">
        <v>2900</v>
      </c>
      <c r="D365" s="3">
        <f t="shared" si="5"/>
        <v>124</v>
      </c>
    </row>
    <row r="366" spans="1:4">
      <c r="A366" s="18">
        <v>44229</v>
      </c>
      <c r="B366" s="3">
        <v>2767</v>
      </c>
      <c r="C366" s="3">
        <v>2900</v>
      </c>
      <c r="D366" s="3">
        <f t="shared" si="5"/>
        <v>133</v>
      </c>
    </row>
    <row r="367" spans="1:4">
      <c r="A367" s="18">
        <v>44228</v>
      </c>
      <c r="B367" s="3">
        <v>2774</v>
      </c>
      <c r="C367" s="3">
        <v>2910</v>
      </c>
      <c r="D367" s="3">
        <f t="shared" si="5"/>
        <v>136</v>
      </c>
    </row>
    <row r="368" spans="1:4">
      <c r="A368" s="18">
        <v>44225</v>
      </c>
      <c r="B368" s="3">
        <v>2714</v>
      </c>
      <c r="C368" s="3">
        <v>2920</v>
      </c>
      <c r="D368" s="3">
        <f t="shared" si="5"/>
        <v>206</v>
      </c>
    </row>
    <row r="369" spans="1:4">
      <c r="A369" s="18">
        <v>44224</v>
      </c>
      <c r="B369" s="3">
        <v>2727</v>
      </c>
      <c r="C369" s="3">
        <v>2930</v>
      </c>
      <c r="D369" s="3">
        <f t="shared" si="5"/>
        <v>203</v>
      </c>
    </row>
    <row r="370" spans="1:4">
      <c r="A370" s="18">
        <v>44223</v>
      </c>
      <c r="B370" s="3">
        <v>2765</v>
      </c>
      <c r="C370" s="3">
        <v>2930</v>
      </c>
      <c r="D370" s="3">
        <f t="shared" si="5"/>
        <v>165</v>
      </c>
    </row>
    <row r="371" spans="1:4">
      <c r="A371" s="18">
        <v>44222</v>
      </c>
      <c r="B371" s="3">
        <v>2773</v>
      </c>
      <c r="C371" s="3">
        <v>2930</v>
      </c>
      <c r="D371" s="3">
        <f t="shared" si="5"/>
        <v>157</v>
      </c>
    </row>
    <row r="372" spans="1:4">
      <c r="A372" s="18">
        <v>44221</v>
      </c>
      <c r="B372" s="3">
        <v>2772</v>
      </c>
      <c r="C372" s="3">
        <v>2950</v>
      </c>
      <c r="D372" s="3">
        <f t="shared" si="5"/>
        <v>178</v>
      </c>
    </row>
    <row r="373" spans="1:4">
      <c r="A373" s="18">
        <v>44218</v>
      </c>
      <c r="B373" s="3">
        <v>2821</v>
      </c>
      <c r="C373" s="3">
        <v>2950</v>
      </c>
      <c r="D373" s="3">
        <f t="shared" si="5"/>
        <v>129</v>
      </c>
    </row>
    <row r="374" spans="1:4">
      <c r="A374" s="18">
        <v>44217</v>
      </c>
      <c r="B374" s="3">
        <v>2849</v>
      </c>
      <c r="C374" s="3">
        <v>2950</v>
      </c>
      <c r="D374" s="3">
        <f t="shared" si="5"/>
        <v>101</v>
      </c>
    </row>
    <row r="375" spans="1:4">
      <c r="A375" s="18">
        <v>44216</v>
      </c>
      <c r="B375" s="3">
        <v>2845</v>
      </c>
      <c r="C375" s="3">
        <v>2960</v>
      </c>
      <c r="D375" s="3">
        <f t="shared" si="5"/>
        <v>115</v>
      </c>
    </row>
    <row r="376" spans="1:4">
      <c r="A376" s="18">
        <v>44215</v>
      </c>
      <c r="B376" s="3">
        <v>2868</v>
      </c>
      <c r="C376" s="3">
        <v>2940</v>
      </c>
      <c r="D376" s="3">
        <f t="shared" si="5"/>
        <v>72</v>
      </c>
    </row>
    <row r="377" spans="1:4">
      <c r="A377" s="18">
        <v>44214</v>
      </c>
      <c r="B377" s="3">
        <v>2881</v>
      </c>
      <c r="C377" s="3">
        <v>2940</v>
      </c>
      <c r="D377" s="3">
        <f t="shared" si="5"/>
        <v>59</v>
      </c>
    </row>
    <row r="378" spans="1:4">
      <c r="A378" s="18">
        <v>44211</v>
      </c>
      <c r="B378" s="3">
        <v>2869</v>
      </c>
      <c r="C378" s="3">
        <v>2920</v>
      </c>
      <c r="D378" s="3">
        <f t="shared" si="5"/>
        <v>51</v>
      </c>
    </row>
    <row r="379" spans="1:4">
      <c r="A379" s="18">
        <v>44210</v>
      </c>
      <c r="B379" s="3">
        <v>2845</v>
      </c>
      <c r="C379" s="3">
        <v>2880</v>
      </c>
      <c r="D379" s="3">
        <f t="shared" si="5"/>
        <v>35</v>
      </c>
    </row>
    <row r="380" spans="1:4">
      <c r="A380" s="18">
        <v>44209</v>
      </c>
      <c r="B380" s="3">
        <v>2872</v>
      </c>
      <c r="C380" s="3">
        <v>2880</v>
      </c>
      <c r="D380" s="3">
        <f t="shared" si="5"/>
        <v>8</v>
      </c>
    </row>
    <row r="381" spans="1:4">
      <c r="A381" s="18">
        <v>44208</v>
      </c>
      <c r="B381" s="3">
        <v>2868</v>
      </c>
      <c r="C381" s="3">
        <v>2880</v>
      </c>
      <c r="D381" s="3">
        <f t="shared" si="5"/>
        <v>12</v>
      </c>
    </row>
    <row r="382" spans="1:4">
      <c r="A382" s="18">
        <v>44207</v>
      </c>
      <c r="B382" s="3">
        <v>2837</v>
      </c>
      <c r="C382" s="3">
        <v>2860</v>
      </c>
      <c r="D382" s="3">
        <f t="shared" si="5"/>
        <v>23</v>
      </c>
    </row>
    <row r="383" spans="1:4">
      <c r="A383" s="18">
        <v>44204</v>
      </c>
      <c r="B383" s="3">
        <v>2836</v>
      </c>
      <c r="C383" s="3">
        <v>2800</v>
      </c>
      <c r="D383" s="3">
        <f t="shared" si="5"/>
        <v>-36</v>
      </c>
    </row>
    <row r="384" spans="1:4">
      <c r="A384" s="18">
        <v>44203</v>
      </c>
      <c r="B384" s="3">
        <v>2806</v>
      </c>
      <c r="C384" s="3">
        <v>2760</v>
      </c>
      <c r="D384" s="3">
        <f t="shared" si="5"/>
        <v>-46</v>
      </c>
    </row>
    <row r="385" spans="1:4">
      <c r="A385" s="18">
        <v>44202</v>
      </c>
      <c r="B385" s="3">
        <v>2786</v>
      </c>
      <c r="C385" s="3">
        <v>2740</v>
      </c>
      <c r="D385" s="3">
        <f t="shared" si="5"/>
        <v>-46</v>
      </c>
    </row>
    <row r="386" spans="1:4">
      <c r="A386" s="18">
        <v>44201</v>
      </c>
      <c r="B386" s="3">
        <v>2769</v>
      </c>
      <c r="C386" s="3">
        <v>2720</v>
      </c>
      <c r="D386" s="3">
        <f t="shared" si="5"/>
        <v>-49</v>
      </c>
    </row>
    <row r="387" spans="1:4">
      <c r="A387" s="18">
        <v>44200</v>
      </c>
      <c r="B387" s="3">
        <v>2746</v>
      </c>
      <c r="C387" s="3">
        <v>2700</v>
      </c>
      <c r="D387" s="3">
        <f t="shared" ref="D387:D450" si="6">C387-B387</f>
        <v>-46</v>
      </c>
    </row>
    <row r="388" spans="1:4">
      <c r="A388" s="18">
        <v>44196</v>
      </c>
      <c r="B388" s="3">
        <v>2742</v>
      </c>
      <c r="C388" s="3">
        <v>2650</v>
      </c>
      <c r="D388" s="3">
        <f t="shared" si="6"/>
        <v>-92</v>
      </c>
    </row>
    <row r="389" spans="1:4">
      <c r="A389" s="18">
        <v>44195</v>
      </c>
      <c r="B389" s="3">
        <v>2731</v>
      </c>
      <c r="C389" s="3">
        <v>2680</v>
      </c>
      <c r="D389" s="3">
        <f t="shared" si="6"/>
        <v>-51</v>
      </c>
    </row>
    <row r="390" spans="1:4">
      <c r="A390" s="18">
        <v>44194</v>
      </c>
      <c r="B390" s="3">
        <v>2698</v>
      </c>
      <c r="C390" s="3">
        <v>2650</v>
      </c>
      <c r="D390" s="3">
        <f t="shared" si="6"/>
        <v>-48</v>
      </c>
    </row>
    <row r="391" spans="1:4">
      <c r="A391" s="18">
        <v>44193</v>
      </c>
      <c r="B391" s="3">
        <v>2708</v>
      </c>
      <c r="C391" s="3">
        <v>2650</v>
      </c>
      <c r="D391" s="3">
        <f t="shared" si="6"/>
        <v>-58</v>
      </c>
    </row>
    <row r="392" spans="1:4">
      <c r="A392" s="18">
        <v>44190</v>
      </c>
      <c r="B392" s="3">
        <v>2678</v>
      </c>
      <c r="C392" s="3">
        <v>2620</v>
      </c>
      <c r="D392" s="3">
        <f t="shared" si="6"/>
        <v>-58</v>
      </c>
    </row>
    <row r="393" spans="1:4">
      <c r="A393" s="18">
        <v>44189</v>
      </c>
      <c r="B393" s="3">
        <v>2667</v>
      </c>
      <c r="C393" s="3">
        <v>2600</v>
      </c>
      <c r="D393" s="3">
        <f t="shared" si="6"/>
        <v>-67</v>
      </c>
    </row>
    <row r="394" spans="1:4">
      <c r="A394" s="18">
        <v>44188</v>
      </c>
      <c r="B394" s="3">
        <v>2674</v>
      </c>
      <c r="C394" s="3">
        <v>2565</v>
      </c>
      <c r="D394" s="3">
        <f t="shared" si="6"/>
        <v>-109</v>
      </c>
    </row>
    <row r="395" spans="1:4">
      <c r="A395" s="18">
        <v>44187</v>
      </c>
      <c r="B395" s="3">
        <v>2646</v>
      </c>
      <c r="C395" s="3">
        <v>2560</v>
      </c>
      <c r="D395" s="3">
        <f t="shared" si="6"/>
        <v>-86</v>
      </c>
    </row>
    <row r="396" spans="1:4">
      <c r="A396" s="18">
        <v>44186</v>
      </c>
      <c r="B396" s="3">
        <v>2645</v>
      </c>
      <c r="C396" s="3">
        <v>2560</v>
      </c>
      <c r="D396" s="3">
        <f t="shared" si="6"/>
        <v>-85</v>
      </c>
    </row>
    <row r="397" spans="1:4">
      <c r="A397" s="18">
        <v>44183</v>
      </c>
      <c r="B397" s="3">
        <v>2615</v>
      </c>
      <c r="C397" s="3">
        <v>2560</v>
      </c>
      <c r="D397" s="3">
        <f t="shared" si="6"/>
        <v>-55</v>
      </c>
    </row>
    <row r="398" spans="1:4">
      <c r="A398" s="18">
        <v>44182</v>
      </c>
      <c r="B398" s="3">
        <v>2613</v>
      </c>
      <c r="C398" s="3">
        <v>2560</v>
      </c>
      <c r="D398" s="3">
        <f t="shared" si="6"/>
        <v>-53</v>
      </c>
    </row>
    <row r="399" spans="1:4">
      <c r="A399" s="18">
        <v>44181</v>
      </c>
      <c r="B399" s="3">
        <v>2605</v>
      </c>
      <c r="C399" s="3">
        <v>2570</v>
      </c>
      <c r="D399" s="3">
        <f t="shared" si="6"/>
        <v>-35</v>
      </c>
    </row>
    <row r="400" spans="1:4">
      <c r="A400" s="18">
        <v>44180</v>
      </c>
      <c r="B400" s="3">
        <v>2569</v>
      </c>
      <c r="C400" s="3">
        <v>2580</v>
      </c>
      <c r="D400" s="3">
        <f t="shared" si="6"/>
        <v>11</v>
      </c>
    </row>
    <row r="401" spans="1:4">
      <c r="A401" s="18">
        <v>44179</v>
      </c>
      <c r="B401" s="3">
        <v>2578</v>
      </c>
      <c r="C401" s="3">
        <v>2590</v>
      </c>
      <c r="D401" s="3">
        <f t="shared" si="6"/>
        <v>12</v>
      </c>
    </row>
    <row r="402" spans="1:4">
      <c r="A402" s="18">
        <v>44176</v>
      </c>
      <c r="B402" s="3">
        <v>2602</v>
      </c>
      <c r="C402" s="3">
        <v>2620</v>
      </c>
      <c r="D402" s="3">
        <f t="shared" si="6"/>
        <v>18</v>
      </c>
    </row>
    <row r="403" spans="1:4">
      <c r="A403" s="18">
        <v>44175</v>
      </c>
      <c r="B403" s="3">
        <v>2609</v>
      </c>
      <c r="C403" s="3">
        <v>2620</v>
      </c>
      <c r="D403" s="3">
        <f t="shared" si="6"/>
        <v>11</v>
      </c>
    </row>
    <row r="404" spans="1:4">
      <c r="A404" s="18">
        <v>44174</v>
      </c>
      <c r="B404" s="3">
        <v>2610</v>
      </c>
      <c r="C404" s="3">
        <v>2620</v>
      </c>
      <c r="D404" s="3">
        <f t="shared" si="6"/>
        <v>10</v>
      </c>
    </row>
    <row r="405" spans="1:4">
      <c r="A405" s="18">
        <v>44173</v>
      </c>
      <c r="B405" s="3">
        <v>2588</v>
      </c>
      <c r="C405" s="3">
        <v>2610</v>
      </c>
      <c r="D405" s="3">
        <f t="shared" si="6"/>
        <v>22</v>
      </c>
    </row>
    <row r="406" spans="1:4">
      <c r="A406" s="18">
        <v>44172</v>
      </c>
      <c r="B406" s="3">
        <v>2618</v>
      </c>
      <c r="C406" s="3">
        <v>2610</v>
      </c>
      <c r="D406" s="3">
        <f t="shared" si="6"/>
        <v>-8</v>
      </c>
    </row>
    <row r="407" spans="1:4">
      <c r="A407" s="18">
        <v>44169</v>
      </c>
      <c r="B407" s="3">
        <v>2651</v>
      </c>
      <c r="C407" s="3">
        <v>2600</v>
      </c>
      <c r="D407" s="3">
        <f t="shared" si="6"/>
        <v>-51</v>
      </c>
    </row>
    <row r="408" spans="1:4">
      <c r="A408" s="18">
        <v>44168</v>
      </c>
      <c r="B408" s="3">
        <v>2649</v>
      </c>
      <c r="C408" s="3">
        <v>2600</v>
      </c>
      <c r="D408" s="3">
        <f t="shared" si="6"/>
        <v>-49</v>
      </c>
    </row>
    <row r="409" spans="1:4">
      <c r="A409" s="18">
        <v>44167</v>
      </c>
      <c r="B409" s="3">
        <v>2655</v>
      </c>
      <c r="C409" s="3">
        <v>2600</v>
      </c>
      <c r="D409" s="3">
        <f t="shared" si="6"/>
        <v>-55</v>
      </c>
    </row>
    <row r="410" spans="1:4">
      <c r="A410" s="18">
        <v>44166</v>
      </c>
      <c r="B410" s="3">
        <v>2682</v>
      </c>
      <c r="C410" s="3">
        <v>2590</v>
      </c>
      <c r="D410" s="3">
        <f t="shared" si="6"/>
        <v>-92</v>
      </c>
    </row>
    <row r="411" spans="1:4">
      <c r="A411" s="18">
        <v>44165</v>
      </c>
      <c r="B411" s="3">
        <v>2681</v>
      </c>
      <c r="C411" s="3">
        <v>2575</v>
      </c>
      <c r="D411" s="3">
        <f t="shared" si="6"/>
        <v>-106</v>
      </c>
    </row>
    <row r="412" spans="1:4">
      <c r="A412" s="18">
        <v>44162</v>
      </c>
      <c r="B412" s="3">
        <v>2578</v>
      </c>
      <c r="C412" s="3">
        <v>2560</v>
      </c>
      <c r="D412" s="3">
        <f t="shared" si="6"/>
        <v>-18</v>
      </c>
    </row>
    <row r="413" spans="1:4">
      <c r="A413" s="18">
        <v>44161</v>
      </c>
      <c r="B413" s="3">
        <v>2594</v>
      </c>
      <c r="C413" s="3">
        <v>2560</v>
      </c>
      <c r="D413" s="3">
        <f t="shared" si="6"/>
        <v>-34</v>
      </c>
    </row>
    <row r="414" spans="1:4">
      <c r="A414" s="18">
        <v>44160</v>
      </c>
      <c r="B414" s="3">
        <v>2575</v>
      </c>
      <c r="C414" s="3">
        <v>2560</v>
      </c>
      <c r="D414" s="3">
        <f t="shared" si="6"/>
        <v>-15</v>
      </c>
    </row>
    <row r="415" spans="1:4">
      <c r="A415" s="18">
        <v>44159</v>
      </c>
      <c r="B415" s="3">
        <v>2570</v>
      </c>
      <c r="C415" s="3">
        <v>2550</v>
      </c>
      <c r="D415" s="3">
        <f t="shared" si="6"/>
        <v>-20</v>
      </c>
    </row>
    <row r="416" spans="1:4">
      <c r="A416" s="18">
        <v>44158</v>
      </c>
      <c r="B416" s="3">
        <v>2604</v>
      </c>
      <c r="C416" s="3">
        <v>2550</v>
      </c>
      <c r="D416" s="3">
        <f t="shared" si="6"/>
        <v>-54</v>
      </c>
    </row>
    <row r="417" spans="1:4">
      <c r="A417" s="18">
        <v>44155</v>
      </c>
      <c r="B417" s="3">
        <v>2599</v>
      </c>
      <c r="C417" s="3">
        <v>2535</v>
      </c>
      <c r="D417" s="3">
        <f t="shared" si="6"/>
        <v>-64</v>
      </c>
    </row>
    <row r="418" spans="1:4">
      <c r="A418" s="18">
        <v>44154</v>
      </c>
      <c r="B418" s="3">
        <v>2610</v>
      </c>
      <c r="C418" s="3">
        <v>2535</v>
      </c>
      <c r="D418" s="3">
        <f t="shared" si="6"/>
        <v>-75</v>
      </c>
    </row>
    <row r="419" spans="1:4">
      <c r="A419" s="18">
        <v>44153</v>
      </c>
      <c r="B419" s="3">
        <v>2590</v>
      </c>
      <c r="C419" s="3">
        <v>2535</v>
      </c>
      <c r="D419" s="3">
        <f t="shared" si="6"/>
        <v>-55</v>
      </c>
    </row>
    <row r="420" spans="1:4">
      <c r="A420" s="18">
        <v>44152</v>
      </c>
      <c r="B420" s="3">
        <v>2597</v>
      </c>
      <c r="C420" s="3">
        <v>2535</v>
      </c>
      <c r="D420" s="3">
        <f t="shared" si="6"/>
        <v>-62</v>
      </c>
    </row>
    <row r="421" spans="1:4">
      <c r="A421" s="18">
        <v>44151</v>
      </c>
      <c r="B421" s="3">
        <v>2592</v>
      </c>
      <c r="C421" s="3">
        <v>2535</v>
      </c>
      <c r="D421" s="3">
        <f t="shared" si="6"/>
        <v>-57</v>
      </c>
    </row>
    <row r="422" spans="1:4">
      <c r="A422" s="18">
        <v>44148</v>
      </c>
      <c r="B422" s="3">
        <v>2564</v>
      </c>
      <c r="C422" s="3">
        <v>2515</v>
      </c>
      <c r="D422" s="3">
        <f t="shared" si="6"/>
        <v>-49</v>
      </c>
    </row>
    <row r="423" spans="1:4">
      <c r="A423" s="18">
        <v>44147</v>
      </c>
      <c r="B423" s="3">
        <v>2559</v>
      </c>
      <c r="C423" s="3">
        <v>2490</v>
      </c>
      <c r="D423" s="3">
        <f t="shared" si="6"/>
        <v>-69</v>
      </c>
    </row>
    <row r="424" spans="1:4">
      <c r="A424" s="18">
        <v>44146</v>
      </c>
      <c r="B424" s="3">
        <v>2553</v>
      </c>
      <c r="C424" s="3">
        <v>2485</v>
      </c>
      <c r="D424" s="3">
        <f t="shared" si="6"/>
        <v>-68</v>
      </c>
    </row>
    <row r="425" spans="1:4">
      <c r="A425" s="18">
        <v>44145</v>
      </c>
      <c r="B425" s="3">
        <v>2519</v>
      </c>
      <c r="C425" s="3">
        <v>2480</v>
      </c>
      <c r="D425" s="3">
        <f t="shared" si="6"/>
        <v>-39</v>
      </c>
    </row>
    <row r="426" spans="1:4">
      <c r="A426" s="18">
        <v>44144</v>
      </c>
      <c r="B426" s="3">
        <v>2527</v>
      </c>
      <c r="C426" s="3">
        <v>2475</v>
      </c>
      <c r="D426" s="3">
        <f t="shared" si="6"/>
        <v>-52</v>
      </c>
    </row>
    <row r="427" spans="1:4">
      <c r="A427" s="18">
        <v>44141</v>
      </c>
      <c r="B427" s="3">
        <v>2541</v>
      </c>
      <c r="C427" s="3">
        <v>2495</v>
      </c>
      <c r="D427" s="3">
        <f t="shared" si="6"/>
        <v>-46</v>
      </c>
    </row>
    <row r="428" spans="1:4">
      <c r="A428" s="18">
        <v>44140</v>
      </c>
      <c r="B428" s="3">
        <v>2556</v>
      </c>
      <c r="C428" s="3">
        <v>2495</v>
      </c>
      <c r="D428" s="3">
        <f t="shared" si="6"/>
        <v>-61</v>
      </c>
    </row>
    <row r="429" spans="1:4">
      <c r="A429" s="18">
        <v>44139</v>
      </c>
      <c r="B429" s="3">
        <v>2547</v>
      </c>
      <c r="C429" s="3">
        <v>2500</v>
      </c>
      <c r="D429" s="3">
        <f t="shared" si="6"/>
        <v>-47</v>
      </c>
    </row>
    <row r="430" spans="1:4">
      <c r="A430" s="18">
        <v>44138</v>
      </c>
      <c r="B430" s="3">
        <v>2540</v>
      </c>
      <c r="C430" s="3">
        <v>2510</v>
      </c>
      <c r="D430" s="3">
        <f t="shared" si="6"/>
        <v>-30</v>
      </c>
    </row>
    <row r="431" spans="1:4">
      <c r="A431" s="18">
        <v>44137</v>
      </c>
      <c r="B431" s="3">
        <v>2553</v>
      </c>
      <c r="C431" s="3">
        <v>2520</v>
      </c>
      <c r="D431" s="3">
        <f t="shared" si="6"/>
        <v>-33</v>
      </c>
    </row>
    <row r="432" spans="1:4">
      <c r="A432" s="18">
        <v>44134</v>
      </c>
      <c r="B432" s="3">
        <v>2621</v>
      </c>
      <c r="C432" s="3">
        <v>2520</v>
      </c>
      <c r="D432" s="3">
        <f t="shared" si="6"/>
        <v>-101</v>
      </c>
    </row>
    <row r="433" spans="1:4">
      <c r="A433" s="18">
        <v>44133</v>
      </c>
      <c r="B433" s="3">
        <v>2608</v>
      </c>
      <c r="C433" s="3">
        <v>2520</v>
      </c>
      <c r="D433" s="3">
        <f t="shared" si="6"/>
        <v>-88</v>
      </c>
    </row>
    <row r="434" spans="1:4">
      <c r="A434" s="18">
        <v>44132</v>
      </c>
      <c r="B434" s="3">
        <v>2603</v>
      </c>
      <c r="C434" s="3">
        <v>2520</v>
      </c>
      <c r="D434" s="3">
        <f t="shared" si="6"/>
        <v>-83</v>
      </c>
    </row>
    <row r="435" spans="1:4">
      <c r="A435" s="18">
        <v>44131</v>
      </c>
      <c r="B435" s="3">
        <v>2590</v>
      </c>
      <c r="C435" s="3">
        <v>2480</v>
      </c>
      <c r="D435" s="3">
        <f t="shared" si="6"/>
        <v>-110</v>
      </c>
    </row>
    <row r="436" spans="1:4">
      <c r="A436" s="18">
        <v>44130</v>
      </c>
      <c r="B436" s="3">
        <v>2583</v>
      </c>
      <c r="C436" s="3">
        <v>2510</v>
      </c>
      <c r="D436" s="3">
        <f t="shared" si="6"/>
        <v>-73</v>
      </c>
    </row>
    <row r="437" spans="1:4">
      <c r="A437" s="18">
        <v>44127</v>
      </c>
      <c r="B437" s="3">
        <v>2572</v>
      </c>
      <c r="C437" s="3">
        <v>2510</v>
      </c>
      <c r="D437" s="3">
        <f t="shared" si="6"/>
        <v>-62</v>
      </c>
    </row>
    <row r="438" spans="1:4">
      <c r="A438" s="18">
        <v>44126</v>
      </c>
      <c r="B438" s="3">
        <v>2575</v>
      </c>
      <c r="C438" s="3">
        <v>2550</v>
      </c>
      <c r="D438" s="3">
        <f t="shared" si="6"/>
        <v>-25</v>
      </c>
    </row>
    <row r="439" spans="1:4">
      <c r="A439" s="18">
        <v>44125</v>
      </c>
      <c r="B439" s="3">
        <v>2587</v>
      </c>
      <c r="C439" s="3">
        <v>2530</v>
      </c>
      <c r="D439" s="3">
        <f t="shared" si="6"/>
        <v>-57</v>
      </c>
    </row>
    <row r="440" spans="1:4">
      <c r="A440" s="18">
        <v>44124</v>
      </c>
      <c r="B440" s="3">
        <v>2591</v>
      </c>
      <c r="C440" s="3">
        <v>2480</v>
      </c>
      <c r="D440" s="3">
        <f t="shared" si="6"/>
        <v>-111</v>
      </c>
    </row>
    <row r="441" spans="1:4">
      <c r="A441" s="18">
        <v>44123</v>
      </c>
      <c r="B441" s="3">
        <v>2589</v>
      </c>
      <c r="C441" s="3">
        <v>2480</v>
      </c>
      <c r="D441" s="3">
        <f t="shared" si="6"/>
        <v>-109</v>
      </c>
    </row>
    <row r="442" spans="1:4">
      <c r="A442" s="18">
        <v>44120</v>
      </c>
      <c r="B442" s="3">
        <v>2584</v>
      </c>
      <c r="C442" s="3">
        <v>2480</v>
      </c>
      <c r="D442" s="3">
        <f t="shared" si="6"/>
        <v>-104</v>
      </c>
    </row>
    <row r="443" spans="1:4">
      <c r="A443" s="18">
        <v>44119</v>
      </c>
      <c r="B443" s="3">
        <v>2549</v>
      </c>
      <c r="C443" s="3">
        <v>2480</v>
      </c>
      <c r="D443" s="3">
        <f t="shared" si="6"/>
        <v>-69</v>
      </c>
    </row>
    <row r="444" spans="1:4">
      <c r="A444" s="18">
        <v>44118</v>
      </c>
      <c r="B444" s="3">
        <v>2566</v>
      </c>
      <c r="C444" s="3">
        <v>2480</v>
      </c>
      <c r="D444" s="3">
        <f t="shared" si="6"/>
        <v>-86</v>
      </c>
    </row>
    <row r="445" spans="1:4">
      <c r="A445" s="18">
        <v>44117</v>
      </c>
      <c r="B445" s="3">
        <v>2562</v>
      </c>
      <c r="C445" s="3">
        <v>2450</v>
      </c>
      <c r="D445" s="3">
        <f t="shared" si="6"/>
        <v>-112</v>
      </c>
    </row>
    <row r="446" spans="1:4">
      <c r="A446" s="18">
        <v>44116</v>
      </c>
      <c r="B446" s="3">
        <v>2571</v>
      </c>
      <c r="C446" s="3">
        <v>2450</v>
      </c>
      <c r="D446" s="3">
        <f t="shared" si="6"/>
        <v>-121</v>
      </c>
    </row>
    <row r="447" spans="1:4">
      <c r="A447" s="18">
        <v>44114</v>
      </c>
      <c r="B447" s="3">
        <v>2566</v>
      </c>
      <c r="C447" s="3">
        <v>2450</v>
      </c>
      <c r="D447" s="3">
        <f t="shared" si="6"/>
        <v>-116</v>
      </c>
    </row>
    <row r="448" spans="1:4">
      <c r="A448" s="18">
        <v>44113</v>
      </c>
      <c r="B448" s="3">
        <v>2537</v>
      </c>
      <c r="C448" s="3">
        <v>2320</v>
      </c>
      <c r="D448" s="3">
        <f t="shared" si="6"/>
        <v>-217</v>
      </c>
    </row>
    <row r="449" spans="1:4">
      <c r="A449" s="18">
        <v>44104</v>
      </c>
      <c r="B449" s="3">
        <v>2468</v>
      </c>
      <c r="C449" s="3">
        <v>2320</v>
      </c>
      <c r="D449" s="3">
        <f t="shared" si="6"/>
        <v>-148</v>
      </c>
    </row>
    <row r="450" spans="1:4">
      <c r="A450" s="18">
        <v>44103</v>
      </c>
      <c r="B450" s="3">
        <v>2462</v>
      </c>
      <c r="C450" s="3">
        <v>2320</v>
      </c>
      <c r="D450" s="3">
        <f t="shared" si="6"/>
        <v>-142</v>
      </c>
    </row>
    <row r="451" spans="1:4">
      <c r="A451" s="18">
        <v>44102</v>
      </c>
      <c r="B451" s="3">
        <v>2464</v>
      </c>
      <c r="C451" s="3">
        <v>2320</v>
      </c>
      <c r="D451" s="3">
        <f t="shared" ref="D451:D514" si="7">C451-B451</f>
        <v>-144</v>
      </c>
    </row>
    <row r="452" spans="1:4">
      <c r="A452" s="18">
        <v>44101</v>
      </c>
      <c r="B452" s="3">
        <v>2499</v>
      </c>
      <c r="C452" s="3">
        <v>2320</v>
      </c>
      <c r="D452" s="3">
        <f t="shared" si="7"/>
        <v>-179</v>
      </c>
    </row>
    <row r="453" spans="1:4">
      <c r="A453" s="18">
        <v>44099</v>
      </c>
      <c r="B453" s="3">
        <v>2428</v>
      </c>
      <c r="C453" s="3">
        <v>2320</v>
      </c>
      <c r="D453" s="3">
        <f t="shared" si="7"/>
        <v>-108</v>
      </c>
    </row>
    <row r="454" spans="1:4">
      <c r="A454" s="18">
        <v>44098</v>
      </c>
      <c r="B454" s="3">
        <v>2438</v>
      </c>
      <c r="C454" s="3">
        <v>2320</v>
      </c>
      <c r="D454" s="3">
        <f t="shared" si="7"/>
        <v>-118</v>
      </c>
    </row>
    <row r="455" spans="1:4">
      <c r="A455" s="18">
        <v>44097</v>
      </c>
      <c r="B455" s="3">
        <v>2421</v>
      </c>
      <c r="C455" s="3">
        <v>2320</v>
      </c>
      <c r="D455" s="3">
        <f t="shared" si="7"/>
        <v>-101</v>
      </c>
    </row>
    <row r="456" spans="1:4">
      <c r="A456" s="18">
        <v>44096</v>
      </c>
      <c r="B456" s="3">
        <v>2470</v>
      </c>
      <c r="C456" s="3">
        <v>2320</v>
      </c>
      <c r="D456" s="3">
        <f t="shared" si="7"/>
        <v>-150</v>
      </c>
    </row>
    <row r="457" spans="1:4">
      <c r="A457" s="18">
        <v>44095</v>
      </c>
      <c r="B457" s="3">
        <v>2476</v>
      </c>
      <c r="C457" s="3">
        <v>2320</v>
      </c>
      <c r="D457" s="3">
        <f t="shared" si="7"/>
        <v>-156</v>
      </c>
    </row>
    <row r="458" spans="1:4">
      <c r="A458" s="18">
        <v>44092</v>
      </c>
      <c r="B458" s="3">
        <v>2484</v>
      </c>
      <c r="C458" s="3">
        <v>2290</v>
      </c>
      <c r="D458" s="3">
        <f t="shared" si="7"/>
        <v>-194</v>
      </c>
    </row>
    <row r="459" spans="1:4">
      <c r="A459" s="18">
        <v>44091</v>
      </c>
      <c r="B459" s="3">
        <v>2426</v>
      </c>
      <c r="C459" s="3">
        <v>2290</v>
      </c>
      <c r="D459" s="3">
        <f t="shared" si="7"/>
        <v>-136</v>
      </c>
    </row>
    <row r="460" spans="1:4">
      <c r="A460" s="18">
        <v>44090</v>
      </c>
      <c r="B460" s="3">
        <v>2410</v>
      </c>
      <c r="C460" s="3">
        <v>2290</v>
      </c>
      <c r="D460" s="3">
        <f t="shared" si="7"/>
        <v>-120</v>
      </c>
    </row>
    <row r="461" spans="1:4">
      <c r="A461" s="18">
        <v>44089</v>
      </c>
      <c r="B461" s="3">
        <v>2402</v>
      </c>
      <c r="C461" s="3">
        <v>2290</v>
      </c>
      <c r="D461" s="3">
        <f t="shared" si="7"/>
        <v>-112</v>
      </c>
    </row>
    <row r="462" spans="1:4">
      <c r="A462" s="18">
        <v>44088</v>
      </c>
      <c r="B462" s="3">
        <v>2419</v>
      </c>
      <c r="C462" s="3">
        <v>2290</v>
      </c>
      <c r="D462" s="3">
        <f t="shared" si="7"/>
        <v>-129</v>
      </c>
    </row>
    <row r="463" spans="1:4">
      <c r="A463" s="18">
        <v>44085</v>
      </c>
      <c r="B463" s="3">
        <v>2398</v>
      </c>
      <c r="C463" s="3">
        <v>2290</v>
      </c>
      <c r="D463" s="3">
        <f t="shared" si="7"/>
        <v>-108</v>
      </c>
    </row>
    <row r="464" spans="1:4">
      <c r="A464" s="18">
        <v>44084</v>
      </c>
      <c r="B464" s="3">
        <v>2370</v>
      </c>
      <c r="C464" s="3">
        <v>2270</v>
      </c>
      <c r="D464" s="3">
        <f t="shared" si="7"/>
        <v>-100</v>
      </c>
    </row>
    <row r="465" spans="1:4">
      <c r="A465" s="18">
        <v>44083</v>
      </c>
      <c r="B465" s="3">
        <v>2335</v>
      </c>
      <c r="C465" s="3">
        <v>2270</v>
      </c>
      <c r="D465" s="3">
        <f t="shared" si="7"/>
        <v>-65</v>
      </c>
    </row>
    <row r="466" spans="1:4">
      <c r="A466" s="18">
        <v>44082</v>
      </c>
      <c r="B466" s="3">
        <v>2335</v>
      </c>
      <c r="C466" s="3">
        <v>2270</v>
      </c>
      <c r="D466" s="3">
        <f t="shared" si="7"/>
        <v>-65</v>
      </c>
    </row>
    <row r="467" spans="1:4">
      <c r="A467" s="18">
        <v>44081</v>
      </c>
      <c r="B467" s="3">
        <v>2347</v>
      </c>
      <c r="C467" s="3">
        <v>2270</v>
      </c>
      <c r="D467" s="3">
        <f t="shared" si="7"/>
        <v>-77</v>
      </c>
    </row>
    <row r="468" spans="1:4">
      <c r="A468" s="18">
        <v>44078</v>
      </c>
      <c r="B468" s="3">
        <v>2296</v>
      </c>
      <c r="C468" s="3">
        <v>2270</v>
      </c>
      <c r="D468" s="3">
        <f t="shared" si="7"/>
        <v>-26</v>
      </c>
    </row>
    <row r="469" spans="1:4">
      <c r="A469" s="18">
        <v>44077</v>
      </c>
      <c r="B469" s="3">
        <v>2275</v>
      </c>
      <c r="C469" s="3">
        <v>2270</v>
      </c>
      <c r="D469" s="3">
        <f t="shared" si="7"/>
        <v>-5</v>
      </c>
    </row>
    <row r="470" spans="1:4">
      <c r="A470" s="18">
        <v>44076</v>
      </c>
      <c r="B470" s="3">
        <v>2290</v>
      </c>
      <c r="C470" s="3">
        <v>2270</v>
      </c>
      <c r="D470" s="3">
        <f t="shared" si="7"/>
        <v>-20</v>
      </c>
    </row>
    <row r="471" spans="1:4">
      <c r="A471" s="18">
        <v>44075</v>
      </c>
      <c r="B471" s="3">
        <v>2273</v>
      </c>
      <c r="C471" s="3">
        <v>2250</v>
      </c>
      <c r="D471" s="3">
        <f t="shared" si="7"/>
        <v>-23</v>
      </c>
    </row>
    <row r="472" spans="1:4">
      <c r="A472" s="18">
        <v>44074</v>
      </c>
      <c r="B472" s="3">
        <v>2262</v>
      </c>
      <c r="C472" s="3">
        <v>2230</v>
      </c>
      <c r="D472" s="3">
        <f t="shared" si="7"/>
        <v>-32</v>
      </c>
    </row>
    <row r="473" spans="1:4">
      <c r="A473" s="18">
        <v>44071</v>
      </c>
      <c r="B473" s="3">
        <v>2267</v>
      </c>
      <c r="C473" s="3">
        <v>2310</v>
      </c>
      <c r="D473" s="3">
        <f t="shared" si="7"/>
        <v>43</v>
      </c>
    </row>
    <row r="474" spans="1:4">
      <c r="A474" s="18">
        <v>44070</v>
      </c>
      <c r="B474" s="3">
        <v>2257</v>
      </c>
      <c r="C474" s="3">
        <v>2310</v>
      </c>
      <c r="D474" s="3">
        <f t="shared" si="7"/>
        <v>53</v>
      </c>
    </row>
    <row r="475" spans="1:4">
      <c r="A475" s="18">
        <v>44069</v>
      </c>
      <c r="B475" s="3">
        <v>2298</v>
      </c>
      <c r="C475" s="3">
        <v>2310</v>
      </c>
      <c r="D475" s="3">
        <f t="shared" si="7"/>
        <v>12</v>
      </c>
    </row>
    <row r="476" spans="1:4">
      <c r="A476" s="18">
        <v>44068</v>
      </c>
      <c r="B476" s="3">
        <v>2275</v>
      </c>
      <c r="C476" s="3">
        <v>2310</v>
      </c>
      <c r="D476" s="3">
        <f t="shared" si="7"/>
        <v>35</v>
      </c>
    </row>
    <row r="477" spans="1:4">
      <c r="A477" s="18">
        <v>44067</v>
      </c>
      <c r="B477" s="3">
        <v>2266</v>
      </c>
      <c r="C477" s="3">
        <v>2310</v>
      </c>
      <c r="D477" s="3">
        <f t="shared" si="7"/>
        <v>44</v>
      </c>
    </row>
    <row r="478" spans="1:4">
      <c r="A478" s="18">
        <v>44064</v>
      </c>
      <c r="B478" s="3">
        <v>2300</v>
      </c>
      <c r="C478" s="3">
        <v>2310</v>
      </c>
      <c r="D478" s="3">
        <f t="shared" si="7"/>
        <v>10</v>
      </c>
    </row>
    <row r="479" spans="1:4">
      <c r="A479" s="18">
        <v>44063</v>
      </c>
      <c r="B479" s="3">
        <v>2310</v>
      </c>
      <c r="C479" s="3">
        <v>2310</v>
      </c>
      <c r="D479" s="3">
        <f t="shared" si="7"/>
        <v>0</v>
      </c>
    </row>
    <row r="480" spans="1:4">
      <c r="A480" s="18">
        <v>44062</v>
      </c>
      <c r="B480" s="3">
        <v>2301</v>
      </c>
      <c r="C480" s="3">
        <v>2310</v>
      </c>
      <c r="D480" s="3">
        <f t="shared" si="7"/>
        <v>9</v>
      </c>
    </row>
    <row r="481" spans="1:4">
      <c r="A481" s="18">
        <v>44061</v>
      </c>
      <c r="B481" s="3">
        <v>2290</v>
      </c>
      <c r="C481" s="3">
        <v>2310</v>
      </c>
      <c r="D481" s="3">
        <f t="shared" si="7"/>
        <v>20</v>
      </c>
    </row>
    <row r="482" spans="1:4">
      <c r="A482" s="18">
        <v>44060</v>
      </c>
      <c r="B482" s="3">
        <v>2299</v>
      </c>
      <c r="C482" s="3">
        <v>2310</v>
      </c>
      <c r="D482" s="3">
        <f t="shared" si="7"/>
        <v>11</v>
      </c>
    </row>
    <row r="483" spans="1:4">
      <c r="A483" s="18">
        <v>44057</v>
      </c>
      <c r="B483" s="3">
        <v>2296</v>
      </c>
      <c r="C483" s="3">
        <v>2220</v>
      </c>
      <c r="D483" s="3">
        <f t="shared" si="7"/>
        <v>-76</v>
      </c>
    </row>
    <row r="484" spans="1:4">
      <c r="A484" s="18">
        <v>44056</v>
      </c>
      <c r="B484" s="3">
        <v>2228</v>
      </c>
      <c r="C484" s="3">
        <v>2200</v>
      </c>
      <c r="D484" s="3">
        <f t="shared" si="7"/>
        <v>-28</v>
      </c>
    </row>
    <row r="485" spans="1:4">
      <c r="A485" s="18">
        <v>44055</v>
      </c>
      <c r="B485" s="3">
        <v>2224</v>
      </c>
      <c r="C485" s="3">
        <v>2200</v>
      </c>
      <c r="D485" s="3">
        <f t="shared" si="7"/>
        <v>-24</v>
      </c>
    </row>
    <row r="486" spans="1:4">
      <c r="A486" s="18">
        <v>44054</v>
      </c>
      <c r="B486" s="3">
        <v>2231</v>
      </c>
      <c r="C486" s="3">
        <v>2200</v>
      </c>
      <c r="D486" s="3">
        <f t="shared" si="7"/>
        <v>-31</v>
      </c>
    </row>
    <row r="487" spans="1:4">
      <c r="A487" s="18">
        <v>44053</v>
      </c>
      <c r="B487" s="3">
        <v>2219</v>
      </c>
      <c r="C487" s="3">
        <v>2260</v>
      </c>
      <c r="D487" s="3">
        <f t="shared" si="7"/>
        <v>41</v>
      </c>
    </row>
    <row r="488" spans="1:4">
      <c r="A488" s="18">
        <v>44050</v>
      </c>
      <c r="B488" s="3">
        <v>2224</v>
      </c>
      <c r="C488" s="3">
        <v>2320</v>
      </c>
      <c r="D488" s="3">
        <f t="shared" si="7"/>
        <v>96</v>
      </c>
    </row>
    <row r="489" spans="1:4">
      <c r="A489" s="18">
        <v>44049</v>
      </c>
      <c r="B489" s="3">
        <v>2252</v>
      </c>
      <c r="C489" s="3">
        <v>2320</v>
      </c>
      <c r="D489" s="3">
        <f t="shared" si="7"/>
        <v>68</v>
      </c>
    </row>
    <row r="490" spans="1:4">
      <c r="A490" s="18">
        <v>44048</v>
      </c>
      <c r="B490" s="3">
        <v>2285</v>
      </c>
      <c r="C490" s="3">
        <v>2320</v>
      </c>
      <c r="D490" s="3">
        <f t="shared" si="7"/>
        <v>35</v>
      </c>
    </row>
    <row r="491" spans="1:4">
      <c r="A491" s="18">
        <v>44047</v>
      </c>
      <c r="B491" s="3">
        <v>2311</v>
      </c>
      <c r="C491" s="3">
        <v>2320</v>
      </c>
      <c r="D491" s="3">
        <f t="shared" si="7"/>
        <v>9</v>
      </c>
    </row>
    <row r="492" spans="1:4">
      <c r="A492" s="18">
        <v>44046</v>
      </c>
      <c r="B492" s="3">
        <v>2318</v>
      </c>
      <c r="C492" s="3">
        <v>2320</v>
      </c>
      <c r="D492" s="3">
        <f t="shared" si="7"/>
        <v>2</v>
      </c>
    </row>
    <row r="493" spans="1:4">
      <c r="A493" s="18">
        <v>44043</v>
      </c>
      <c r="B493" s="3">
        <v>2323</v>
      </c>
      <c r="C493" s="3">
        <v>2320</v>
      </c>
      <c r="D493" s="3">
        <f t="shared" si="7"/>
        <v>-3</v>
      </c>
    </row>
    <row r="494" spans="1:4">
      <c r="A494" s="18">
        <v>44042</v>
      </c>
      <c r="B494" s="3">
        <v>2321</v>
      </c>
      <c r="C494" s="3">
        <v>2320</v>
      </c>
      <c r="D494" s="3">
        <f t="shared" si="7"/>
        <v>-1</v>
      </c>
    </row>
    <row r="495" spans="1:4">
      <c r="A495" s="18">
        <v>44041</v>
      </c>
      <c r="B495" s="3">
        <v>2311</v>
      </c>
      <c r="C495" s="3">
        <v>2320</v>
      </c>
      <c r="D495" s="3">
        <f t="shared" si="7"/>
        <v>9</v>
      </c>
    </row>
    <row r="496" spans="1:4">
      <c r="A496" s="18">
        <v>44040</v>
      </c>
      <c r="B496" s="3">
        <v>2294</v>
      </c>
      <c r="C496" s="3">
        <v>2320</v>
      </c>
      <c r="D496" s="3">
        <f t="shared" si="7"/>
        <v>26</v>
      </c>
    </row>
    <row r="497" spans="1:4">
      <c r="A497" s="18">
        <v>44039</v>
      </c>
      <c r="B497" s="3">
        <v>2340</v>
      </c>
      <c r="C497" s="3">
        <v>2320</v>
      </c>
      <c r="D497" s="3">
        <f t="shared" si="7"/>
        <v>-20</v>
      </c>
    </row>
    <row r="498" spans="1:4">
      <c r="A498" s="18">
        <v>44036</v>
      </c>
      <c r="B498" s="3">
        <v>2264</v>
      </c>
      <c r="C498" s="3">
        <v>2280</v>
      </c>
      <c r="D498" s="3">
        <f t="shared" si="7"/>
        <v>16</v>
      </c>
    </row>
    <row r="499" spans="1:4">
      <c r="A499" s="18">
        <v>44035</v>
      </c>
      <c r="B499" s="3">
        <v>2240</v>
      </c>
      <c r="C499" s="3">
        <v>2220</v>
      </c>
      <c r="D499" s="3">
        <f t="shared" si="7"/>
        <v>-20</v>
      </c>
    </row>
    <row r="500" spans="1:4">
      <c r="A500" s="18">
        <v>44034</v>
      </c>
      <c r="B500" s="3">
        <v>2189</v>
      </c>
      <c r="C500" s="3">
        <v>2220</v>
      </c>
      <c r="D500" s="3">
        <f t="shared" si="7"/>
        <v>31</v>
      </c>
    </row>
    <row r="501" spans="1:4">
      <c r="A501" s="18">
        <v>44033</v>
      </c>
      <c r="B501" s="3">
        <v>2181</v>
      </c>
      <c r="C501" s="3">
        <v>2220</v>
      </c>
      <c r="D501" s="3">
        <f t="shared" si="7"/>
        <v>39</v>
      </c>
    </row>
    <row r="502" spans="1:4">
      <c r="A502" s="18">
        <v>44032</v>
      </c>
      <c r="B502" s="3">
        <v>2190</v>
      </c>
      <c r="C502" s="3">
        <v>2220</v>
      </c>
      <c r="D502" s="3">
        <f t="shared" si="7"/>
        <v>30</v>
      </c>
    </row>
    <row r="503" spans="1:4">
      <c r="A503" s="18">
        <v>44029</v>
      </c>
      <c r="B503" s="3">
        <v>2162</v>
      </c>
      <c r="C503" s="3">
        <v>2210</v>
      </c>
      <c r="D503" s="3">
        <f t="shared" si="7"/>
        <v>48</v>
      </c>
    </row>
    <row r="504" spans="1:4">
      <c r="A504" s="18">
        <v>44028</v>
      </c>
      <c r="B504" s="3">
        <v>2156</v>
      </c>
      <c r="C504" s="3">
        <v>2200</v>
      </c>
      <c r="D504" s="3">
        <f t="shared" si="7"/>
        <v>44</v>
      </c>
    </row>
    <row r="505" spans="1:4">
      <c r="A505" s="18">
        <v>44027</v>
      </c>
      <c r="B505" s="3">
        <v>2146</v>
      </c>
      <c r="C505" s="3">
        <v>2200</v>
      </c>
      <c r="D505" s="3">
        <f t="shared" si="7"/>
        <v>54</v>
      </c>
    </row>
    <row r="506" spans="1:4">
      <c r="A506" s="18">
        <v>44026</v>
      </c>
      <c r="B506" s="3">
        <v>2135</v>
      </c>
      <c r="C506" s="3">
        <v>2195</v>
      </c>
      <c r="D506" s="3">
        <f t="shared" si="7"/>
        <v>60</v>
      </c>
    </row>
    <row r="507" spans="1:4">
      <c r="A507" s="18">
        <v>44025</v>
      </c>
      <c r="B507" s="3">
        <v>2144</v>
      </c>
      <c r="C507" s="3">
        <v>2195</v>
      </c>
      <c r="D507" s="3">
        <f t="shared" si="7"/>
        <v>51</v>
      </c>
    </row>
    <row r="508" spans="1:4">
      <c r="A508" s="18">
        <v>44022</v>
      </c>
      <c r="B508" s="3">
        <v>2144</v>
      </c>
      <c r="C508" s="3">
        <v>2195</v>
      </c>
      <c r="D508" s="3">
        <f t="shared" si="7"/>
        <v>51</v>
      </c>
    </row>
    <row r="509" spans="1:4">
      <c r="A509" s="18">
        <v>44021</v>
      </c>
      <c r="B509" s="3">
        <v>2145</v>
      </c>
      <c r="C509" s="3">
        <v>2190</v>
      </c>
      <c r="D509" s="3">
        <f t="shared" si="7"/>
        <v>45</v>
      </c>
    </row>
    <row r="510" spans="1:4">
      <c r="A510" s="18">
        <v>44020</v>
      </c>
      <c r="B510" s="3">
        <v>2113</v>
      </c>
      <c r="C510" s="3">
        <v>2180</v>
      </c>
      <c r="D510" s="3">
        <f t="shared" si="7"/>
        <v>67</v>
      </c>
    </row>
    <row r="511" spans="1:4">
      <c r="A511" s="18">
        <v>44019</v>
      </c>
      <c r="B511" s="3">
        <v>2114</v>
      </c>
      <c r="C511" s="3">
        <v>2180</v>
      </c>
      <c r="D511" s="3">
        <f t="shared" si="7"/>
        <v>66</v>
      </c>
    </row>
    <row r="512" spans="1:4">
      <c r="A512" s="18">
        <v>44018</v>
      </c>
      <c r="B512" s="3">
        <v>2116</v>
      </c>
      <c r="C512" s="3">
        <v>2180</v>
      </c>
      <c r="D512" s="3">
        <f t="shared" si="7"/>
        <v>64</v>
      </c>
    </row>
    <row r="513" spans="1:4">
      <c r="A513" s="18">
        <v>44015</v>
      </c>
      <c r="B513" s="3">
        <v>2106</v>
      </c>
      <c r="C513" s="3">
        <v>2180</v>
      </c>
      <c r="D513" s="3">
        <f t="shared" si="7"/>
        <v>74</v>
      </c>
    </row>
    <row r="514" spans="1:4">
      <c r="A514" s="18">
        <v>44014</v>
      </c>
      <c r="B514" s="3">
        <v>2100</v>
      </c>
      <c r="C514" s="3">
        <v>2180</v>
      </c>
      <c r="D514" s="3">
        <f t="shared" si="7"/>
        <v>80</v>
      </c>
    </row>
    <row r="515" spans="1:4">
      <c r="A515" s="18">
        <v>44013</v>
      </c>
      <c r="B515" s="3">
        <v>2096</v>
      </c>
      <c r="C515" s="3">
        <v>2180</v>
      </c>
      <c r="D515" s="3">
        <f t="shared" ref="D515:D578" si="8">C515-B515</f>
        <v>84</v>
      </c>
    </row>
    <row r="516" spans="1:4">
      <c r="A516" s="18">
        <v>44012</v>
      </c>
      <c r="B516" s="3">
        <v>2090</v>
      </c>
      <c r="C516" s="3">
        <v>2180</v>
      </c>
      <c r="D516" s="3">
        <f t="shared" si="8"/>
        <v>90</v>
      </c>
    </row>
    <row r="517" spans="1:4">
      <c r="A517" s="18">
        <v>44011</v>
      </c>
      <c r="B517" s="3">
        <v>2118</v>
      </c>
      <c r="C517" s="3">
        <v>2180</v>
      </c>
      <c r="D517" s="3">
        <f t="shared" si="8"/>
        <v>62</v>
      </c>
    </row>
    <row r="518" spans="1:4">
      <c r="A518" s="18">
        <v>44010</v>
      </c>
      <c r="B518" s="3">
        <v>2102</v>
      </c>
      <c r="C518" s="3">
        <v>2180</v>
      </c>
      <c r="D518" s="3">
        <f t="shared" si="8"/>
        <v>78</v>
      </c>
    </row>
    <row r="519" spans="1:4">
      <c r="A519" s="18">
        <v>44006</v>
      </c>
      <c r="B519" s="3">
        <v>2086</v>
      </c>
      <c r="C519" s="3">
        <v>2170</v>
      </c>
      <c r="D519" s="3">
        <f t="shared" si="8"/>
        <v>84</v>
      </c>
    </row>
    <row r="520" spans="1:4">
      <c r="A520" s="18">
        <v>44005</v>
      </c>
      <c r="B520" s="3">
        <v>2088</v>
      </c>
      <c r="C520" s="3">
        <v>2160</v>
      </c>
      <c r="D520" s="3">
        <f t="shared" si="8"/>
        <v>72</v>
      </c>
    </row>
    <row r="521" spans="1:4">
      <c r="A521" s="18">
        <v>44004</v>
      </c>
      <c r="B521" s="3">
        <v>2097</v>
      </c>
      <c r="C521" s="3">
        <v>2160</v>
      </c>
      <c r="D521" s="3">
        <f t="shared" si="8"/>
        <v>63</v>
      </c>
    </row>
    <row r="522" spans="1:4">
      <c r="A522" s="18">
        <v>44001</v>
      </c>
      <c r="B522" s="3">
        <v>2121</v>
      </c>
      <c r="C522" s="3">
        <v>2100</v>
      </c>
      <c r="D522" s="3">
        <f t="shared" si="8"/>
        <v>-21</v>
      </c>
    </row>
    <row r="523" spans="1:4">
      <c r="A523" s="18">
        <v>44000</v>
      </c>
      <c r="B523" s="3">
        <v>2129</v>
      </c>
      <c r="C523" s="3">
        <v>2100</v>
      </c>
      <c r="D523" s="3">
        <f t="shared" si="8"/>
        <v>-29</v>
      </c>
    </row>
    <row r="524" spans="1:4">
      <c r="A524" s="18">
        <v>43999</v>
      </c>
      <c r="B524" s="3">
        <v>2127</v>
      </c>
      <c r="C524" s="3">
        <v>2100</v>
      </c>
      <c r="D524" s="3">
        <f t="shared" si="8"/>
        <v>-27</v>
      </c>
    </row>
    <row r="525" spans="1:4">
      <c r="A525" s="18">
        <v>43998</v>
      </c>
      <c r="B525" s="3">
        <v>2117</v>
      </c>
      <c r="C525" s="3">
        <v>2100</v>
      </c>
      <c r="D525" s="3">
        <f t="shared" si="8"/>
        <v>-17</v>
      </c>
    </row>
    <row r="526" spans="1:4">
      <c r="A526" s="18">
        <v>43997</v>
      </c>
      <c r="B526" s="3">
        <v>2118</v>
      </c>
      <c r="C526" s="3">
        <v>2100</v>
      </c>
      <c r="D526" s="3">
        <f t="shared" si="8"/>
        <v>-18</v>
      </c>
    </row>
    <row r="527" spans="1:4">
      <c r="A527" s="18">
        <v>43994</v>
      </c>
      <c r="B527" s="3">
        <v>2094</v>
      </c>
      <c r="C527" s="3">
        <v>2080</v>
      </c>
      <c r="D527" s="3">
        <f t="shared" si="8"/>
        <v>-14</v>
      </c>
    </row>
    <row r="528" spans="1:4">
      <c r="A528" s="18">
        <v>43993</v>
      </c>
      <c r="B528" s="3">
        <v>2096</v>
      </c>
      <c r="C528" s="3">
        <v>2080</v>
      </c>
      <c r="D528" s="3">
        <f t="shared" si="8"/>
        <v>-16</v>
      </c>
    </row>
    <row r="529" spans="1:4">
      <c r="A529" s="18">
        <v>43992</v>
      </c>
      <c r="B529" s="3">
        <v>2085</v>
      </c>
      <c r="C529" s="3">
        <v>2080</v>
      </c>
      <c r="D529" s="3">
        <f t="shared" si="8"/>
        <v>-5</v>
      </c>
    </row>
    <row r="530" spans="1:4">
      <c r="A530" s="18">
        <v>43991</v>
      </c>
      <c r="B530" s="3">
        <v>2077</v>
      </c>
      <c r="C530" s="3">
        <v>2080</v>
      </c>
      <c r="D530" s="3">
        <f t="shared" si="8"/>
        <v>3</v>
      </c>
    </row>
    <row r="531" spans="1:4">
      <c r="A531" s="18">
        <v>43990</v>
      </c>
      <c r="B531" s="3">
        <v>2062</v>
      </c>
      <c r="C531" s="3">
        <v>2080</v>
      </c>
      <c r="D531" s="3">
        <f t="shared" si="8"/>
        <v>18</v>
      </c>
    </row>
    <row r="532" spans="1:4">
      <c r="A532" s="18">
        <v>43987</v>
      </c>
      <c r="B532" s="3">
        <v>2073</v>
      </c>
      <c r="C532" s="3">
        <v>2080</v>
      </c>
      <c r="D532" s="3">
        <f t="shared" si="8"/>
        <v>7</v>
      </c>
    </row>
    <row r="533" spans="1:4">
      <c r="A533" s="18">
        <v>43986</v>
      </c>
      <c r="B533" s="3">
        <v>2062</v>
      </c>
      <c r="C533" s="3">
        <v>2080</v>
      </c>
      <c r="D533" s="3">
        <f t="shared" si="8"/>
        <v>18</v>
      </c>
    </row>
    <row r="534" spans="1:4">
      <c r="A534" s="18">
        <v>43985</v>
      </c>
      <c r="B534" s="3">
        <v>2065</v>
      </c>
      <c r="C534" s="3">
        <v>2080</v>
      </c>
      <c r="D534" s="3">
        <f t="shared" si="8"/>
        <v>15</v>
      </c>
    </row>
    <row r="535" spans="1:4">
      <c r="A535" s="18">
        <v>43984</v>
      </c>
      <c r="B535" s="3">
        <v>2067</v>
      </c>
      <c r="C535" s="3">
        <v>2080</v>
      </c>
      <c r="D535" s="3">
        <f t="shared" si="8"/>
        <v>13</v>
      </c>
    </row>
    <row r="536" spans="1:4">
      <c r="A536" s="18">
        <v>43983</v>
      </c>
      <c r="B536" s="3">
        <v>2069</v>
      </c>
      <c r="C536" s="3">
        <v>2080</v>
      </c>
      <c r="D536" s="3">
        <f t="shared" si="8"/>
        <v>11</v>
      </c>
    </row>
    <row r="537" spans="1:4">
      <c r="A537" s="18">
        <v>43980</v>
      </c>
      <c r="B537" s="3">
        <v>2078</v>
      </c>
      <c r="C537" s="3">
        <v>2060</v>
      </c>
      <c r="D537" s="3">
        <f t="shared" si="8"/>
        <v>-18</v>
      </c>
    </row>
    <row r="538" spans="1:4">
      <c r="A538" s="18">
        <v>43979</v>
      </c>
      <c r="B538" s="3">
        <v>2062</v>
      </c>
      <c r="C538" s="3">
        <v>2060</v>
      </c>
      <c r="D538" s="3">
        <f t="shared" si="8"/>
        <v>-2</v>
      </c>
    </row>
    <row r="539" spans="1:4">
      <c r="A539" s="18">
        <v>43978</v>
      </c>
      <c r="B539" s="3">
        <v>2053</v>
      </c>
      <c r="C539" s="3">
        <v>2060</v>
      </c>
      <c r="D539" s="3">
        <f t="shared" si="8"/>
        <v>7</v>
      </c>
    </row>
    <row r="540" spans="1:4">
      <c r="A540" s="18">
        <v>43977</v>
      </c>
      <c r="B540" s="3">
        <v>2041</v>
      </c>
      <c r="C540" s="3">
        <v>2060</v>
      </c>
      <c r="D540" s="3">
        <f t="shared" si="8"/>
        <v>19</v>
      </c>
    </row>
    <row r="541" spans="1:4">
      <c r="A541" s="18">
        <v>43976</v>
      </c>
      <c r="B541" s="3">
        <v>2039</v>
      </c>
      <c r="C541" s="3">
        <v>2060</v>
      </c>
      <c r="D541" s="3">
        <f t="shared" si="8"/>
        <v>21</v>
      </c>
    </row>
    <row r="542" spans="1:4">
      <c r="A542" s="18">
        <v>43973</v>
      </c>
      <c r="B542" s="3">
        <v>2022</v>
      </c>
      <c r="C542" s="3">
        <v>2070</v>
      </c>
      <c r="D542" s="3">
        <f t="shared" si="8"/>
        <v>48</v>
      </c>
    </row>
    <row r="543" spans="1:4">
      <c r="A543" s="18">
        <v>43972</v>
      </c>
      <c r="B543" s="3">
        <v>2019</v>
      </c>
      <c r="C543" s="3">
        <v>2070</v>
      </c>
      <c r="D543" s="3">
        <f t="shared" si="8"/>
        <v>51</v>
      </c>
    </row>
    <row r="544" spans="1:4">
      <c r="A544" s="18">
        <v>43971</v>
      </c>
      <c r="B544" s="3">
        <v>2032</v>
      </c>
      <c r="C544" s="3">
        <v>2070</v>
      </c>
      <c r="D544" s="3">
        <f t="shared" si="8"/>
        <v>38</v>
      </c>
    </row>
    <row r="545" spans="1:4">
      <c r="A545" s="18">
        <v>43970</v>
      </c>
      <c r="B545" s="3">
        <v>2043</v>
      </c>
      <c r="C545" s="3">
        <v>2070</v>
      </c>
      <c r="D545" s="3">
        <f t="shared" si="8"/>
        <v>27</v>
      </c>
    </row>
    <row r="546" spans="1:4">
      <c r="A546" s="18">
        <v>43969</v>
      </c>
      <c r="B546" s="3">
        <v>2049</v>
      </c>
      <c r="C546" s="3">
        <v>2070</v>
      </c>
      <c r="D546" s="3">
        <f t="shared" si="8"/>
        <v>21</v>
      </c>
    </row>
    <row r="547" spans="1:4">
      <c r="A547" s="18">
        <v>43966</v>
      </c>
      <c r="B547" s="3">
        <v>2027</v>
      </c>
      <c r="C547" s="3">
        <v>2070</v>
      </c>
      <c r="D547" s="3">
        <f t="shared" si="8"/>
        <v>43</v>
      </c>
    </row>
    <row r="548" spans="1:4">
      <c r="A548" s="18">
        <v>43965</v>
      </c>
      <c r="B548" s="3">
        <v>2043</v>
      </c>
      <c r="C548" s="3">
        <v>2070</v>
      </c>
      <c r="D548" s="3">
        <f t="shared" si="8"/>
        <v>27</v>
      </c>
    </row>
    <row r="549" spans="1:4">
      <c r="A549" s="18">
        <v>43964</v>
      </c>
      <c r="B549" s="3">
        <v>2048</v>
      </c>
      <c r="C549" s="3">
        <v>2070</v>
      </c>
      <c r="D549" s="3">
        <f t="shared" si="8"/>
        <v>22</v>
      </c>
    </row>
    <row r="550" spans="1:4">
      <c r="A550" s="18">
        <v>43963</v>
      </c>
      <c r="B550" s="3">
        <v>2045</v>
      </c>
      <c r="C550" s="3">
        <v>2070</v>
      </c>
      <c r="D550" s="3">
        <f t="shared" si="8"/>
        <v>25</v>
      </c>
    </row>
    <row r="551" spans="1:4">
      <c r="A551" s="18">
        <v>43962</v>
      </c>
      <c r="B551" s="3">
        <v>2045</v>
      </c>
      <c r="C551" s="3">
        <v>2070</v>
      </c>
      <c r="D551" s="3">
        <f t="shared" si="8"/>
        <v>25</v>
      </c>
    </row>
    <row r="552" spans="1:4">
      <c r="A552" s="18">
        <v>43960</v>
      </c>
      <c r="B552" s="3">
        <v>2041</v>
      </c>
      <c r="C552" s="3">
        <v>2070</v>
      </c>
      <c r="D552" s="3">
        <f t="shared" si="8"/>
        <v>29</v>
      </c>
    </row>
    <row r="553" spans="1:4">
      <c r="A553" s="18">
        <v>43959</v>
      </c>
      <c r="B553" s="3">
        <v>2061</v>
      </c>
      <c r="C553" s="3">
        <v>2070</v>
      </c>
      <c r="D553" s="3">
        <f t="shared" si="8"/>
        <v>9</v>
      </c>
    </row>
    <row r="554" spans="1:4">
      <c r="A554" s="18">
        <v>43958</v>
      </c>
      <c r="B554" s="3">
        <v>2071</v>
      </c>
      <c r="C554" s="3">
        <v>2070</v>
      </c>
      <c r="D554" s="3">
        <f t="shared" si="8"/>
        <v>-1</v>
      </c>
    </row>
    <row r="555" spans="1:4">
      <c r="A555" s="18">
        <v>43957</v>
      </c>
      <c r="B555" s="3">
        <v>2086</v>
      </c>
      <c r="C555" s="3">
        <v>2070</v>
      </c>
      <c r="D555" s="3">
        <f t="shared" si="8"/>
        <v>-16</v>
      </c>
    </row>
    <row r="556" spans="1:4">
      <c r="A556" s="18">
        <v>43951</v>
      </c>
      <c r="B556" s="3">
        <v>2074</v>
      </c>
      <c r="C556" s="3">
        <v>2070</v>
      </c>
      <c r="D556" s="3">
        <f t="shared" si="8"/>
        <v>-4</v>
      </c>
    </row>
    <row r="557" spans="1:4">
      <c r="A557" s="18">
        <v>43950</v>
      </c>
      <c r="B557" s="3">
        <v>2094</v>
      </c>
      <c r="C557" s="3">
        <v>2070</v>
      </c>
      <c r="D557" s="3">
        <f t="shared" si="8"/>
        <v>-24</v>
      </c>
    </row>
    <row r="558" spans="1:4">
      <c r="A558" s="18">
        <v>43949</v>
      </c>
      <c r="B558" s="3">
        <v>2096</v>
      </c>
      <c r="C558" s="3">
        <v>2070</v>
      </c>
      <c r="D558" s="3">
        <f t="shared" si="8"/>
        <v>-26</v>
      </c>
    </row>
    <row r="559" spans="1:4">
      <c r="A559" s="18">
        <v>43948</v>
      </c>
      <c r="B559" s="3">
        <v>2098</v>
      </c>
      <c r="C559" s="3">
        <v>2040</v>
      </c>
      <c r="D559" s="3">
        <f t="shared" si="8"/>
        <v>-58</v>
      </c>
    </row>
    <row r="560" spans="1:4">
      <c r="A560" s="18">
        <v>43947</v>
      </c>
      <c r="B560" s="3">
        <v>2089</v>
      </c>
      <c r="C560" s="3">
        <v>2040</v>
      </c>
      <c r="D560" s="3">
        <f t="shared" si="8"/>
        <v>-49</v>
      </c>
    </row>
    <row r="561" spans="1:4">
      <c r="A561" s="18">
        <v>43945</v>
      </c>
      <c r="B561" s="3">
        <v>2079</v>
      </c>
      <c r="C561" s="3">
        <v>2010</v>
      </c>
      <c r="D561" s="3">
        <f t="shared" si="8"/>
        <v>-69</v>
      </c>
    </row>
    <row r="562" spans="1:4">
      <c r="A562" s="18">
        <v>43944</v>
      </c>
      <c r="B562" s="3">
        <v>2078</v>
      </c>
      <c r="C562" s="3">
        <v>2010</v>
      </c>
      <c r="D562" s="3">
        <f t="shared" si="8"/>
        <v>-68</v>
      </c>
    </row>
    <row r="563" spans="1:4">
      <c r="A563" s="18">
        <v>43943</v>
      </c>
      <c r="B563" s="3">
        <v>2069</v>
      </c>
      <c r="C563" s="3">
        <v>2010</v>
      </c>
      <c r="D563" s="3">
        <f t="shared" si="8"/>
        <v>-59</v>
      </c>
    </row>
    <row r="564" spans="1:4">
      <c r="A564" s="18">
        <v>43942</v>
      </c>
      <c r="B564" s="3">
        <v>2063</v>
      </c>
      <c r="C564" s="3">
        <v>2010</v>
      </c>
      <c r="D564" s="3">
        <f t="shared" si="8"/>
        <v>-53</v>
      </c>
    </row>
    <row r="565" spans="1:4">
      <c r="A565" s="18">
        <v>43941</v>
      </c>
      <c r="B565" s="3">
        <v>2060</v>
      </c>
      <c r="C565" s="3">
        <v>2010</v>
      </c>
      <c r="D565" s="3">
        <f t="shared" si="8"/>
        <v>-50</v>
      </c>
    </row>
    <row r="566" spans="1:4">
      <c r="A566" s="18">
        <v>43938</v>
      </c>
      <c r="B566" s="3">
        <v>2065</v>
      </c>
      <c r="C566" s="3">
        <v>2010</v>
      </c>
      <c r="D566" s="3">
        <f t="shared" si="8"/>
        <v>-55</v>
      </c>
    </row>
    <row r="567" spans="1:4">
      <c r="A567" s="18">
        <v>43937</v>
      </c>
      <c r="B567" s="3">
        <v>2065</v>
      </c>
      <c r="C567" s="3">
        <v>1980</v>
      </c>
      <c r="D567" s="3">
        <f t="shared" si="8"/>
        <v>-85</v>
      </c>
    </row>
    <row r="568" spans="1:4">
      <c r="A568" s="18">
        <v>43936</v>
      </c>
      <c r="B568" s="3">
        <v>2070</v>
      </c>
      <c r="C568" s="3">
        <v>1980</v>
      </c>
      <c r="D568" s="3">
        <f t="shared" si="8"/>
        <v>-90</v>
      </c>
    </row>
    <row r="569" spans="1:4">
      <c r="A569" s="18">
        <v>43935</v>
      </c>
      <c r="B569" s="3">
        <v>2051</v>
      </c>
      <c r="C569" s="3">
        <v>1980</v>
      </c>
      <c r="D569" s="3">
        <f t="shared" si="8"/>
        <v>-71</v>
      </c>
    </row>
    <row r="570" spans="1:4">
      <c r="A570" s="18">
        <v>43934</v>
      </c>
      <c r="B570" s="3">
        <v>2044</v>
      </c>
      <c r="C570" s="3">
        <v>1980</v>
      </c>
      <c r="D570" s="3">
        <f t="shared" si="8"/>
        <v>-64</v>
      </c>
    </row>
    <row r="571" spans="1:4">
      <c r="A571" s="18">
        <v>43931</v>
      </c>
      <c r="B571" s="3">
        <v>2043</v>
      </c>
      <c r="C571" s="3">
        <v>1980</v>
      </c>
      <c r="D571" s="3">
        <f t="shared" si="8"/>
        <v>-63</v>
      </c>
    </row>
    <row r="572" spans="1:4">
      <c r="A572" s="18">
        <v>43930</v>
      </c>
      <c r="B572" s="3">
        <v>2043</v>
      </c>
      <c r="C572" s="3">
        <v>1980</v>
      </c>
      <c r="D572" s="3">
        <f t="shared" si="8"/>
        <v>-63</v>
      </c>
    </row>
    <row r="573" spans="1:4">
      <c r="A573" s="18">
        <v>43929</v>
      </c>
      <c r="B573" s="3">
        <v>2045</v>
      </c>
      <c r="C573" s="3">
        <v>1980</v>
      </c>
      <c r="D573" s="3">
        <f t="shared" si="8"/>
        <v>-65</v>
      </c>
    </row>
    <row r="574" spans="1:4">
      <c r="A574" s="18">
        <v>43928</v>
      </c>
      <c r="B574" s="3">
        <v>2030</v>
      </c>
      <c r="C574" s="3">
        <v>1980</v>
      </c>
      <c r="D574" s="3">
        <f t="shared" si="8"/>
        <v>-50</v>
      </c>
    </row>
    <row r="575" spans="1:4">
      <c r="A575" s="18">
        <v>43924</v>
      </c>
      <c r="B575" s="3">
        <v>2033</v>
      </c>
      <c r="C575" s="3">
        <v>1980</v>
      </c>
      <c r="D575" s="3">
        <f t="shared" si="8"/>
        <v>-53</v>
      </c>
    </row>
    <row r="576" spans="1:4">
      <c r="A576" s="18">
        <v>43923</v>
      </c>
      <c r="B576" s="3">
        <v>2031</v>
      </c>
      <c r="C576" s="3">
        <v>1980</v>
      </c>
      <c r="D576" s="3">
        <f t="shared" si="8"/>
        <v>-51</v>
      </c>
    </row>
    <row r="577" spans="1:4">
      <c r="A577" s="18">
        <v>43922</v>
      </c>
      <c r="B577" s="3">
        <v>2037</v>
      </c>
      <c r="C577" s="3">
        <v>1980</v>
      </c>
      <c r="D577" s="3">
        <f t="shared" si="8"/>
        <v>-57</v>
      </c>
    </row>
    <row r="578" spans="1:4">
      <c r="A578" s="18">
        <v>43921</v>
      </c>
      <c r="B578" s="3">
        <v>2048</v>
      </c>
      <c r="C578" s="3">
        <v>1975</v>
      </c>
      <c r="D578" s="3">
        <f t="shared" si="8"/>
        <v>-73</v>
      </c>
    </row>
    <row r="579" spans="1:4">
      <c r="A579" s="18">
        <v>43920</v>
      </c>
      <c r="B579" s="3">
        <v>2046</v>
      </c>
      <c r="C579" s="3">
        <v>1960</v>
      </c>
      <c r="D579" s="3">
        <f t="shared" ref="D579:D642" si="9">C579-B579</f>
        <v>-86</v>
      </c>
    </row>
    <row r="580" spans="1:4">
      <c r="A580" s="18">
        <v>43917</v>
      </c>
      <c r="B580" s="3">
        <v>2034</v>
      </c>
      <c r="C580" s="3">
        <v>1945</v>
      </c>
      <c r="D580" s="3">
        <f t="shared" si="9"/>
        <v>-89</v>
      </c>
    </row>
    <row r="581" spans="1:4">
      <c r="A581" s="18">
        <v>43916</v>
      </c>
      <c r="B581" s="3">
        <v>2018</v>
      </c>
      <c r="C581" s="3">
        <v>1935</v>
      </c>
      <c r="D581" s="3">
        <f t="shared" si="9"/>
        <v>-83</v>
      </c>
    </row>
    <row r="582" spans="1:4">
      <c r="A582" s="18">
        <v>43915</v>
      </c>
      <c r="B582" s="3">
        <v>2026</v>
      </c>
      <c r="C582" s="3">
        <v>1935</v>
      </c>
      <c r="D582" s="3">
        <f t="shared" si="9"/>
        <v>-91</v>
      </c>
    </row>
    <row r="583" spans="1:4">
      <c r="A583" s="18">
        <v>43914</v>
      </c>
      <c r="B583" s="3">
        <v>2013</v>
      </c>
      <c r="C583" s="3">
        <v>1935</v>
      </c>
      <c r="D583" s="3">
        <f t="shared" si="9"/>
        <v>-78</v>
      </c>
    </row>
    <row r="584" spans="1:4">
      <c r="A584" s="18">
        <v>43913</v>
      </c>
      <c r="B584" s="3">
        <v>2017</v>
      </c>
      <c r="C584" s="3">
        <v>1935</v>
      </c>
      <c r="D584" s="3">
        <f t="shared" si="9"/>
        <v>-82</v>
      </c>
    </row>
    <row r="585" spans="1:4">
      <c r="A585" s="18">
        <v>43910</v>
      </c>
      <c r="B585" s="3">
        <v>2001</v>
      </c>
      <c r="C585" s="3">
        <v>1935</v>
      </c>
      <c r="D585" s="3">
        <f t="shared" si="9"/>
        <v>-66</v>
      </c>
    </row>
    <row r="586" spans="1:4">
      <c r="A586" s="18">
        <v>43909</v>
      </c>
      <c r="B586" s="3">
        <v>1985</v>
      </c>
      <c r="C586" s="3">
        <v>1935</v>
      </c>
      <c r="D586" s="3">
        <f t="shared" si="9"/>
        <v>-50</v>
      </c>
    </row>
    <row r="587" spans="1:4">
      <c r="A587" s="18">
        <v>43908</v>
      </c>
      <c r="B587" s="3">
        <v>1987</v>
      </c>
      <c r="C587" s="3">
        <v>1935</v>
      </c>
      <c r="D587" s="3">
        <f t="shared" si="9"/>
        <v>-52</v>
      </c>
    </row>
    <row r="588" spans="1:4">
      <c r="A588" s="18">
        <v>43907</v>
      </c>
      <c r="B588" s="3">
        <v>1995</v>
      </c>
      <c r="C588" s="3">
        <v>1935</v>
      </c>
      <c r="D588" s="3">
        <f t="shared" si="9"/>
        <v>-60</v>
      </c>
    </row>
    <row r="589" spans="1:4">
      <c r="A589" s="18">
        <v>43906</v>
      </c>
      <c r="B589" s="3">
        <v>1999</v>
      </c>
      <c r="C589" s="3">
        <v>1935</v>
      </c>
      <c r="D589" s="3">
        <f t="shared" si="9"/>
        <v>-64</v>
      </c>
    </row>
    <row r="590" spans="1:4">
      <c r="A590" s="18">
        <v>43903</v>
      </c>
      <c r="B590" s="3">
        <v>2010</v>
      </c>
      <c r="C590" s="3">
        <v>1935</v>
      </c>
      <c r="D590" s="3">
        <f t="shared" si="9"/>
        <v>-75</v>
      </c>
    </row>
    <row r="591" spans="1:4">
      <c r="A591" s="18">
        <v>43902</v>
      </c>
      <c r="B591" s="3">
        <v>2008</v>
      </c>
      <c r="C591" s="3">
        <v>1935</v>
      </c>
      <c r="D591" s="3">
        <f t="shared" si="9"/>
        <v>-73</v>
      </c>
    </row>
    <row r="592" spans="1:4">
      <c r="A592" s="18">
        <v>43901</v>
      </c>
      <c r="B592" s="3">
        <v>2020</v>
      </c>
      <c r="C592" s="3">
        <v>1935</v>
      </c>
      <c r="D592" s="3">
        <f t="shared" si="9"/>
        <v>-85</v>
      </c>
    </row>
    <row r="593" spans="1:4">
      <c r="A593" s="18">
        <v>43900</v>
      </c>
      <c r="B593" s="3">
        <v>2001</v>
      </c>
      <c r="C593" s="3">
        <v>1935</v>
      </c>
      <c r="D593" s="3">
        <f t="shared" si="9"/>
        <v>-66</v>
      </c>
    </row>
    <row r="594" spans="1:4">
      <c r="A594" s="18">
        <v>43899</v>
      </c>
      <c r="B594" s="3">
        <v>1933</v>
      </c>
      <c r="C594" s="3">
        <v>1935</v>
      </c>
      <c r="D594" s="3">
        <f t="shared" si="9"/>
        <v>2</v>
      </c>
    </row>
    <row r="595" spans="1:4">
      <c r="A595" s="18">
        <v>43896</v>
      </c>
      <c r="B595" s="3">
        <v>1935</v>
      </c>
      <c r="C595" s="3">
        <v>1925</v>
      </c>
      <c r="D595" s="3">
        <f t="shared" si="9"/>
        <v>-10</v>
      </c>
    </row>
    <row r="596" spans="1:4">
      <c r="A596" s="18">
        <v>43895</v>
      </c>
      <c r="B596" s="3">
        <v>1943</v>
      </c>
      <c r="C596" s="3">
        <v>1925</v>
      </c>
      <c r="D596" s="3">
        <f t="shared" si="9"/>
        <v>-18</v>
      </c>
    </row>
    <row r="597" spans="1:4">
      <c r="A597" s="18">
        <v>43894</v>
      </c>
      <c r="B597" s="3">
        <v>1938</v>
      </c>
      <c r="C597" s="3">
        <v>1925</v>
      </c>
      <c r="D597" s="3">
        <f t="shared" si="9"/>
        <v>-13</v>
      </c>
    </row>
    <row r="598" spans="1:4">
      <c r="A598" s="18">
        <v>43893</v>
      </c>
      <c r="B598" s="3">
        <v>1941</v>
      </c>
      <c r="C598" s="3">
        <v>1939.5</v>
      </c>
      <c r="D598" s="3">
        <f t="shared" si="9"/>
        <v>-1.5</v>
      </c>
    </row>
    <row r="599" spans="1:4">
      <c r="A599" s="18">
        <v>43892</v>
      </c>
      <c r="B599" s="3">
        <v>1943</v>
      </c>
      <c r="C599" s="3">
        <v>1915</v>
      </c>
      <c r="D599" s="3">
        <f t="shared" si="9"/>
        <v>-28</v>
      </c>
    </row>
    <row r="600" spans="1:4">
      <c r="A600" s="18">
        <v>43889</v>
      </c>
      <c r="B600" s="3">
        <v>1922</v>
      </c>
      <c r="C600" s="3">
        <v>1905</v>
      </c>
      <c r="D600" s="3">
        <f t="shared" si="9"/>
        <v>-17</v>
      </c>
    </row>
    <row r="601" spans="1:4">
      <c r="A601" s="18">
        <v>43888</v>
      </c>
      <c r="B601" s="3">
        <v>1927</v>
      </c>
      <c r="C601" s="3">
        <v>1905</v>
      </c>
      <c r="D601" s="3">
        <f t="shared" si="9"/>
        <v>-22</v>
      </c>
    </row>
    <row r="602" spans="1:4">
      <c r="A602" s="18">
        <v>43887</v>
      </c>
      <c r="B602" s="3">
        <v>1913</v>
      </c>
      <c r="C602" s="3">
        <v>1905</v>
      </c>
      <c r="D602" s="3">
        <f t="shared" si="9"/>
        <v>-8</v>
      </c>
    </row>
    <row r="603" spans="1:4">
      <c r="A603" s="18">
        <v>43886</v>
      </c>
      <c r="B603" s="3">
        <v>1915</v>
      </c>
      <c r="C603" s="3">
        <v>1895</v>
      </c>
      <c r="D603" s="3">
        <f t="shared" si="9"/>
        <v>-20</v>
      </c>
    </row>
    <row r="604" spans="1:4">
      <c r="A604" s="18">
        <v>43885</v>
      </c>
      <c r="B604" s="3">
        <v>1913</v>
      </c>
      <c r="C604" s="3">
        <v>1895</v>
      </c>
      <c r="D604" s="3">
        <f t="shared" si="9"/>
        <v>-18</v>
      </c>
    </row>
    <row r="605" spans="1:4">
      <c r="A605" s="18">
        <v>43882</v>
      </c>
      <c r="B605" s="3">
        <v>1912</v>
      </c>
      <c r="C605" s="3">
        <v>1880</v>
      </c>
      <c r="D605" s="3">
        <f t="shared" si="9"/>
        <v>-32</v>
      </c>
    </row>
    <row r="606" spans="1:4">
      <c r="A606" s="18">
        <v>43881</v>
      </c>
      <c r="B606" s="3">
        <v>1905</v>
      </c>
      <c r="C606" s="3">
        <v>1880</v>
      </c>
      <c r="D606" s="3">
        <f t="shared" si="9"/>
        <v>-25</v>
      </c>
    </row>
    <row r="607" spans="1:4">
      <c r="A607" s="18">
        <v>43880</v>
      </c>
      <c r="B607" s="3">
        <v>1910</v>
      </c>
      <c r="C607" s="3">
        <v>1900</v>
      </c>
      <c r="D607" s="3">
        <f t="shared" si="9"/>
        <v>-10</v>
      </c>
    </row>
    <row r="608" spans="1:4">
      <c r="A608" s="18">
        <v>43879</v>
      </c>
      <c r="B608" s="3">
        <v>1907</v>
      </c>
      <c r="C608" s="3">
        <v>1900</v>
      </c>
      <c r="D608" s="3">
        <f t="shared" si="9"/>
        <v>-7</v>
      </c>
    </row>
    <row r="609" spans="1:4">
      <c r="A609" s="18">
        <v>43878</v>
      </c>
      <c r="B609" s="3">
        <v>1927</v>
      </c>
      <c r="C609" s="3">
        <v>1930</v>
      </c>
      <c r="D609" s="3">
        <f t="shared" si="9"/>
        <v>3</v>
      </c>
    </row>
    <row r="610" spans="1:4">
      <c r="A610" s="18">
        <v>43875</v>
      </c>
      <c r="B610" s="3">
        <v>1919</v>
      </c>
      <c r="C610" s="3">
        <v>1930</v>
      </c>
      <c r="D610" s="3">
        <f t="shared" si="9"/>
        <v>11</v>
      </c>
    </row>
    <row r="611" spans="1:4">
      <c r="A611" s="18">
        <v>43874</v>
      </c>
      <c r="B611" s="3">
        <v>1926</v>
      </c>
      <c r="C611" s="3">
        <v>1930</v>
      </c>
      <c r="D611" s="3">
        <f t="shared" si="9"/>
        <v>4</v>
      </c>
    </row>
    <row r="612" spans="1:4">
      <c r="A612" s="18">
        <v>43873</v>
      </c>
      <c r="B612" s="3">
        <v>1923</v>
      </c>
      <c r="C612" s="3">
        <v>1940</v>
      </c>
      <c r="D612" s="3">
        <f t="shared" si="9"/>
        <v>17</v>
      </c>
    </row>
    <row r="613" spans="1:4">
      <c r="A613" s="18">
        <v>43872</v>
      </c>
      <c r="B613" s="3">
        <v>1923</v>
      </c>
      <c r="C613" s="3">
        <v>1950</v>
      </c>
      <c r="D613" s="3">
        <f t="shared" si="9"/>
        <v>27</v>
      </c>
    </row>
    <row r="614" spans="1:4">
      <c r="A614" s="18">
        <v>43871</v>
      </c>
      <c r="B614" s="3">
        <v>1926</v>
      </c>
      <c r="C614" s="3">
        <v>1940</v>
      </c>
      <c r="D614" s="3">
        <f t="shared" si="9"/>
        <v>14</v>
      </c>
    </row>
    <row r="615" spans="1:4">
      <c r="A615" s="18">
        <v>43868</v>
      </c>
      <c r="B615" s="3">
        <v>1938</v>
      </c>
      <c r="C615" s="3">
        <v>1940</v>
      </c>
      <c r="D615" s="3">
        <f t="shared" si="9"/>
        <v>2</v>
      </c>
    </row>
    <row r="616" spans="1:4">
      <c r="A616" s="18">
        <v>43867</v>
      </c>
      <c r="B616" s="3">
        <v>1934</v>
      </c>
      <c r="C616" s="3">
        <v>1930</v>
      </c>
      <c r="D616" s="3">
        <f t="shared" si="9"/>
        <v>-4</v>
      </c>
    </row>
    <row r="617" spans="1:4">
      <c r="A617" s="18">
        <v>43866</v>
      </c>
      <c r="B617" s="3">
        <v>1921</v>
      </c>
      <c r="C617" s="3">
        <v>1910</v>
      </c>
      <c r="D617" s="3">
        <f t="shared" si="9"/>
        <v>-11</v>
      </c>
    </row>
    <row r="618" spans="1:4">
      <c r="A618" s="18">
        <v>43865</v>
      </c>
      <c r="B618" s="3">
        <v>1944</v>
      </c>
      <c r="C618" s="3">
        <v>1910</v>
      </c>
      <c r="D618" s="3">
        <f t="shared" si="9"/>
        <v>-34</v>
      </c>
    </row>
    <row r="619" spans="1:4">
      <c r="A619" s="18">
        <v>43864</v>
      </c>
      <c r="B619" s="3">
        <v>1926</v>
      </c>
      <c r="C619" s="3">
        <v>1900</v>
      </c>
      <c r="D619" s="3">
        <f t="shared" si="9"/>
        <v>-26</v>
      </c>
    </row>
    <row r="620" spans="1:4">
      <c r="A620" s="18">
        <v>43853</v>
      </c>
      <c r="B620" s="3">
        <v>1912</v>
      </c>
      <c r="C620" s="3">
        <v>1860</v>
      </c>
      <c r="D620" s="3">
        <f t="shared" si="9"/>
        <v>-52</v>
      </c>
    </row>
    <row r="621" spans="1:4">
      <c r="A621" s="18">
        <v>43852</v>
      </c>
      <c r="B621" s="3">
        <v>1924</v>
      </c>
      <c r="C621" s="3">
        <v>1860</v>
      </c>
      <c r="D621" s="3">
        <f t="shared" si="9"/>
        <v>-64</v>
      </c>
    </row>
    <row r="622" spans="1:4">
      <c r="A622" s="18">
        <v>43851</v>
      </c>
      <c r="B622" s="3">
        <v>1928</v>
      </c>
      <c r="C622" s="3">
        <v>1860</v>
      </c>
      <c r="D622" s="3">
        <f t="shared" si="9"/>
        <v>-68</v>
      </c>
    </row>
    <row r="623" spans="1:4">
      <c r="A623" s="18">
        <v>43850</v>
      </c>
      <c r="B623" s="3">
        <v>1944</v>
      </c>
      <c r="C623" s="3">
        <v>1860</v>
      </c>
      <c r="D623" s="3">
        <f t="shared" si="9"/>
        <v>-84</v>
      </c>
    </row>
    <row r="624" spans="1:4">
      <c r="A624" s="18">
        <v>43849</v>
      </c>
      <c r="B624" s="3">
        <v>1926</v>
      </c>
      <c r="C624" s="3">
        <v>1860</v>
      </c>
      <c r="D624" s="3">
        <f t="shared" si="9"/>
        <v>-66</v>
      </c>
    </row>
    <row r="625" spans="1:4">
      <c r="A625" s="18">
        <v>43847</v>
      </c>
      <c r="B625" s="3">
        <v>1947</v>
      </c>
      <c r="C625" s="3">
        <v>1860</v>
      </c>
      <c r="D625" s="3">
        <f t="shared" si="9"/>
        <v>-87</v>
      </c>
    </row>
    <row r="626" spans="1:4">
      <c r="A626" s="18">
        <v>43846</v>
      </c>
      <c r="B626" s="3">
        <v>1946</v>
      </c>
      <c r="C626" s="3">
        <v>1860</v>
      </c>
      <c r="D626" s="3">
        <f t="shared" si="9"/>
        <v>-86</v>
      </c>
    </row>
    <row r="627" spans="1:4">
      <c r="A627" s="18">
        <v>43845</v>
      </c>
      <c r="B627" s="3">
        <v>1924</v>
      </c>
      <c r="C627" s="3">
        <v>1860</v>
      </c>
      <c r="D627" s="3">
        <f t="shared" si="9"/>
        <v>-64</v>
      </c>
    </row>
    <row r="628" spans="1:4">
      <c r="A628" s="18">
        <v>43844</v>
      </c>
      <c r="B628" s="3">
        <v>1919</v>
      </c>
      <c r="C628" s="3">
        <v>1860</v>
      </c>
      <c r="D628" s="3">
        <f t="shared" si="9"/>
        <v>-59</v>
      </c>
    </row>
    <row r="629" spans="1:4">
      <c r="A629" s="18">
        <v>43843</v>
      </c>
      <c r="B629" s="3">
        <v>1918</v>
      </c>
      <c r="C629" s="3">
        <v>1860</v>
      </c>
      <c r="D629" s="3">
        <f t="shared" si="9"/>
        <v>-58</v>
      </c>
    </row>
    <row r="630" spans="1:4">
      <c r="A630" s="18">
        <v>43840</v>
      </c>
      <c r="B630" s="3">
        <v>1911</v>
      </c>
      <c r="C630" s="3">
        <v>1860</v>
      </c>
      <c r="D630" s="3">
        <f t="shared" si="9"/>
        <v>-51</v>
      </c>
    </row>
    <row r="631" spans="1:4">
      <c r="A631" s="18">
        <v>43839</v>
      </c>
      <c r="B631" s="3">
        <v>1921</v>
      </c>
      <c r="C631" s="3">
        <v>1860</v>
      </c>
      <c r="D631" s="3">
        <f t="shared" si="9"/>
        <v>-61</v>
      </c>
    </row>
    <row r="632" spans="1:4">
      <c r="A632" s="18">
        <v>43838</v>
      </c>
      <c r="B632" s="3">
        <v>1918</v>
      </c>
      <c r="C632" s="3">
        <v>1845</v>
      </c>
      <c r="D632" s="3">
        <f t="shared" si="9"/>
        <v>-73</v>
      </c>
    </row>
    <row r="633" spans="1:4">
      <c r="A633" s="18">
        <v>43837</v>
      </c>
      <c r="B633" s="3">
        <v>1926</v>
      </c>
      <c r="C633" s="3">
        <v>1845</v>
      </c>
      <c r="D633" s="3">
        <f t="shared" si="9"/>
        <v>-81</v>
      </c>
    </row>
    <row r="634" spans="1:4">
      <c r="A634" s="18">
        <v>43836</v>
      </c>
      <c r="B634" s="3">
        <v>1913</v>
      </c>
      <c r="C634" s="3">
        <v>1845</v>
      </c>
      <c r="D634" s="3">
        <f t="shared" si="9"/>
        <v>-68</v>
      </c>
    </row>
    <row r="635" spans="1:4">
      <c r="A635" s="18">
        <v>43833</v>
      </c>
      <c r="B635" s="3">
        <v>1918</v>
      </c>
      <c r="C635" s="3">
        <v>1845</v>
      </c>
      <c r="D635" s="3">
        <f t="shared" si="9"/>
        <v>-73</v>
      </c>
    </row>
    <row r="636" spans="1:4">
      <c r="A636" s="18">
        <v>43832</v>
      </c>
      <c r="B636" s="3">
        <v>1918</v>
      </c>
      <c r="C636" s="3">
        <v>1845</v>
      </c>
      <c r="D636" s="3">
        <f t="shared" si="9"/>
        <v>-73</v>
      </c>
    </row>
    <row r="637" spans="1:4">
      <c r="A637" s="18">
        <v>43830</v>
      </c>
      <c r="B637" s="3">
        <v>1910</v>
      </c>
      <c r="C637" s="3">
        <v>1845</v>
      </c>
      <c r="D637" s="3">
        <f t="shared" si="9"/>
        <v>-65</v>
      </c>
    </row>
    <row r="638" spans="1:4">
      <c r="A638" s="18">
        <v>43829</v>
      </c>
      <c r="B638" s="3">
        <v>1915</v>
      </c>
      <c r="C638" s="3">
        <v>1845</v>
      </c>
      <c r="D638" s="3">
        <f t="shared" si="9"/>
        <v>-70</v>
      </c>
    </row>
    <row r="639" spans="1:4">
      <c r="A639" s="18">
        <v>43826</v>
      </c>
      <c r="B639" s="3">
        <v>1913</v>
      </c>
      <c r="C639" s="3">
        <v>1845</v>
      </c>
      <c r="D639" s="3">
        <f t="shared" si="9"/>
        <v>-68</v>
      </c>
    </row>
    <row r="640" spans="1:4">
      <c r="A640" s="18">
        <v>43825</v>
      </c>
      <c r="B640" s="3">
        <v>1915</v>
      </c>
      <c r="C640" s="3">
        <v>1845</v>
      </c>
      <c r="D640" s="3">
        <f t="shared" si="9"/>
        <v>-70</v>
      </c>
    </row>
    <row r="641" spans="1:4">
      <c r="A641" s="18">
        <v>43824</v>
      </c>
      <c r="B641" s="3">
        <v>1907</v>
      </c>
      <c r="C641" s="3">
        <v>1845</v>
      </c>
      <c r="D641" s="3">
        <f t="shared" si="9"/>
        <v>-62</v>
      </c>
    </row>
    <row r="642" spans="1:4">
      <c r="A642" s="18">
        <v>43823</v>
      </c>
      <c r="B642" s="3">
        <v>1902</v>
      </c>
      <c r="C642" s="3">
        <v>1845</v>
      </c>
      <c r="D642" s="3">
        <f t="shared" si="9"/>
        <v>-57</v>
      </c>
    </row>
    <row r="643" spans="1:4">
      <c r="A643" s="18">
        <v>43822</v>
      </c>
      <c r="B643" s="3">
        <v>1895</v>
      </c>
      <c r="C643" s="3">
        <v>1845</v>
      </c>
      <c r="D643" s="3">
        <f t="shared" ref="D643:D706" si="10">C643-B643</f>
        <v>-50</v>
      </c>
    </row>
    <row r="644" spans="1:4">
      <c r="A644" s="18">
        <v>43819</v>
      </c>
      <c r="B644" s="3">
        <v>1885</v>
      </c>
      <c r="C644" s="3">
        <v>1845</v>
      </c>
      <c r="D644" s="3">
        <f t="shared" si="10"/>
        <v>-40</v>
      </c>
    </row>
    <row r="645" spans="1:4">
      <c r="A645" s="18">
        <v>43818</v>
      </c>
      <c r="B645" s="3">
        <v>1882</v>
      </c>
      <c r="C645" s="3">
        <v>1845</v>
      </c>
      <c r="D645" s="3">
        <f t="shared" si="10"/>
        <v>-37</v>
      </c>
    </row>
    <row r="646" spans="1:4">
      <c r="A646" s="18">
        <v>43817</v>
      </c>
      <c r="B646" s="3">
        <v>1891</v>
      </c>
      <c r="C646" s="3">
        <v>1845</v>
      </c>
      <c r="D646" s="3">
        <f t="shared" si="10"/>
        <v>-46</v>
      </c>
    </row>
    <row r="647" spans="1:4">
      <c r="A647" s="18">
        <v>43816</v>
      </c>
      <c r="B647" s="3">
        <v>1886</v>
      </c>
      <c r="C647" s="3">
        <v>1845</v>
      </c>
      <c r="D647" s="3">
        <f t="shared" si="10"/>
        <v>-41</v>
      </c>
    </row>
    <row r="648" spans="1:4">
      <c r="A648" s="18">
        <v>43815</v>
      </c>
      <c r="B648" s="3">
        <v>1894</v>
      </c>
      <c r="C648" s="3">
        <v>1845</v>
      </c>
      <c r="D648" s="3">
        <f t="shared" si="10"/>
        <v>-49</v>
      </c>
    </row>
    <row r="649" spans="1:4">
      <c r="A649" s="18">
        <v>43812</v>
      </c>
      <c r="B649" s="3">
        <v>1893</v>
      </c>
      <c r="C649" s="3">
        <v>1845</v>
      </c>
      <c r="D649" s="3">
        <f t="shared" si="10"/>
        <v>-48</v>
      </c>
    </row>
    <row r="650" spans="1:4">
      <c r="A650" s="18">
        <v>43811</v>
      </c>
      <c r="B650" s="3">
        <v>1904</v>
      </c>
      <c r="C650" s="3">
        <v>1845</v>
      </c>
      <c r="D650" s="3">
        <f t="shared" si="10"/>
        <v>-59</v>
      </c>
    </row>
    <row r="651" spans="1:4">
      <c r="A651" s="18">
        <v>43810</v>
      </c>
      <c r="B651" s="3">
        <v>1903</v>
      </c>
      <c r="C651" s="3">
        <v>1850</v>
      </c>
      <c r="D651" s="3">
        <f t="shared" si="10"/>
        <v>-53</v>
      </c>
    </row>
    <row r="652" spans="1:4">
      <c r="A652" s="18">
        <v>43809</v>
      </c>
      <c r="B652" s="3">
        <v>1905</v>
      </c>
      <c r="C652" s="3">
        <v>1850</v>
      </c>
      <c r="D652" s="3">
        <f t="shared" si="10"/>
        <v>-55</v>
      </c>
    </row>
    <row r="653" spans="1:4">
      <c r="A653" s="18">
        <v>43808</v>
      </c>
      <c r="B653" s="3">
        <v>1895</v>
      </c>
      <c r="C653" s="3">
        <v>1840</v>
      </c>
      <c r="D653" s="3">
        <f t="shared" si="10"/>
        <v>-55</v>
      </c>
    </row>
    <row r="654" spans="1:4">
      <c r="A654" s="18">
        <v>43805</v>
      </c>
      <c r="B654" s="3">
        <v>1904</v>
      </c>
      <c r="C654" s="3">
        <v>1845</v>
      </c>
      <c r="D654" s="3">
        <f t="shared" si="10"/>
        <v>-59</v>
      </c>
    </row>
    <row r="655" spans="1:4">
      <c r="A655" s="18">
        <v>43804</v>
      </c>
      <c r="B655" s="3">
        <v>1894</v>
      </c>
      <c r="C655" s="3">
        <v>1875</v>
      </c>
      <c r="D655" s="3">
        <f t="shared" si="10"/>
        <v>-19</v>
      </c>
    </row>
    <row r="656" spans="1:4">
      <c r="A656" s="18">
        <v>43803</v>
      </c>
      <c r="B656" s="3">
        <v>1896</v>
      </c>
      <c r="C656" s="3">
        <v>1875</v>
      </c>
      <c r="D656" s="3">
        <f t="shared" si="10"/>
        <v>-21</v>
      </c>
    </row>
    <row r="657" spans="1:4">
      <c r="A657" s="18">
        <v>43802</v>
      </c>
      <c r="B657" s="3">
        <v>1898</v>
      </c>
      <c r="C657" s="3">
        <v>1880</v>
      </c>
      <c r="D657" s="3">
        <f t="shared" si="10"/>
        <v>-18</v>
      </c>
    </row>
    <row r="658" spans="1:4">
      <c r="A658" s="18">
        <v>43801</v>
      </c>
      <c r="B658" s="3">
        <v>1892</v>
      </c>
      <c r="C658" s="3">
        <v>1890</v>
      </c>
      <c r="D658" s="3">
        <f t="shared" si="10"/>
        <v>-2</v>
      </c>
    </row>
    <row r="659" spans="1:4">
      <c r="A659" s="18">
        <v>43798</v>
      </c>
      <c r="B659" s="3">
        <v>1830</v>
      </c>
      <c r="C659" s="3">
        <v>1890</v>
      </c>
      <c r="D659" s="3">
        <f t="shared" si="10"/>
        <v>60</v>
      </c>
    </row>
    <row r="660" spans="1:4">
      <c r="A660" s="18">
        <v>43797</v>
      </c>
      <c r="B660" s="3">
        <v>1824</v>
      </c>
      <c r="C660" s="3">
        <v>1890</v>
      </c>
      <c r="D660" s="3">
        <f t="shared" si="10"/>
        <v>66</v>
      </c>
    </row>
    <row r="661" spans="1:4">
      <c r="A661" s="18">
        <v>43796</v>
      </c>
      <c r="B661" s="3">
        <v>1836</v>
      </c>
      <c r="C661" s="3">
        <v>1895</v>
      </c>
      <c r="D661" s="3">
        <f t="shared" si="10"/>
        <v>59</v>
      </c>
    </row>
    <row r="662" spans="1:4">
      <c r="A662" s="18">
        <v>43795</v>
      </c>
      <c r="B662" s="3">
        <v>1839</v>
      </c>
      <c r="C662" s="3">
        <v>1895</v>
      </c>
      <c r="D662" s="3">
        <f t="shared" si="10"/>
        <v>56</v>
      </c>
    </row>
    <row r="663" spans="1:4">
      <c r="A663" s="18">
        <v>43794</v>
      </c>
      <c r="B663" s="3">
        <v>1841</v>
      </c>
      <c r="C663" s="3">
        <v>1895</v>
      </c>
      <c r="D663" s="3">
        <f t="shared" si="10"/>
        <v>54</v>
      </c>
    </row>
    <row r="664" spans="1:4">
      <c r="A664" s="18">
        <v>43791</v>
      </c>
      <c r="B664" s="3">
        <v>1847</v>
      </c>
      <c r="C664" s="3">
        <v>1895</v>
      </c>
      <c r="D664" s="3">
        <f t="shared" si="10"/>
        <v>48</v>
      </c>
    </row>
    <row r="665" spans="1:4">
      <c r="A665" s="18">
        <v>43790</v>
      </c>
      <c r="B665" s="3">
        <v>1852</v>
      </c>
      <c r="C665" s="3">
        <v>1895</v>
      </c>
      <c r="D665" s="3">
        <f t="shared" si="10"/>
        <v>43</v>
      </c>
    </row>
    <row r="666" spans="1:4">
      <c r="A666" s="18">
        <v>43789</v>
      </c>
      <c r="B666" s="3">
        <v>1846</v>
      </c>
      <c r="C666" s="3">
        <v>1895</v>
      </c>
      <c r="D666" s="3">
        <f t="shared" si="10"/>
        <v>49</v>
      </c>
    </row>
    <row r="667" spans="1:4">
      <c r="A667" s="18">
        <v>43788</v>
      </c>
      <c r="B667" s="3">
        <v>1854</v>
      </c>
      <c r="C667" s="3">
        <v>1895</v>
      </c>
      <c r="D667" s="3">
        <f t="shared" si="10"/>
        <v>41</v>
      </c>
    </row>
    <row r="668" spans="1:4">
      <c r="A668" s="18">
        <v>43787</v>
      </c>
      <c r="B668" s="3">
        <v>1859</v>
      </c>
      <c r="C668" s="3">
        <v>1895</v>
      </c>
      <c r="D668" s="3">
        <f t="shared" si="10"/>
        <v>36</v>
      </c>
    </row>
    <row r="669" spans="1:4">
      <c r="A669" s="18">
        <v>43784</v>
      </c>
      <c r="B669" s="3">
        <v>1841</v>
      </c>
      <c r="C669" s="3">
        <v>1895</v>
      </c>
      <c r="D669" s="3">
        <f t="shared" si="10"/>
        <v>54</v>
      </c>
    </row>
    <row r="670" spans="1:4">
      <c r="A670" s="18">
        <v>43783</v>
      </c>
      <c r="B670" s="3">
        <v>1840</v>
      </c>
      <c r="C670" s="3">
        <v>1890</v>
      </c>
      <c r="D670" s="3">
        <f t="shared" si="10"/>
        <v>50</v>
      </c>
    </row>
    <row r="671" spans="1:4">
      <c r="A671" s="18">
        <v>43782</v>
      </c>
      <c r="B671" s="3">
        <v>1841</v>
      </c>
      <c r="C671" s="3">
        <v>1900</v>
      </c>
      <c r="D671" s="3">
        <f t="shared" si="10"/>
        <v>59</v>
      </c>
    </row>
    <row r="672" spans="1:4">
      <c r="A672" s="18">
        <v>43781</v>
      </c>
      <c r="B672" s="3">
        <v>1838</v>
      </c>
      <c r="C672" s="3">
        <v>1900</v>
      </c>
      <c r="D672" s="3">
        <f t="shared" si="10"/>
        <v>62</v>
      </c>
    </row>
    <row r="673" spans="1:4">
      <c r="A673" s="18">
        <v>43780</v>
      </c>
      <c r="B673" s="3">
        <v>1855</v>
      </c>
      <c r="C673" s="3">
        <v>1900</v>
      </c>
      <c r="D673" s="3">
        <f t="shared" si="10"/>
        <v>45</v>
      </c>
    </row>
    <row r="674" spans="1:4">
      <c r="A674" s="18">
        <v>43777</v>
      </c>
      <c r="B674" s="3">
        <v>1865</v>
      </c>
      <c r="C674" s="3">
        <v>1900</v>
      </c>
      <c r="D674" s="3">
        <f t="shared" si="10"/>
        <v>35</v>
      </c>
    </row>
    <row r="675" spans="1:4">
      <c r="A675" s="18">
        <v>43776</v>
      </c>
      <c r="B675" s="3">
        <v>1845</v>
      </c>
      <c r="C675" s="3">
        <v>1900</v>
      </c>
      <c r="D675" s="3">
        <f t="shared" si="10"/>
        <v>55</v>
      </c>
    </row>
    <row r="676" spans="1:4">
      <c r="A676" s="18">
        <v>43775</v>
      </c>
      <c r="B676" s="3">
        <v>1854</v>
      </c>
      <c r="C676" s="3">
        <v>1930</v>
      </c>
      <c r="D676" s="3">
        <f t="shared" si="10"/>
        <v>76</v>
      </c>
    </row>
    <row r="677" spans="1:4">
      <c r="A677" s="18">
        <v>43774</v>
      </c>
      <c r="B677" s="3">
        <v>1874</v>
      </c>
      <c r="C677" s="3">
        <v>1930</v>
      </c>
      <c r="D677" s="3">
        <f t="shared" si="10"/>
        <v>56</v>
      </c>
    </row>
    <row r="678" spans="1:4">
      <c r="A678" s="18">
        <v>43773</v>
      </c>
      <c r="B678" s="3">
        <v>1876</v>
      </c>
      <c r="C678" s="3">
        <v>1910</v>
      </c>
      <c r="D678" s="3">
        <f t="shared" si="10"/>
        <v>34</v>
      </c>
    </row>
    <row r="679" spans="1:4">
      <c r="A679" s="18">
        <v>43770</v>
      </c>
      <c r="B679" s="3">
        <v>1887</v>
      </c>
      <c r="C679" s="3">
        <v>1900</v>
      </c>
      <c r="D679" s="3">
        <f t="shared" si="10"/>
        <v>13</v>
      </c>
    </row>
    <row r="680" spans="1:4">
      <c r="A680" s="18">
        <v>43769</v>
      </c>
      <c r="B680" s="3">
        <v>1873</v>
      </c>
      <c r="C680" s="3">
        <v>1880</v>
      </c>
      <c r="D680" s="3">
        <f t="shared" si="10"/>
        <v>7</v>
      </c>
    </row>
    <row r="681" spans="1:4">
      <c r="A681" s="18">
        <v>43768</v>
      </c>
      <c r="B681" s="3">
        <v>1868</v>
      </c>
      <c r="C681" s="3">
        <v>1880</v>
      </c>
      <c r="D681" s="3">
        <f t="shared" si="10"/>
        <v>12</v>
      </c>
    </row>
    <row r="682" spans="1:4">
      <c r="A682" s="18">
        <v>43767</v>
      </c>
      <c r="B682" s="3">
        <v>1864</v>
      </c>
      <c r="C682" s="3">
        <v>1880</v>
      </c>
      <c r="D682" s="3">
        <f t="shared" si="10"/>
        <v>16</v>
      </c>
    </row>
    <row r="683" spans="1:4">
      <c r="A683" s="18">
        <v>43766</v>
      </c>
      <c r="B683" s="3">
        <v>1846</v>
      </c>
      <c r="C683" s="3">
        <v>1880</v>
      </c>
      <c r="D683" s="3">
        <f t="shared" si="10"/>
        <v>34</v>
      </c>
    </row>
    <row r="684" spans="1:4">
      <c r="A684" s="18">
        <v>43763</v>
      </c>
      <c r="B684" s="3">
        <v>1828</v>
      </c>
      <c r="C684" s="3">
        <v>1880</v>
      </c>
      <c r="D684" s="3">
        <f t="shared" si="10"/>
        <v>52</v>
      </c>
    </row>
    <row r="685" spans="1:4">
      <c r="A685" s="18">
        <v>43762</v>
      </c>
      <c r="B685" s="3">
        <v>1828</v>
      </c>
      <c r="C685" s="3">
        <v>1880</v>
      </c>
      <c r="D685" s="3">
        <f t="shared" si="10"/>
        <v>52</v>
      </c>
    </row>
    <row r="686" spans="1:4">
      <c r="A686" s="18">
        <v>43761</v>
      </c>
      <c r="B686" s="3">
        <v>1836</v>
      </c>
      <c r="C686" s="3">
        <v>1880</v>
      </c>
      <c r="D686" s="3">
        <f t="shared" si="10"/>
        <v>44</v>
      </c>
    </row>
    <row r="687" spans="1:4">
      <c r="A687" s="18">
        <v>43760</v>
      </c>
      <c r="B687" s="3">
        <v>1855</v>
      </c>
      <c r="C687" s="3">
        <v>1880</v>
      </c>
      <c r="D687" s="3">
        <f t="shared" si="10"/>
        <v>25</v>
      </c>
    </row>
    <row r="688" spans="1:4">
      <c r="A688" s="18">
        <v>43759</v>
      </c>
      <c r="B688" s="3">
        <v>1847</v>
      </c>
      <c r="C688" s="3">
        <v>1880</v>
      </c>
      <c r="D688" s="3">
        <f t="shared" si="10"/>
        <v>33</v>
      </c>
    </row>
    <row r="689" spans="1:4">
      <c r="A689" s="18">
        <v>43756</v>
      </c>
      <c r="B689" s="3">
        <v>1859</v>
      </c>
      <c r="C689" s="3">
        <v>1860</v>
      </c>
      <c r="D689" s="3">
        <f t="shared" si="10"/>
        <v>1</v>
      </c>
    </row>
    <row r="690" spans="1:4">
      <c r="A690" s="18">
        <v>43755</v>
      </c>
      <c r="B690" s="3">
        <v>1848</v>
      </c>
      <c r="C690" s="3">
        <v>1860</v>
      </c>
      <c r="D690" s="3">
        <f t="shared" si="10"/>
        <v>12</v>
      </c>
    </row>
    <row r="691" spans="1:4">
      <c r="A691" s="18">
        <v>43754</v>
      </c>
      <c r="B691" s="3">
        <v>1846</v>
      </c>
      <c r="C691" s="3">
        <v>1860</v>
      </c>
      <c r="D691" s="3">
        <f t="shared" si="10"/>
        <v>14</v>
      </c>
    </row>
    <row r="692" spans="1:4">
      <c r="A692" s="18">
        <v>43753</v>
      </c>
      <c r="B692" s="3">
        <v>1841</v>
      </c>
      <c r="C692" s="3">
        <v>1840</v>
      </c>
      <c r="D692" s="3">
        <f t="shared" si="10"/>
        <v>-1</v>
      </c>
    </row>
    <row r="693" spans="1:4">
      <c r="A693" s="18">
        <v>43752</v>
      </c>
      <c r="B693" s="3">
        <v>1837</v>
      </c>
      <c r="C693" s="3">
        <v>1820</v>
      </c>
      <c r="D693" s="3">
        <f t="shared" si="10"/>
        <v>-17</v>
      </c>
    </row>
    <row r="694" spans="1:4">
      <c r="A694" s="18">
        <v>43750</v>
      </c>
      <c r="B694" s="3">
        <v>1846</v>
      </c>
      <c r="C694" s="3">
        <v>1810</v>
      </c>
      <c r="D694" s="3">
        <f t="shared" si="10"/>
        <v>-36</v>
      </c>
    </row>
    <row r="695" spans="1:4">
      <c r="A695" s="18">
        <v>43749</v>
      </c>
      <c r="B695" s="3">
        <v>1847</v>
      </c>
      <c r="C695" s="3">
        <v>1810</v>
      </c>
      <c r="D695" s="3">
        <f t="shared" si="10"/>
        <v>-37</v>
      </c>
    </row>
    <row r="696" spans="1:4">
      <c r="A696" s="18">
        <v>43748</v>
      </c>
      <c r="B696" s="3">
        <v>1838</v>
      </c>
      <c r="C696" s="3">
        <v>1810</v>
      </c>
      <c r="D696" s="3">
        <f t="shared" si="10"/>
        <v>-28</v>
      </c>
    </row>
    <row r="697" spans="1:4">
      <c r="A697" s="18">
        <v>43747</v>
      </c>
      <c r="B697" s="3">
        <v>1830</v>
      </c>
      <c r="C697" s="3">
        <v>1810</v>
      </c>
      <c r="D697" s="3">
        <f t="shared" si="10"/>
        <v>-20</v>
      </c>
    </row>
    <row r="698" spans="1:4">
      <c r="A698" s="18">
        <v>43746</v>
      </c>
      <c r="B698" s="3">
        <v>1824</v>
      </c>
      <c r="C698" s="3">
        <v>1810</v>
      </c>
      <c r="D698" s="3">
        <f t="shared" si="10"/>
        <v>-14</v>
      </c>
    </row>
    <row r="699" spans="1:4">
      <c r="A699" s="18">
        <v>43738</v>
      </c>
      <c r="B699" s="3">
        <v>1823</v>
      </c>
      <c r="C699" s="3">
        <v>1900</v>
      </c>
      <c r="D699" s="3">
        <f t="shared" si="10"/>
        <v>77</v>
      </c>
    </row>
    <row r="700" spans="1:4">
      <c r="A700" s="18">
        <v>43737</v>
      </c>
      <c r="B700" s="3">
        <v>1832</v>
      </c>
      <c r="C700" s="3">
        <v>1900</v>
      </c>
      <c r="D700" s="3">
        <f t="shared" si="10"/>
        <v>68</v>
      </c>
    </row>
    <row r="701" spans="1:4">
      <c r="A701" s="18">
        <v>43735</v>
      </c>
      <c r="B701" s="3">
        <v>1830</v>
      </c>
      <c r="C701" s="3">
        <v>1900</v>
      </c>
      <c r="D701" s="3">
        <f t="shared" si="10"/>
        <v>70</v>
      </c>
    </row>
    <row r="702" spans="1:4">
      <c r="A702" s="18">
        <v>43734</v>
      </c>
      <c r="B702" s="3">
        <v>1840</v>
      </c>
      <c r="C702" s="3">
        <v>1900</v>
      </c>
      <c r="D702" s="3">
        <f t="shared" si="10"/>
        <v>60</v>
      </c>
    </row>
    <row r="703" spans="1:4">
      <c r="A703" s="18">
        <v>43733</v>
      </c>
      <c r="B703" s="3">
        <v>1850</v>
      </c>
      <c r="C703" s="3">
        <v>1900</v>
      </c>
      <c r="D703" s="3">
        <f t="shared" si="10"/>
        <v>50</v>
      </c>
    </row>
    <row r="704" spans="1:4">
      <c r="A704" s="18">
        <v>43732</v>
      </c>
      <c r="B704" s="3">
        <v>1854</v>
      </c>
      <c r="C704" s="3">
        <v>1900</v>
      </c>
      <c r="D704" s="3">
        <f t="shared" si="10"/>
        <v>46</v>
      </c>
    </row>
    <row r="705" spans="1:4">
      <c r="A705" s="18">
        <v>43731</v>
      </c>
      <c r="B705" s="3">
        <v>1855</v>
      </c>
      <c r="C705" s="3">
        <v>1900</v>
      </c>
      <c r="D705" s="3">
        <f t="shared" si="10"/>
        <v>45</v>
      </c>
    </row>
    <row r="706" spans="1:4">
      <c r="A706" s="18">
        <v>43728</v>
      </c>
      <c r="B706" s="3">
        <v>1851</v>
      </c>
      <c r="C706" s="3">
        <v>1900</v>
      </c>
      <c r="D706" s="3">
        <f t="shared" si="10"/>
        <v>49</v>
      </c>
    </row>
    <row r="707" spans="1:4">
      <c r="A707" s="18">
        <v>43727</v>
      </c>
      <c r="B707" s="3">
        <v>1864</v>
      </c>
      <c r="C707" s="3">
        <v>1900</v>
      </c>
      <c r="D707" s="3">
        <f t="shared" ref="D707:D770" si="11">C707-B707</f>
        <v>36</v>
      </c>
    </row>
    <row r="708" spans="1:4">
      <c r="A708" s="18">
        <v>43726</v>
      </c>
      <c r="B708" s="3">
        <v>1873</v>
      </c>
      <c r="C708" s="3">
        <v>1900</v>
      </c>
      <c r="D708" s="3">
        <f t="shared" si="11"/>
        <v>27</v>
      </c>
    </row>
    <row r="709" spans="1:4">
      <c r="A709" s="18">
        <v>43725</v>
      </c>
      <c r="B709" s="3">
        <v>1867</v>
      </c>
      <c r="C709" s="3">
        <v>1900</v>
      </c>
      <c r="D709" s="3">
        <f t="shared" si="11"/>
        <v>33</v>
      </c>
    </row>
    <row r="710" spans="1:4">
      <c r="A710" s="18">
        <v>43724</v>
      </c>
      <c r="B710" s="3">
        <v>1869</v>
      </c>
      <c r="C710" s="3">
        <v>1900</v>
      </c>
      <c r="D710" s="3">
        <f t="shared" si="11"/>
        <v>31</v>
      </c>
    </row>
    <row r="711" spans="1:4">
      <c r="A711" s="18">
        <v>43720</v>
      </c>
      <c r="B711" s="3">
        <v>1872</v>
      </c>
      <c r="C711" s="3">
        <v>1900</v>
      </c>
      <c r="D711" s="3">
        <f t="shared" si="11"/>
        <v>28</v>
      </c>
    </row>
    <row r="712" spans="1:4">
      <c r="A712" s="18">
        <v>43719</v>
      </c>
      <c r="B712" s="3">
        <v>1874</v>
      </c>
      <c r="C712" s="3">
        <v>1900</v>
      </c>
      <c r="D712" s="3">
        <f t="shared" si="11"/>
        <v>26</v>
      </c>
    </row>
    <row r="713" spans="1:4">
      <c r="A713" s="18">
        <v>43718</v>
      </c>
      <c r="B713" s="3">
        <v>1880</v>
      </c>
      <c r="C713" s="3">
        <v>1900</v>
      </c>
      <c r="D713" s="3">
        <f t="shared" si="11"/>
        <v>20</v>
      </c>
    </row>
    <row r="714" spans="1:4">
      <c r="A714" s="18">
        <v>43717</v>
      </c>
      <c r="B714" s="3">
        <v>1885</v>
      </c>
      <c r="C714" s="3">
        <v>1900</v>
      </c>
      <c r="D714" s="3">
        <f t="shared" si="11"/>
        <v>15</v>
      </c>
    </row>
    <row r="715" spans="1:4">
      <c r="A715" s="18">
        <v>43714</v>
      </c>
      <c r="B715" s="3">
        <v>1885</v>
      </c>
      <c r="C715" s="3">
        <v>1920</v>
      </c>
      <c r="D715" s="3">
        <f t="shared" si="11"/>
        <v>35</v>
      </c>
    </row>
    <row r="716" spans="1:4">
      <c r="A716" s="18">
        <v>43713</v>
      </c>
      <c r="B716" s="3">
        <v>1875</v>
      </c>
      <c r="C716" s="3">
        <v>1920</v>
      </c>
      <c r="D716" s="3">
        <f t="shared" si="11"/>
        <v>45</v>
      </c>
    </row>
    <row r="717" spans="1:4">
      <c r="A717" s="18">
        <v>43712</v>
      </c>
      <c r="B717" s="3">
        <v>1881</v>
      </c>
      <c r="C717" s="3">
        <v>1920</v>
      </c>
      <c r="D717" s="3">
        <f t="shared" si="11"/>
        <v>39</v>
      </c>
    </row>
    <row r="718" spans="1:4">
      <c r="A718" s="18">
        <v>43711</v>
      </c>
      <c r="B718" s="3">
        <v>1876</v>
      </c>
      <c r="C718" s="3">
        <v>1920</v>
      </c>
      <c r="D718" s="3">
        <f t="shared" si="11"/>
        <v>44</v>
      </c>
    </row>
    <row r="719" spans="1:4">
      <c r="A719" s="18">
        <v>43710</v>
      </c>
      <c r="B719" s="3">
        <v>1872</v>
      </c>
      <c r="C719" s="3">
        <v>1920</v>
      </c>
      <c r="D719" s="3">
        <f t="shared" si="11"/>
        <v>48</v>
      </c>
    </row>
    <row r="720" spans="1:4">
      <c r="A720" s="18">
        <v>43707</v>
      </c>
      <c r="B720" s="3">
        <v>1871</v>
      </c>
      <c r="C720" s="3">
        <v>1930</v>
      </c>
      <c r="D720" s="3">
        <f t="shared" si="11"/>
        <v>59</v>
      </c>
    </row>
    <row r="721" spans="1:4">
      <c r="A721" s="18">
        <v>43706</v>
      </c>
      <c r="B721" s="3">
        <v>1885</v>
      </c>
      <c r="C721" s="3">
        <v>1930</v>
      </c>
      <c r="D721" s="3">
        <f t="shared" si="11"/>
        <v>45</v>
      </c>
    </row>
    <row r="722" spans="1:4">
      <c r="A722" s="18">
        <v>43705</v>
      </c>
      <c r="B722" s="3">
        <v>1897</v>
      </c>
      <c r="C722" s="3">
        <v>1930</v>
      </c>
      <c r="D722" s="3">
        <f t="shared" si="11"/>
        <v>33</v>
      </c>
    </row>
    <row r="723" spans="1:4">
      <c r="A723" s="18">
        <v>43704</v>
      </c>
      <c r="B723" s="3">
        <v>1900</v>
      </c>
      <c r="C723" s="3">
        <v>1930</v>
      </c>
      <c r="D723" s="3">
        <f t="shared" si="11"/>
        <v>30</v>
      </c>
    </row>
    <row r="724" spans="1:4">
      <c r="A724" s="18">
        <v>43703</v>
      </c>
      <c r="B724" s="3">
        <v>1917</v>
      </c>
      <c r="C724" s="3">
        <v>1930</v>
      </c>
      <c r="D724" s="3">
        <f t="shared" si="11"/>
        <v>13</v>
      </c>
    </row>
    <row r="725" spans="1:4">
      <c r="A725" s="18">
        <v>43700</v>
      </c>
      <c r="B725" s="3">
        <v>1920</v>
      </c>
      <c r="C725" s="3">
        <v>1930</v>
      </c>
      <c r="D725" s="3">
        <f t="shared" si="11"/>
        <v>10</v>
      </c>
    </row>
    <row r="726" spans="1:4">
      <c r="A726" s="18">
        <v>43699</v>
      </c>
      <c r="B726" s="3">
        <v>1908</v>
      </c>
      <c r="C726" s="3">
        <v>1930</v>
      </c>
      <c r="D726" s="3">
        <f t="shared" si="11"/>
        <v>22</v>
      </c>
    </row>
    <row r="727" spans="1:4">
      <c r="A727" s="18">
        <v>43698</v>
      </c>
      <c r="B727" s="3">
        <v>1905</v>
      </c>
      <c r="C727" s="3">
        <v>1930</v>
      </c>
      <c r="D727" s="3">
        <f t="shared" si="11"/>
        <v>25</v>
      </c>
    </row>
    <row r="728" spans="1:4">
      <c r="A728" s="18">
        <v>43697</v>
      </c>
      <c r="B728" s="3">
        <v>1886</v>
      </c>
      <c r="C728" s="3">
        <v>1930</v>
      </c>
      <c r="D728" s="3">
        <f t="shared" si="11"/>
        <v>44</v>
      </c>
    </row>
    <row r="729" spans="1:4">
      <c r="A729" s="18">
        <v>43696</v>
      </c>
      <c r="B729" s="3">
        <v>1883</v>
      </c>
      <c r="C729" s="3">
        <v>1930</v>
      </c>
      <c r="D729" s="3">
        <f t="shared" si="11"/>
        <v>47</v>
      </c>
    </row>
    <row r="730" spans="1:4">
      <c r="A730" s="18">
        <v>43693</v>
      </c>
      <c r="B730" s="3">
        <v>1906</v>
      </c>
      <c r="C730" s="3">
        <v>1930</v>
      </c>
      <c r="D730" s="3">
        <f t="shared" si="11"/>
        <v>24</v>
      </c>
    </row>
    <row r="731" spans="1:4">
      <c r="A731" s="18">
        <v>43692</v>
      </c>
      <c r="B731" s="3">
        <v>1912</v>
      </c>
      <c r="C731" s="3">
        <v>1930</v>
      </c>
      <c r="D731" s="3">
        <f t="shared" si="11"/>
        <v>18</v>
      </c>
    </row>
    <row r="732" spans="1:4">
      <c r="A732" s="18">
        <v>43691</v>
      </c>
      <c r="B732" s="3">
        <v>1914</v>
      </c>
      <c r="C732" s="3">
        <v>1930</v>
      </c>
      <c r="D732" s="3">
        <f t="shared" si="11"/>
        <v>16</v>
      </c>
    </row>
    <row r="733" spans="1:4">
      <c r="A733" s="18">
        <v>43690</v>
      </c>
      <c r="B733" s="3">
        <v>1914</v>
      </c>
      <c r="C733" s="3">
        <v>1930</v>
      </c>
      <c r="D733" s="3">
        <f t="shared" si="11"/>
        <v>16</v>
      </c>
    </row>
    <row r="734" spans="1:4">
      <c r="A734" s="18">
        <v>43689</v>
      </c>
      <c r="B734" s="3">
        <v>1921</v>
      </c>
      <c r="C734" s="3">
        <v>1930</v>
      </c>
      <c r="D734" s="3">
        <f t="shared" si="11"/>
        <v>9</v>
      </c>
    </row>
    <row r="735" spans="1:4">
      <c r="A735" s="18">
        <v>43686</v>
      </c>
      <c r="B735" s="3">
        <v>1927</v>
      </c>
      <c r="C735" s="3">
        <v>1930</v>
      </c>
      <c r="D735" s="3">
        <f t="shared" si="11"/>
        <v>3</v>
      </c>
    </row>
    <row r="736" spans="1:4">
      <c r="A736" s="18">
        <v>43685</v>
      </c>
      <c r="B736" s="3">
        <v>1929</v>
      </c>
      <c r="C736" s="3">
        <v>1930</v>
      </c>
      <c r="D736" s="3">
        <f t="shared" si="11"/>
        <v>1</v>
      </c>
    </row>
    <row r="737" spans="1:4">
      <c r="A737" s="18">
        <v>43684</v>
      </c>
      <c r="B737" s="3">
        <v>1965</v>
      </c>
      <c r="C737" s="3">
        <v>1930</v>
      </c>
      <c r="D737" s="3">
        <f t="shared" si="11"/>
        <v>-35</v>
      </c>
    </row>
    <row r="738" spans="1:4">
      <c r="A738" s="18">
        <v>43683</v>
      </c>
      <c r="B738" s="3">
        <v>1974</v>
      </c>
      <c r="C738" s="3">
        <v>1930</v>
      </c>
      <c r="D738" s="3">
        <f t="shared" si="11"/>
        <v>-44</v>
      </c>
    </row>
    <row r="739" spans="1:4">
      <c r="A739" s="18">
        <v>43682</v>
      </c>
      <c r="B739" s="3">
        <v>1979</v>
      </c>
      <c r="C739" s="3">
        <v>1930</v>
      </c>
      <c r="D739" s="3">
        <f t="shared" si="11"/>
        <v>-49</v>
      </c>
    </row>
    <row r="740" spans="1:4">
      <c r="A740" s="18">
        <v>43679</v>
      </c>
      <c r="B740" s="3">
        <v>1926</v>
      </c>
      <c r="C740" s="3">
        <v>1930</v>
      </c>
      <c r="D740" s="3">
        <f t="shared" si="11"/>
        <v>4</v>
      </c>
    </row>
    <row r="741" spans="1:4">
      <c r="A741" s="18">
        <v>43678</v>
      </c>
      <c r="B741" s="3">
        <v>1933</v>
      </c>
      <c r="C741" s="3">
        <v>1930</v>
      </c>
      <c r="D741" s="3">
        <f t="shared" si="11"/>
        <v>-3</v>
      </c>
    </row>
    <row r="742" spans="1:4">
      <c r="A742" s="18">
        <v>43677</v>
      </c>
      <c r="B742" s="3">
        <v>1930</v>
      </c>
      <c r="C742" s="3">
        <v>1930</v>
      </c>
      <c r="D742" s="3">
        <f t="shared" si="11"/>
        <v>0</v>
      </c>
    </row>
    <row r="743" spans="1:4">
      <c r="A743" s="18">
        <v>43676</v>
      </c>
      <c r="B743" s="3">
        <v>1924</v>
      </c>
      <c r="C743" s="3">
        <v>1930</v>
      </c>
      <c r="D743" s="3">
        <f t="shared" si="11"/>
        <v>6</v>
      </c>
    </row>
    <row r="744" spans="1:4">
      <c r="A744" s="18">
        <v>43675</v>
      </c>
      <c r="B744" s="3">
        <v>1930</v>
      </c>
      <c r="C744" s="3">
        <v>1930</v>
      </c>
      <c r="D744" s="3">
        <f t="shared" si="11"/>
        <v>0</v>
      </c>
    </row>
    <row r="745" spans="1:4">
      <c r="A745" s="18">
        <v>43672</v>
      </c>
      <c r="B745" s="3">
        <v>1924</v>
      </c>
      <c r="C745" s="3">
        <v>1920</v>
      </c>
      <c r="D745" s="3">
        <f t="shared" si="11"/>
        <v>-4</v>
      </c>
    </row>
    <row r="746" spans="1:4">
      <c r="A746" s="18">
        <v>43671</v>
      </c>
      <c r="B746" s="3">
        <v>1927</v>
      </c>
      <c r="C746" s="3">
        <v>1920</v>
      </c>
      <c r="D746" s="3">
        <f t="shared" si="11"/>
        <v>-7</v>
      </c>
    </row>
    <row r="747" spans="1:4">
      <c r="A747" s="18">
        <v>43670</v>
      </c>
      <c r="B747" s="3">
        <v>1927</v>
      </c>
      <c r="C747" s="3">
        <v>1920</v>
      </c>
      <c r="D747" s="3">
        <f t="shared" si="11"/>
        <v>-7</v>
      </c>
    </row>
    <row r="748" spans="1:4">
      <c r="A748" s="18">
        <v>43669</v>
      </c>
      <c r="B748" s="3">
        <v>1918</v>
      </c>
      <c r="C748" s="3">
        <v>1920</v>
      </c>
      <c r="D748" s="3">
        <f t="shared" si="11"/>
        <v>2</v>
      </c>
    </row>
    <row r="749" spans="1:4">
      <c r="A749" s="18">
        <v>43668</v>
      </c>
      <c r="B749" s="3">
        <v>1915</v>
      </c>
      <c r="C749" s="3">
        <v>1920</v>
      </c>
      <c r="D749" s="3">
        <f t="shared" si="11"/>
        <v>5</v>
      </c>
    </row>
    <row r="750" spans="1:4">
      <c r="A750" s="18">
        <v>43665</v>
      </c>
      <c r="B750" s="3">
        <v>1920</v>
      </c>
      <c r="C750" s="3">
        <v>1920</v>
      </c>
      <c r="D750" s="3">
        <f t="shared" si="11"/>
        <v>0</v>
      </c>
    </row>
    <row r="751" spans="1:4">
      <c r="A751" s="18">
        <v>43664</v>
      </c>
      <c r="B751" s="3">
        <v>1934</v>
      </c>
      <c r="C751" s="3">
        <v>1930</v>
      </c>
      <c r="D751" s="3">
        <f t="shared" si="11"/>
        <v>-4</v>
      </c>
    </row>
    <row r="752" spans="1:4">
      <c r="A752" s="18">
        <v>43663</v>
      </c>
      <c r="B752" s="3">
        <v>1925</v>
      </c>
      <c r="C752" s="3">
        <v>1930</v>
      </c>
      <c r="D752" s="3">
        <f t="shared" si="11"/>
        <v>5</v>
      </c>
    </row>
    <row r="753" spans="1:4">
      <c r="A753" s="18">
        <v>43662</v>
      </c>
      <c r="B753" s="3">
        <v>1927</v>
      </c>
      <c r="C753" s="3">
        <v>1930</v>
      </c>
      <c r="D753" s="3">
        <f t="shared" si="11"/>
        <v>3</v>
      </c>
    </row>
    <row r="754" spans="1:4">
      <c r="A754" s="18">
        <v>43661</v>
      </c>
      <c r="B754" s="3">
        <v>1928</v>
      </c>
      <c r="C754" s="3">
        <v>1930</v>
      </c>
      <c r="D754" s="3">
        <f t="shared" si="11"/>
        <v>2</v>
      </c>
    </row>
    <row r="755" spans="1:4">
      <c r="A755" s="18">
        <v>43658</v>
      </c>
      <c r="B755" s="3">
        <v>1918</v>
      </c>
      <c r="C755" s="3">
        <v>1930</v>
      </c>
      <c r="D755" s="3">
        <f t="shared" si="11"/>
        <v>12</v>
      </c>
    </row>
    <row r="756" spans="1:4">
      <c r="A756" s="18">
        <v>43657</v>
      </c>
      <c r="B756" s="3">
        <v>1914</v>
      </c>
      <c r="C756" s="3">
        <v>1930</v>
      </c>
      <c r="D756" s="3">
        <f t="shared" si="11"/>
        <v>16</v>
      </c>
    </row>
    <row r="757" spans="1:4">
      <c r="A757" s="18">
        <v>43656</v>
      </c>
      <c r="B757" s="3">
        <v>1911</v>
      </c>
      <c r="C757" s="3">
        <v>1930</v>
      </c>
      <c r="D757" s="3">
        <f t="shared" si="11"/>
        <v>19</v>
      </c>
    </row>
    <row r="758" spans="1:4">
      <c r="A758" s="18">
        <v>43655</v>
      </c>
      <c r="B758" s="3">
        <v>1921</v>
      </c>
      <c r="C758" s="3">
        <v>1930</v>
      </c>
      <c r="D758" s="3">
        <f t="shared" si="11"/>
        <v>9</v>
      </c>
    </row>
    <row r="759" spans="1:4">
      <c r="A759" s="18">
        <v>43654</v>
      </c>
      <c r="B759" s="3">
        <v>1933</v>
      </c>
      <c r="C759" s="3">
        <v>1930</v>
      </c>
      <c r="D759" s="3">
        <f t="shared" si="11"/>
        <v>-3</v>
      </c>
    </row>
    <row r="760" spans="1:4">
      <c r="A760" s="18">
        <v>43651</v>
      </c>
      <c r="B760" s="3">
        <v>1934</v>
      </c>
      <c r="C760" s="3">
        <v>1910</v>
      </c>
      <c r="D760" s="3">
        <f t="shared" si="11"/>
        <v>-24</v>
      </c>
    </row>
    <row r="761" spans="1:4">
      <c r="A761" s="18">
        <v>43650</v>
      </c>
      <c r="B761" s="3">
        <v>1934</v>
      </c>
      <c r="C761" s="3">
        <v>1910</v>
      </c>
      <c r="D761" s="3">
        <f t="shared" si="11"/>
        <v>-24</v>
      </c>
    </row>
    <row r="762" spans="1:4">
      <c r="A762" s="18">
        <v>43649</v>
      </c>
      <c r="B762" s="3">
        <v>1939</v>
      </c>
      <c r="C762" s="3">
        <v>1910</v>
      </c>
      <c r="D762" s="3">
        <f t="shared" si="11"/>
        <v>-29</v>
      </c>
    </row>
    <row r="763" spans="1:4">
      <c r="A763" s="18">
        <v>43648</v>
      </c>
      <c r="B763" s="3">
        <v>1934</v>
      </c>
      <c r="C763" s="3">
        <v>1910</v>
      </c>
      <c r="D763" s="3">
        <f t="shared" si="11"/>
        <v>-24</v>
      </c>
    </row>
    <row r="764" spans="1:4">
      <c r="A764" s="18">
        <v>43647</v>
      </c>
      <c r="B764" s="3">
        <v>1936</v>
      </c>
      <c r="C764" s="3">
        <v>1910</v>
      </c>
      <c r="D764" s="3">
        <f t="shared" si="11"/>
        <v>-26</v>
      </c>
    </row>
    <row r="765" spans="1:4">
      <c r="A765" s="18">
        <v>43644</v>
      </c>
      <c r="B765" s="3">
        <v>1948</v>
      </c>
      <c r="C765" s="3">
        <v>1910</v>
      </c>
      <c r="D765" s="3">
        <f t="shared" si="11"/>
        <v>-38</v>
      </c>
    </row>
    <row r="766" spans="1:4">
      <c r="A766" s="18">
        <v>43643</v>
      </c>
      <c r="B766" s="3">
        <v>1940</v>
      </c>
      <c r="C766" s="3">
        <v>1910</v>
      </c>
      <c r="D766" s="3">
        <f t="shared" si="11"/>
        <v>-30</v>
      </c>
    </row>
    <row r="767" spans="1:4">
      <c r="A767" s="18">
        <v>43642</v>
      </c>
      <c r="B767" s="3">
        <v>1940</v>
      </c>
      <c r="C767" s="3">
        <v>1910</v>
      </c>
      <c r="D767" s="3">
        <f t="shared" si="11"/>
        <v>-30</v>
      </c>
    </row>
    <row r="768" spans="1:4">
      <c r="A768" s="18">
        <v>43641</v>
      </c>
      <c r="B768" s="3">
        <v>1949</v>
      </c>
      <c r="C768" s="3">
        <v>1910</v>
      </c>
      <c r="D768" s="3">
        <f t="shared" si="11"/>
        <v>-39</v>
      </c>
    </row>
    <row r="769" spans="1:4">
      <c r="A769" s="18">
        <v>43640</v>
      </c>
      <c r="B769" s="3">
        <v>1952</v>
      </c>
      <c r="C769" s="3">
        <v>1910</v>
      </c>
      <c r="D769" s="3">
        <f t="shared" si="11"/>
        <v>-42</v>
      </c>
    </row>
    <row r="770" spans="1:4">
      <c r="A770" s="18">
        <v>43637</v>
      </c>
      <c r="B770" s="3">
        <v>1953</v>
      </c>
      <c r="C770" s="3">
        <v>1910</v>
      </c>
      <c r="D770" s="3">
        <f t="shared" si="11"/>
        <v>-43</v>
      </c>
    </row>
    <row r="771" spans="1:4">
      <c r="A771" s="18">
        <v>43636</v>
      </c>
      <c r="B771" s="3">
        <v>1937</v>
      </c>
      <c r="C771" s="3">
        <v>1910</v>
      </c>
      <c r="D771" s="3">
        <f t="shared" ref="D771:D834" si="12">C771-B771</f>
        <v>-27</v>
      </c>
    </row>
    <row r="772" spans="1:4">
      <c r="A772" s="18">
        <v>43635</v>
      </c>
      <c r="B772" s="3">
        <v>1943</v>
      </c>
      <c r="C772" s="3">
        <v>1910</v>
      </c>
      <c r="D772" s="3">
        <f t="shared" si="12"/>
        <v>-33</v>
      </c>
    </row>
    <row r="773" spans="1:4">
      <c r="A773" s="18">
        <v>43634</v>
      </c>
      <c r="B773" s="3">
        <v>1949</v>
      </c>
      <c r="C773" s="3">
        <v>1910</v>
      </c>
      <c r="D773" s="3">
        <f t="shared" si="12"/>
        <v>-39</v>
      </c>
    </row>
    <row r="774" spans="1:4">
      <c r="A774" s="18">
        <v>43633</v>
      </c>
      <c r="B774" s="3">
        <v>1953</v>
      </c>
      <c r="C774" s="3">
        <v>1910</v>
      </c>
      <c r="D774" s="3">
        <f t="shared" si="12"/>
        <v>-43</v>
      </c>
    </row>
    <row r="775" spans="1:4">
      <c r="A775" s="18">
        <v>43630</v>
      </c>
      <c r="B775" s="3">
        <v>1947</v>
      </c>
      <c r="C775" s="3">
        <v>1910</v>
      </c>
      <c r="D775" s="3">
        <f t="shared" si="12"/>
        <v>-37</v>
      </c>
    </row>
    <row r="776" spans="1:4">
      <c r="A776" s="18">
        <v>43629</v>
      </c>
      <c r="B776" s="3">
        <v>1963</v>
      </c>
      <c r="C776" s="3">
        <v>1920</v>
      </c>
      <c r="D776" s="3">
        <f t="shared" si="12"/>
        <v>-43</v>
      </c>
    </row>
    <row r="777" spans="1:4">
      <c r="A777" s="18">
        <v>43628</v>
      </c>
      <c r="B777" s="3">
        <v>1957</v>
      </c>
      <c r="C777" s="3">
        <v>1920</v>
      </c>
      <c r="D777" s="3">
        <f t="shared" si="12"/>
        <v>-37</v>
      </c>
    </row>
    <row r="778" spans="1:4">
      <c r="A778" s="18">
        <v>43627</v>
      </c>
      <c r="B778" s="3">
        <v>1963</v>
      </c>
      <c r="C778" s="3">
        <v>1940</v>
      </c>
      <c r="D778" s="3">
        <f t="shared" si="12"/>
        <v>-23</v>
      </c>
    </row>
    <row r="779" spans="1:4">
      <c r="A779" s="18">
        <v>43626</v>
      </c>
      <c r="B779" s="3">
        <v>1966</v>
      </c>
      <c r="C779" s="3">
        <v>1940</v>
      </c>
      <c r="D779" s="3">
        <f t="shared" si="12"/>
        <v>-26</v>
      </c>
    </row>
    <row r="780" spans="1:4">
      <c r="A780" s="18">
        <v>43622</v>
      </c>
      <c r="B780" s="3">
        <v>1955</v>
      </c>
      <c r="C780" s="3">
        <v>1940</v>
      </c>
      <c r="D780" s="3">
        <f t="shared" si="12"/>
        <v>-15</v>
      </c>
    </row>
    <row r="781" spans="1:4">
      <c r="A781" s="18">
        <v>43621</v>
      </c>
      <c r="B781" s="3">
        <v>1964</v>
      </c>
      <c r="C781" s="3">
        <v>1940</v>
      </c>
      <c r="D781" s="3">
        <f t="shared" si="12"/>
        <v>-24</v>
      </c>
    </row>
    <row r="782" spans="1:4">
      <c r="A782" s="18">
        <v>43620</v>
      </c>
      <c r="B782" s="3">
        <v>1974</v>
      </c>
      <c r="C782" s="3">
        <v>1940</v>
      </c>
      <c r="D782" s="3">
        <f t="shared" si="12"/>
        <v>-34</v>
      </c>
    </row>
    <row r="783" spans="1:4">
      <c r="A783" s="18">
        <v>43619</v>
      </c>
      <c r="B783" s="3">
        <v>1963</v>
      </c>
      <c r="C783" s="3">
        <v>1940</v>
      </c>
      <c r="D783" s="3">
        <f t="shared" si="12"/>
        <v>-23</v>
      </c>
    </row>
    <row r="784" spans="1:4">
      <c r="A784" s="18">
        <v>43616</v>
      </c>
      <c r="B784" s="3">
        <v>1971</v>
      </c>
      <c r="C784" s="3">
        <v>1950</v>
      </c>
      <c r="D784" s="3">
        <f t="shared" si="12"/>
        <v>-21</v>
      </c>
    </row>
    <row r="785" spans="1:4">
      <c r="A785" s="18">
        <v>43615</v>
      </c>
      <c r="B785" s="3">
        <v>1986</v>
      </c>
      <c r="C785" s="3">
        <v>1960</v>
      </c>
      <c r="D785" s="3">
        <f t="shared" si="12"/>
        <v>-26</v>
      </c>
    </row>
    <row r="786" spans="1:4">
      <c r="A786" s="18">
        <v>43614</v>
      </c>
      <c r="B786" s="3">
        <v>2004</v>
      </c>
      <c r="C786" s="3">
        <v>1960</v>
      </c>
      <c r="D786" s="3">
        <f t="shared" si="12"/>
        <v>-44</v>
      </c>
    </row>
    <row r="787" spans="1:4">
      <c r="A787" s="18">
        <v>43613</v>
      </c>
      <c r="B787" s="3">
        <v>1994</v>
      </c>
      <c r="C787" s="3">
        <v>1960</v>
      </c>
      <c r="D787" s="3">
        <f t="shared" si="12"/>
        <v>-34</v>
      </c>
    </row>
    <row r="788" spans="1:4">
      <c r="A788" s="18">
        <v>43612</v>
      </c>
      <c r="B788" s="3">
        <v>2007</v>
      </c>
      <c r="C788" s="3">
        <v>1960</v>
      </c>
      <c r="D788" s="3">
        <f t="shared" si="12"/>
        <v>-47</v>
      </c>
    </row>
    <row r="789" spans="1:4">
      <c r="A789" s="18">
        <v>43609</v>
      </c>
      <c r="B789" s="3">
        <v>1985</v>
      </c>
      <c r="C789" s="3">
        <v>1960</v>
      </c>
      <c r="D789" s="3">
        <f t="shared" si="12"/>
        <v>-25</v>
      </c>
    </row>
    <row r="790" spans="1:4">
      <c r="A790" s="18">
        <v>43608</v>
      </c>
      <c r="B790" s="3">
        <v>1982</v>
      </c>
      <c r="C790" s="3">
        <v>1940</v>
      </c>
      <c r="D790" s="3">
        <f t="shared" si="12"/>
        <v>-42</v>
      </c>
    </row>
    <row r="791" spans="1:4">
      <c r="A791" s="18">
        <v>43607</v>
      </c>
      <c r="B791" s="3">
        <v>1986</v>
      </c>
      <c r="C791" s="3">
        <v>1940</v>
      </c>
      <c r="D791" s="3">
        <f t="shared" si="12"/>
        <v>-46</v>
      </c>
    </row>
    <row r="792" spans="1:4">
      <c r="A792" s="18">
        <v>43606</v>
      </c>
      <c r="B792" s="3">
        <v>1995</v>
      </c>
      <c r="C792" s="3">
        <v>1940</v>
      </c>
      <c r="D792" s="3">
        <f t="shared" si="12"/>
        <v>-55</v>
      </c>
    </row>
    <row r="793" spans="1:4">
      <c r="A793" s="18">
        <v>43605</v>
      </c>
      <c r="B793" s="3">
        <v>2008</v>
      </c>
      <c r="C793" s="3">
        <v>1940</v>
      </c>
      <c r="D793" s="3">
        <f t="shared" si="12"/>
        <v>-68</v>
      </c>
    </row>
    <row r="794" spans="1:4">
      <c r="A794" s="18">
        <v>43602</v>
      </c>
      <c r="B794" s="3">
        <v>1996</v>
      </c>
      <c r="C794" s="3">
        <v>1940</v>
      </c>
      <c r="D794" s="3">
        <f t="shared" si="12"/>
        <v>-56</v>
      </c>
    </row>
    <row r="795" spans="1:4">
      <c r="A795" s="18">
        <v>43601</v>
      </c>
      <c r="B795" s="3">
        <v>1978</v>
      </c>
      <c r="C795" s="3">
        <v>1930</v>
      </c>
      <c r="D795" s="3">
        <f t="shared" si="12"/>
        <v>-48</v>
      </c>
    </row>
    <row r="796" spans="1:4">
      <c r="A796" s="18">
        <v>43600</v>
      </c>
      <c r="B796" s="3">
        <v>1960</v>
      </c>
      <c r="C796" s="3">
        <v>1938</v>
      </c>
      <c r="D796" s="3">
        <f t="shared" si="12"/>
        <v>-22</v>
      </c>
    </row>
    <row r="797" spans="1:4">
      <c r="A797" s="18">
        <v>43599</v>
      </c>
      <c r="B797" s="3">
        <v>1947</v>
      </c>
      <c r="C797" s="3">
        <v>1937</v>
      </c>
      <c r="D797" s="3">
        <f t="shared" si="12"/>
        <v>-10</v>
      </c>
    </row>
    <row r="798" spans="1:4">
      <c r="A798" s="18">
        <v>43598</v>
      </c>
      <c r="B798" s="3">
        <v>1949</v>
      </c>
      <c r="C798" s="3">
        <v>1937</v>
      </c>
      <c r="D798" s="3">
        <f t="shared" si="12"/>
        <v>-12</v>
      </c>
    </row>
    <row r="799" spans="1:4">
      <c r="A799" s="18">
        <v>43595</v>
      </c>
      <c r="B799" s="3">
        <v>1925</v>
      </c>
      <c r="C799" s="3">
        <v>1936</v>
      </c>
      <c r="D799" s="3">
        <f t="shared" si="12"/>
        <v>11</v>
      </c>
    </row>
    <row r="800" spans="1:4">
      <c r="A800" s="18">
        <v>43594</v>
      </c>
      <c r="B800" s="3">
        <v>1929</v>
      </c>
      <c r="C800" s="3">
        <v>1935</v>
      </c>
      <c r="D800" s="3">
        <f t="shared" si="12"/>
        <v>6</v>
      </c>
    </row>
    <row r="801" spans="1:4">
      <c r="A801" s="18">
        <v>43593</v>
      </c>
      <c r="B801" s="3">
        <v>1920</v>
      </c>
      <c r="C801" s="3">
        <v>1936</v>
      </c>
      <c r="D801" s="3">
        <f t="shared" si="12"/>
        <v>16</v>
      </c>
    </row>
    <row r="802" spans="1:4">
      <c r="A802" s="18">
        <v>43592</v>
      </c>
      <c r="B802" s="3">
        <v>1928</v>
      </c>
      <c r="C802" s="3">
        <v>1880</v>
      </c>
      <c r="D802" s="3">
        <f t="shared" si="12"/>
        <v>-48</v>
      </c>
    </row>
    <row r="803" spans="1:4">
      <c r="A803" s="18">
        <v>43591</v>
      </c>
      <c r="B803" s="3">
        <v>1923</v>
      </c>
      <c r="C803" s="3">
        <v>1880</v>
      </c>
      <c r="D803" s="3">
        <f t="shared" si="12"/>
        <v>-43</v>
      </c>
    </row>
    <row r="804" spans="1:4">
      <c r="A804" s="18">
        <v>43590</v>
      </c>
      <c r="B804" s="3">
        <v>1925</v>
      </c>
      <c r="C804" s="3">
        <v>1870</v>
      </c>
      <c r="D804" s="3">
        <f t="shared" si="12"/>
        <v>-55</v>
      </c>
    </row>
    <row r="805" spans="1:4">
      <c r="A805" s="18">
        <v>43585</v>
      </c>
      <c r="B805" s="3">
        <v>1916</v>
      </c>
      <c r="C805" s="3">
        <v>1860</v>
      </c>
      <c r="D805" s="3">
        <f t="shared" si="12"/>
        <v>-56</v>
      </c>
    </row>
    <row r="806" spans="1:4">
      <c r="A806" s="18">
        <v>43584</v>
      </c>
      <c r="B806" s="3">
        <v>1917</v>
      </c>
      <c r="C806" s="3">
        <v>1860</v>
      </c>
      <c r="D806" s="3">
        <f t="shared" si="12"/>
        <v>-57</v>
      </c>
    </row>
    <row r="807" spans="1:4">
      <c r="A807" s="18">
        <v>43583</v>
      </c>
      <c r="B807" s="3">
        <v>1921</v>
      </c>
      <c r="C807" s="3">
        <v>1860</v>
      </c>
      <c r="D807" s="3">
        <f t="shared" si="12"/>
        <v>-61</v>
      </c>
    </row>
    <row r="808" spans="1:4">
      <c r="A808" s="18">
        <v>43581</v>
      </c>
      <c r="B808" s="3">
        <v>1902</v>
      </c>
      <c r="C808" s="3">
        <v>1860</v>
      </c>
      <c r="D808" s="3">
        <f t="shared" si="12"/>
        <v>-42</v>
      </c>
    </row>
    <row r="809" spans="1:4">
      <c r="A809" s="18">
        <v>43580</v>
      </c>
      <c r="B809" s="3">
        <v>1914</v>
      </c>
      <c r="C809" s="3">
        <v>1860</v>
      </c>
      <c r="D809" s="3">
        <f t="shared" si="12"/>
        <v>-54</v>
      </c>
    </row>
    <row r="810" spans="1:4">
      <c r="A810" s="18">
        <v>43579</v>
      </c>
      <c r="B810" s="3">
        <v>1914</v>
      </c>
      <c r="C810" s="3">
        <v>1860</v>
      </c>
      <c r="D810" s="3">
        <f t="shared" si="12"/>
        <v>-54</v>
      </c>
    </row>
    <row r="811" spans="1:4">
      <c r="A811" s="18">
        <v>43578</v>
      </c>
      <c r="B811" s="3">
        <v>1919</v>
      </c>
      <c r="C811" s="3">
        <v>1835</v>
      </c>
      <c r="D811" s="3">
        <f t="shared" si="12"/>
        <v>-84</v>
      </c>
    </row>
    <row r="812" spans="1:4">
      <c r="A812" s="18">
        <v>43577</v>
      </c>
      <c r="B812" s="3">
        <v>1920</v>
      </c>
      <c r="C812" s="3">
        <v>1835</v>
      </c>
      <c r="D812" s="3">
        <f t="shared" si="12"/>
        <v>-85</v>
      </c>
    </row>
    <row r="813" spans="1:4">
      <c r="A813" s="18">
        <v>43574</v>
      </c>
      <c r="B813" s="3">
        <v>1908</v>
      </c>
      <c r="C813" s="3">
        <v>1835</v>
      </c>
      <c r="D813" s="3">
        <f t="shared" si="12"/>
        <v>-73</v>
      </c>
    </row>
    <row r="814" spans="1:4">
      <c r="A814" s="18">
        <v>43573</v>
      </c>
      <c r="B814" s="3">
        <v>1895</v>
      </c>
      <c r="C814" s="3">
        <v>1840</v>
      </c>
      <c r="D814" s="3">
        <f t="shared" si="12"/>
        <v>-55</v>
      </c>
    </row>
    <row r="815" spans="1:4">
      <c r="A815" s="18">
        <v>43572</v>
      </c>
      <c r="B815" s="3">
        <v>1904</v>
      </c>
      <c r="C815" s="3">
        <v>1830</v>
      </c>
      <c r="D815" s="3">
        <f t="shared" si="12"/>
        <v>-74</v>
      </c>
    </row>
    <row r="816" spans="1:4">
      <c r="A816" s="18">
        <v>43571</v>
      </c>
      <c r="B816" s="3">
        <v>1912</v>
      </c>
      <c r="C816" s="3">
        <v>1830</v>
      </c>
      <c r="D816" s="3">
        <f t="shared" si="12"/>
        <v>-82</v>
      </c>
    </row>
    <row r="817" spans="1:4">
      <c r="A817" s="18">
        <v>43570</v>
      </c>
      <c r="B817" s="3">
        <v>1909</v>
      </c>
      <c r="C817" s="3">
        <v>1820</v>
      </c>
      <c r="D817" s="3">
        <f t="shared" si="12"/>
        <v>-89</v>
      </c>
    </row>
    <row r="818" spans="1:4">
      <c r="A818" s="18">
        <v>43567</v>
      </c>
      <c r="B818" s="3">
        <v>1897</v>
      </c>
      <c r="C818" s="3">
        <v>1800</v>
      </c>
      <c r="D818" s="3">
        <f t="shared" si="12"/>
        <v>-97</v>
      </c>
    </row>
    <row r="819" spans="1:4">
      <c r="A819" s="18">
        <v>43566</v>
      </c>
      <c r="B819" s="3">
        <v>1881</v>
      </c>
      <c r="C819" s="3">
        <v>1800</v>
      </c>
      <c r="D819" s="3">
        <f t="shared" si="12"/>
        <v>-81</v>
      </c>
    </row>
    <row r="820" spans="1:4">
      <c r="A820" s="18">
        <v>43565</v>
      </c>
      <c r="B820" s="3">
        <v>1876</v>
      </c>
      <c r="C820" s="3">
        <v>1800</v>
      </c>
      <c r="D820" s="3">
        <f t="shared" si="12"/>
        <v>-76</v>
      </c>
    </row>
    <row r="821" spans="1:4">
      <c r="A821" s="18">
        <v>43564</v>
      </c>
      <c r="B821" s="3">
        <v>1867</v>
      </c>
      <c r="C821" s="3">
        <v>1805</v>
      </c>
      <c r="D821" s="3">
        <f t="shared" si="12"/>
        <v>-62</v>
      </c>
    </row>
    <row r="822" spans="1:4">
      <c r="A822" s="18">
        <v>43563</v>
      </c>
      <c r="B822" s="3">
        <v>1879</v>
      </c>
      <c r="C822" s="3">
        <v>1805</v>
      </c>
      <c r="D822" s="3">
        <f t="shared" si="12"/>
        <v>-74</v>
      </c>
    </row>
    <row r="823" spans="1:4">
      <c r="A823" s="18">
        <v>43559</v>
      </c>
      <c r="B823" s="3">
        <v>1886</v>
      </c>
      <c r="C823" s="3">
        <v>1795</v>
      </c>
      <c r="D823" s="3">
        <f t="shared" si="12"/>
        <v>-91</v>
      </c>
    </row>
    <row r="824" spans="1:4">
      <c r="A824" s="18">
        <v>43558</v>
      </c>
      <c r="B824" s="3">
        <v>1858</v>
      </c>
      <c r="C824" s="3">
        <v>1790</v>
      </c>
      <c r="D824" s="3">
        <f t="shared" si="12"/>
        <v>-68</v>
      </c>
    </row>
    <row r="825" spans="1:4">
      <c r="A825" s="18">
        <v>43557</v>
      </c>
      <c r="B825" s="3">
        <v>1852</v>
      </c>
      <c r="C825" s="3">
        <v>1780</v>
      </c>
      <c r="D825" s="3">
        <f t="shared" si="12"/>
        <v>-72</v>
      </c>
    </row>
    <row r="826" spans="1:4">
      <c r="A826" s="18">
        <v>43556</v>
      </c>
      <c r="B826" s="3">
        <v>1843</v>
      </c>
      <c r="C826" s="3">
        <v>1785</v>
      </c>
      <c r="D826" s="3">
        <f t="shared" si="12"/>
        <v>-58</v>
      </c>
    </row>
    <row r="827" spans="1:4">
      <c r="A827" s="18">
        <v>43553</v>
      </c>
      <c r="B827" s="3">
        <v>1844</v>
      </c>
      <c r="C827" s="3">
        <v>1800</v>
      </c>
      <c r="D827" s="3">
        <f t="shared" si="12"/>
        <v>-44</v>
      </c>
    </row>
    <row r="828" spans="1:4">
      <c r="A828" s="18">
        <v>43552</v>
      </c>
      <c r="B828" s="3">
        <v>1833</v>
      </c>
      <c r="C828" s="3">
        <v>1800</v>
      </c>
      <c r="D828" s="3">
        <f t="shared" si="12"/>
        <v>-33</v>
      </c>
    </row>
    <row r="829" spans="1:4">
      <c r="A829" s="18">
        <v>43551</v>
      </c>
      <c r="B829" s="3">
        <v>1842</v>
      </c>
      <c r="C829" s="3">
        <v>1800</v>
      </c>
      <c r="D829" s="3">
        <f t="shared" si="12"/>
        <v>-42</v>
      </c>
    </row>
    <row r="830" spans="1:4">
      <c r="A830" s="18">
        <v>43550</v>
      </c>
      <c r="B830" s="3">
        <v>1847</v>
      </c>
      <c r="C830" s="3">
        <v>1800</v>
      </c>
      <c r="D830" s="3">
        <f t="shared" si="12"/>
        <v>-47</v>
      </c>
    </row>
    <row r="831" spans="1:4">
      <c r="A831" s="18">
        <v>43549</v>
      </c>
      <c r="B831" s="3">
        <v>1816</v>
      </c>
      <c r="C831" s="3">
        <v>1810</v>
      </c>
      <c r="D831" s="3">
        <f t="shared" si="12"/>
        <v>-6</v>
      </c>
    </row>
    <row r="832" spans="1:4">
      <c r="A832" s="18">
        <v>43546</v>
      </c>
      <c r="B832" s="3">
        <v>1816</v>
      </c>
      <c r="C832" s="3">
        <v>1810</v>
      </c>
      <c r="D832" s="3">
        <f t="shared" si="12"/>
        <v>-6</v>
      </c>
    </row>
    <row r="833" spans="1:4">
      <c r="A833" s="18">
        <v>43545</v>
      </c>
      <c r="B833" s="3">
        <v>1824</v>
      </c>
      <c r="C833" s="3">
        <v>1810</v>
      </c>
      <c r="D833" s="3">
        <f t="shared" si="12"/>
        <v>-14</v>
      </c>
    </row>
    <row r="834" spans="1:4">
      <c r="A834" s="18">
        <v>43544</v>
      </c>
      <c r="B834" s="3">
        <v>1831</v>
      </c>
      <c r="C834" s="3">
        <v>1810</v>
      </c>
      <c r="D834" s="3">
        <f t="shared" si="12"/>
        <v>-21</v>
      </c>
    </row>
    <row r="835" spans="1:4">
      <c r="A835" s="18">
        <v>43543</v>
      </c>
      <c r="B835" s="3">
        <v>1850</v>
      </c>
      <c r="C835" s="3">
        <v>1810</v>
      </c>
      <c r="D835" s="3">
        <f t="shared" ref="D835:D898" si="13">C835-B835</f>
        <v>-40</v>
      </c>
    </row>
    <row r="836" spans="1:4">
      <c r="A836" s="18">
        <v>43542</v>
      </c>
      <c r="B836" s="3">
        <v>1856</v>
      </c>
      <c r="C836" s="3">
        <v>1800</v>
      </c>
      <c r="D836" s="3">
        <f t="shared" si="13"/>
        <v>-56</v>
      </c>
    </row>
    <row r="837" spans="1:4">
      <c r="A837" s="18">
        <v>43539</v>
      </c>
      <c r="B837" s="3">
        <v>1847</v>
      </c>
      <c r="C837" s="3">
        <v>1790</v>
      </c>
      <c r="D837" s="3">
        <f t="shared" si="13"/>
        <v>-57</v>
      </c>
    </row>
    <row r="838" spans="1:4">
      <c r="A838" s="18">
        <v>43538</v>
      </c>
      <c r="B838" s="3">
        <v>1838</v>
      </c>
      <c r="C838" s="3">
        <v>1790</v>
      </c>
      <c r="D838" s="3">
        <f t="shared" si="13"/>
        <v>-48</v>
      </c>
    </row>
    <row r="839" spans="1:4">
      <c r="A839" s="18">
        <v>43537</v>
      </c>
      <c r="B839" s="3">
        <v>1829</v>
      </c>
      <c r="C839" s="3">
        <v>1790</v>
      </c>
      <c r="D839" s="3">
        <f t="shared" si="13"/>
        <v>-39</v>
      </c>
    </row>
    <row r="840" spans="1:4">
      <c r="A840" s="18">
        <v>43536</v>
      </c>
      <c r="B840" s="3">
        <v>1844</v>
      </c>
      <c r="C840" s="3">
        <v>1790</v>
      </c>
      <c r="D840" s="3">
        <f t="shared" si="13"/>
        <v>-54</v>
      </c>
    </row>
    <row r="841" spans="1:4">
      <c r="A841" s="18">
        <v>43535</v>
      </c>
      <c r="B841" s="3">
        <v>1835</v>
      </c>
      <c r="C841" s="3">
        <v>1790</v>
      </c>
      <c r="D841" s="3">
        <f t="shared" si="13"/>
        <v>-45</v>
      </c>
    </row>
    <row r="842" spans="1:4">
      <c r="A842" s="18">
        <v>43532</v>
      </c>
      <c r="B842" s="3">
        <v>1828</v>
      </c>
      <c r="C842" s="3">
        <v>1785</v>
      </c>
      <c r="D842" s="3">
        <f t="shared" si="13"/>
        <v>-43</v>
      </c>
    </row>
    <row r="843" spans="1:4">
      <c r="A843" s="18">
        <v>43531</v>
      </c>
      <c r="B843" s="3">
        <v>1831</v>
      </c>
      <c r="C843" s="3">
        <v>1785</v>
      </c>
      <c r="D843" s="3">
        <f t="shared" si="13"/>
        <v>-46</v>
      </c>
    </row>
    <row r="844" spans="1:4">
      <c r="A844" s="18">
        <v>43530</v>
      </c>
      <c r="B844" s="3">
        <v>1819</v>
      </c>
      <c r="C844" s="3">
        <v>1790</v>
      </c>
      <c r="D844" s="3">
        <f t="shared" si="13"/>
        <v>-29</v>
      </c>
    </row>
    <row r="845" spans="1:4">
      <c r="A845" s="18">
        <v>43529</v>
      </c>
      <c r="B845" s="3">
        <v>1824</v>
      </c>
      <c r="C845" s="3">
        <v>1800</v>
      </c>
      <c r="D845" s="3">
        <f t="shared" si="13"/>
        <v>-24</v>
      </c>
    </row>
    <row r="846" spans="1:4">
      <c r="A846" s="18">
        <v>43528</v>
      </c>
      <c r="B846" s="3">
        <v>1814</v>
      </c>
      <c r="C846" s="3">
        <v>1800</v>
      </c>
      <c r="D846" s="3">
        <f t="shared" si="13"/>
        <v>-14</v>
      </c>
    </row>
    <row r="847" spans="1:4">
      <c r="A847" s="18">
        <v>43525</v>
      </c>
      <c r="B847" s="3">
        <v>1820</v>
      </c>
      <c r="C847" s="3">
        <v>1790</v>
      </c>
      <c r="D847" s="3">
        <f t="shared" si="13"/>
        <v>-30</v>
      </c>
    </row>
    <row r="848" spans="1:4">
      <c r="A848" s="18">
        <v>43524</v>
      </c>
      <c r="B848" s="3">
        <v>1821</v>
      </c>
      <c r="C848" s="3">
        <v>1790</v>
      </c>
      <c r="D848" s="3">
        <f t="shared" si="13"/>
        <v>-31</v>
      </c>
    </row>
    <row r="849" spans="1:4">
      <c r="A849" s="18">
        <v>43523</v>
      </c>
      <c r="B849" s="3">
        <v>1795</v>
      </c>
      <c r="C849" s="3">
        <v>1790</v>
      </c>
      <c r="D849" s="3">
        <f t="shared" si="13"/>
        <v>-5</v>
      </c>
    </row>
    <row r="850" spans="1:4">
      <c r="A850" s="18">
        <v>43522</v>
      </c>
      <c r="B850" s="3">
        <v>1791</v>
      </c>
      <c r="C850" s="3">
        <v>1790</v>
      </c>
      <c r="D850" s="3">
        <f t="shared" si="13"/>
        <v>-1</v>
      </c>
    </row>
    <row r="851" spans="1:4">
      <c r="A851" s="18">
        <v>43521</v>
      </c>
      <c r="B851" s="3">
        <v>1784</v>
      </c>
      <c r="C851" s="3">
        <v>1810</v>
      </c>
      <c r="D851" s="3">
        <f t="shared" si="13"/>
        <v>26</v>
      </c>
    </row>
    <row r="852" spans="1:4">
      <c r="A852" s="18">
        <v>43518</v>
      </c>
      <c r="B852" s="3">
        <v>1811</v>
      </c>
      <c r="C852" s="3">
        <v>1840</v>
      </c>
      <c r="D852" s="3">
        <f t="shared" si="13"/>
        <v>29</v>
      </c>
    </row>
    <row r="853" spans="1:4">
      <c r="A853" s="18">
        <v>43517</v>
      </c>
      <c r="B853" s="3">
        <v>1809</v>
      </c>
      <c r="C853" s="3">
        <v>1850</v>
      </c>
      <c r="D853" s="3">
        <f t="shared" si="13"/>
        <v>41</v>
      </c>
    </row>
    <row r="854" spans="1:4">
      <c r="A854" s="18">
        <v>43516</v>
      </c>
      <c r="B854" s="3">
        <v>1806</v>
      </c>
      <c r="C854" s="3">
        <v>1850</v>
      </c>
      <c r="D854" s="3">
        <f t="shared" si="13"/>
        <v>44</v>
      </c>
    </row>
    <row r="855" spans="1:4">
      <c r="A855" s="18">
        <v>43515</v>
      </c>
      <c r="B855" s="3">
        <v>1823</v>
      </c>
      <c r="C855" s="3">
        <v>1850</v>
      </c>
      <c r="D855" s="3">
        <f t="shared" si="13"/>
        <v>27</v>
      </c>
    </row>
    <row r="856" spans="1:4">
      <c r="A856" s="18">
        <v>43514</v>
      </c>
      <c r="B856" s="3">
        <v>1816</v>
      </c>
      <c r="C856" s="3">
        <v>1850</v>
      </c>
      <c r="D856" s="3">
        <f t="shared" si="13"/>
        <v>34</v>
      </c>
    </row>
    <row r="857" spans="1:4">
      <c r="A857" s="18">
        <v>43511</v>
      </c>
      <c r="B857" s="3">
        <v>1836</v>
      </c>
      <c r="C857" s="3">
        <v>1860</v>
      </c>
      <c r="D857" s="3">
        <f t="shared" si="13"/>
        <v>24</v>
      </c>
    </row>
    <row r="858" spans="1:4">
      <c r="A858" s="18">
        <v>43510</v>
      </c>
      <c r="B858" s="3">
        <v>1832</v>
      </c>
      <c r="C858" s="3">
        <v>1880</v>
      </c>
      <c r="D858" s="3">
        <f t="shared" si="13"/>
        <v>48</v>
      </c>
    </row>
    <row r="859" spans="1:4">
      <c r="A859" s="18">
        <v>43509</v>
      </c>
      <c r="B859" s="3">
        <v>1849</v>
      </c>
      <c r="C859" s="3">
        <v>1880</v>
      </c>
      <c r="D859" s="3">
        <f t="shared" si="13"/>
        <v>31</v>
      </c>
    </row>
    <row r="860" spans="1:4">
      <c r="A860" s="18">
        <v>43508</v>
      </c>
      <c r="B860" s="3">
        <v>1861</v>
      </c>
      <c r="C860" s="3">
        <v>1890</v>
      </c>
      <c r="D860" s="3">
        <f t="shared" si="13"/>
        <v>29</v>
      </c>
    </row>
    <row r="861" spans="1:4">
      <c r="A861" s="18">
        <v>43507</v>
      </c>
      <c r="B861" s="3">
        <v>1865</v>
      </c>
      <c r="C861" s="3">
        <v>1890</v>
      </c>
      <c r="D861" s="3">
        <f t="shared" si="13"/>
        <v>25</v>
      </c>
    </row>
    <row r="862" spans="1:4">
      <c r="A862" s="18">
        <v>43499</v>
      </c>
      <c r="B862" s="3" t="e">
        <v>#N/A</v>
      </c>
      <c r="C862" s="3">
        <v>1890</v>
      </c>
      <c r="D862" s="3" t="e">
        <f t="shared" si="13"/>
        <v>#N/A</v>
      </c>
    </row>
    <row r="863" spans="1:4">
      <c r="A863" s="18">
        <v>43498</v>
      </c>
      <c r="B863" s="3" t="e">
        <v>#N/A</v>
      </c>
      <c r="C863" s="3">
        <v>1890</v>
      </c>
      <c r="D863" s="3" t="e">
        <f t="shared" si="13"/>
        <v>#N/A</v>
      </c>
    </row>
    <row r="864" spans="1:4">
      <c r="A864" s="18">
        <v>43497</v>
      </c>
      <c r="B864" s="3">
        <v>1873</v>
      </c>
      <c r="C864" s="3">
        <v>1890</v>
      </c>
      <c r="D864" s="3">
        <f t="shared" si="13"/>
        <v>17</v>
      </c>
    </row>
    <row r="865" spans="1:4">
      <c r="A865" s="18">
        <v>43496</v>
      </c>
      <c r="B865" s="3">
        <v>1863</v>
      </c>
      <c r="C865" s="3">
        <v>1890</v>
      </c>
      <c r="D865" s="3">
        <f t="shared" si="13"/>
        <v>27</v>
      </c>
    </row>
    <row r="866" spans="1:4">
      <c r="A866" s="18">
        <v>43495</v>
      </c>
      <c r="B866" s="3">
        <v>1865</v>
      </c>
      <c r="C866" s="3">
        <v>1890</v>
      </c>
      <c r="D866" s="3">
        <f t="shared" si="13"/>
        <v>25</v>
      </c>
    </row>
    <row r="867" spans="1:4">
      <c r="A867" s="18">
        <v>43494</v>
      </c>
      <c r="B867" s="3">
        <v>1857</v>
      </c>
      <c r="C867" s="3">
        <v>1890</v>
      </c>
      <c r="D867" s="3">
        <f t="shared" si="13"/>
        <v>33</v>
      </c>
    </row>
    <row r="868" spans="1:4">
      <c r="A868" s="18">
        <v>43493</v>
      </c>
      <c r="B868" s="3">
        <v>1854</v>
      </c>
      <c r="C868" s="3">
        <v>1890</v>
      </c>
      <c r="D868" s="3">
        <f t="shared" si="13"/>
        <v>36</v>
      </c>
    </row>
    <row r="869" spans="1:4">
      <c r="A869" s="18">
        <v>43490</v>
      </c>
      <c r="B869" s="3">
        <v>1863</v>
      </c>
      <c r="C869" s="3">
        <v>1890</v>
      </c>
      <c r="D869" s="3">
        <f t="shared" si="13"/>
        <v>27</v>
      </c>
    </row>
    <row r="870" spans="1:4">
      <c r="A870" s="18">
        <v>43489</v>
      </c>
      <c r="B870" s="3">
        <v>1836</v>
      </c>
      <c r="C870" s="3">
        <v>1890</v>
      </c>
      <c r="D870" s="3">
        <f t="shared" si="13"/>
        <v>54</v>
      </c>
    </row>
    <row r="871" spans="1:4">
      <c r="A871" s="18">
        <v>43488</v>
      </c>
      <c r="B871" s="3">
        <v>1839</v>
      </c>
      <c r="C871" s="3">
        <v>1890</v>
      </c>
      <c r="D871" s="3">
        <f t="shared" si="13"/>
        <v>51</v>
      </c>
    </row>
    <row r="872" spans="1:4">
      <c r="A872" s="18">
        <v>43487</v>
      </c>
      <c r="B872" s="3">
        <v>1842</v>
      </c>
      <c r="C872" s="3">
        <v>1890</v>
      </c>
      <c r="D872" s="3">
        <f t="shared" si="13"/>
        <v>48</v>
      </c>
    </row>
    <row r="873" spans="1:4">
      <c r="A873" s="18">
        <v>43486</v>
      </c>
      <c r="B873" s="3">
        <v>1833</v>
      </c>
      <c r="C873" s="3">
        <v>1880</v>
      </c>
      <c r="D873" s="3">
        <f t="shared" si="13"/>
        <v>47</v>
      </c>
    </row>
    <row r="874" spans="1:4">
      <c r="A874" s="18">
        <v>43483</v>
      </c>
      <c r="B874" s="3">
        <v>1824</v>
      </c>
      <c r="C874" s="3">
        <v>1880</v>
      </c>
      <c r="D874" s="3">
        <f t="shared" si="13"/>
        <v>56</v>
      </c>
    </row>
    <row r="875" spans="1:4">
      <c r="A875" s="18">
        <v>43482</v>
      </c>
      <c r="B875" s="3">
        <v>1820</v>
      </c>
      <c r="C875" s="3">
        <v>1880</v>
      </c>
      <c r="D875" s="3">
        <f t="shared" si="13"/>
        <v>60</v>
      </c>
    </row>
    <row r="876" spans="1:4">
      <c r="A876" s="18">
        <v>43481</v>
      </c>
      <c r="B876" s="3">
        <v>1826</v>
      </c>
      <c r="C876" s="3">
        <v>1880</v>
      </c>
      <c r="D876" s="3">
        <f t="shared" si="13"/>
        <v>54</v>
      </c>
    </row>
    <row r="877" spans="1:4">
      <c r="A877" s="18">
        <v>43480</v>
      </c>
      <c r="B877" s="3">
        <v>1810</v>
      </c>
      <c r="C877" s="3">
        <v>1885</v>
      </c>
      <c r="D877" s="3">
        <f t="shared" si="13"/>
        <v>75</v>
      </c>
    </row>
    <row r="878" spans="1:4">
      <c r="A878" s="18">
        <v>43479</v>
      </c>
      <c r="B878" s="3">
        <v>1811</v>
      </c>
      <c r="C878" s="3">
        <v>1890</v>
      </c>
      <c r="D878" s="3">
        <f t="shared" si="13"/>
        <v>79</v>
      </c>
    </row>
    <row r="879" spans="1:4">
      <c r="A879" s="18">
        <v>43476</v>
      </c>
      <c r="B879" s="3">
        <v>1826</v>
      </c>
      <c r="C879" s="3">
        <v>1900</v>
      </c>
      <c r="D879" s="3">
        <f t="shared" si="13"/>
        <v>74</v>
      </c>
    </row>
    <row r="880" spans="1:4">
      <c r="A880" s="18">
        <v>43475</v>
      </c>
      <c r="B880" s="3">
        <v>1835</v>
      </c>
      <c r="C880" s="3">
        <v>1900</v>
      </c>
      <c r="D880" s="3">
        <f t="shared" si="13"/>
        <v>65</v>
      </c>
    </row>
    <row r="881" spans="1:4">
      <c r="A881" s="18">
        <v>43474</v>
      </c>
      <c r="B881" s="3">
        <v>1843</v>
      </c>
      <c r="C881" s="3">
        <v>1900</v>
      </c>
      <c r="D881" s="3">
        <f t="shared" si="13"/>
        <v>57</v>
      </c>
    </row>
    <row r="882" spans="1:4">
      <c r="A882" s="18">
        <v>43473</v>
      </c>
      <c r="B882" s="3">
        <v>1838</v>
      </c>
      <c r="C882" s="3">
        <v>1900</v>
      </c>
      <c r="D882" s="3">
        <f t="shared" si="13"/>
        <v>62</v>
      </c>
    </row>
    <row r="883" spans="1:4">
      <c r="A883" s="18">
        <v>43472</v>
      </c>
      <c r="B883" s="3">
        <v>1853</v>
      </c>
      <c r="C883" s="3">
        <v>1915</v>
      </c>
      <c r="D883" s="3">
        <f t="shared" si="13"/>
        <v>62</v>
      </c>
    </row>
    <row r="884" spans="1:4">
      <c r="A884" s="18">
        <v>43469</v>
      </c>
      <c r="B884" s="3">
        <v>1863</v>
      </c>
      <c r="C884" s="3">
        <v>1910</v>
      </c>
      <c r="D884" s="3">
        <f t="shared" si="13"/>
        <v>47</v>
      </c>
    </row>
    <row r="885" spans="1:4">
      <c r="A885" s="18">
        <v>43468</v>
      </c>
      <c r="B885" s="3">
        <v>1870</v>
      </c>
      <c r="C885" s="3">
        <v>1900</v>
      </c>
      <c r="D885" s="3">
        <f t="shared" si="13"/>
        <v>30</v>
      </c>
    </row>
    <row r="886" spans="1:4">
      <c r="A886" s="18">
        <v>43467</v>
      </c>
      <c r="B886" s="3">
        <v>1861</v>
      </c>
      <c r="C886" s="3">
        <v>1900</v>
      </c>
      <c r="D886" s="3">
        <f t="shared" si="13"/>
        <v>39</v>
      </c>
    </row>
    <row r="887" spans="1:4">
      <c r="A887" s="18">
        <v>43463</v>
      </c>
      <c r="B887" s="3" t="e">
        <v>#N/A</v>
      </c>
      <c r="C887" s="3">
        <v>1900</v>
      </c>
      <c r="D887" s="3" t="e">
        <f t="shared" si="13"/>
        <v>#N/A</v>
      </c>
    </row>
    <row r="888" spans="1:4">
      <c r="A888" s="18">
        <v>43462</v>
      </c>
      <c r="B888" s="3">
        <v>1869</v>
      </c>
      <c r="C888" s="3">
        <v>1900</v>
      </c>
      <c r="D888" s="3">
        <f t="shared" si="13"/>
        <v>31</v>
      </c>
    </row>
    <row r="889" spans="1:4">
      <c r="A889" s="18">
        <v>43461</v>
      </c>
      <c r="B889" s="3">
        <v>1851</v>
      </c>
      <c r="C889" s="3">
        <v>1890</v>
      </c>
      <c r="D889" s="3">
        <f t="shared" si="13"/>
        <v>39</v>
      </c>
    </row>
    <row r="890" spans="1:4">
      <c r="A890" s="18">
        <v>43460</v>
      </c>
      <c r="B890" s="3">
        <v>1855</v>
      </c>
      <c r="C890" s="3">
        <v>1890</v>
      </c>
      <c r="D890" s="3">
        <f t="shared" si="13"/>
        <v>35</v>
      </c>
    </row>
    <row r="891" spans="1:4">
      <c r="A891" s="18">
        <v>43459</v>
      </c>
      <c r="B891" s="3">
        <v>1847</v>
      </c>
      <c r="C891" s="3">
        <v>1890</v>
      </c>
      <c r="D891" s="3">
        <f t="shared" si="13"/>
        <v>43</v>
      </c>
    </row>
    <row r="892" spans="1:4">
      <c r="A892" s="18">
        <v>43458</v>
      </c>
      <c r="B892" s="3">
        <v>1831</v>
      </c>
      <c r="C892" s="3">
        <v>1900</v>
      </c>
      <c r="D892" s="3">
        <f t="shared" si="13"/>
        <v>69</v>
      </c>
    </row>
    <row r="893" spans="1:4">
      <c r="A893" s="18">
        <v>43455</v>
      </c>
      <c r="B893" s="3">
        <v>1863</v>
      </c>
      <c r="C893" s="3">
        <v>1920</v>
      </c>
      <c r="D893" s="3">
        <f t="shared" si="13"/>
        <v>57</v>
      </c>
    </row>
    <row r="894" spans="1:4">
      <c r="A894" s="18">
        <v>43454</v>
      </c>
      <c r="B894" s="3">
        <v>1870</v>
      </c>
      <c r="C894" s="3">
        <v>1920</v>
      </c>
      <c r="D894" s="3">
        <f t="shared" si="13"/>
        <v>50</v>
      </c>
    </row>
    <row r="895" spans="1:4">
      <c r="A895" s="18">
        <v>43453</v>
      </c>
      <c r="B895" s="3">
        <v>1871</v>
      </c>
      <c r="C895" s="3">
        <v>1930</v>
      </c>
      <c r="D895" s="3">
        <f t="shared" si="13"/>
        <v>59</v>
      </c>
    </row>
    <row r="896" spans="1:4">
      <c r="A896" s="18">
        <v>43452</v>
      </c>
      <c r="B896" s="3">
        <v>1850</v>
      </c>
      <c r="C896" s="3">
        <v>1930</v>
      </c>
      <c r="D896" s="3">
        <f t="shared" si="13"/>
        <v>80</v>
      </c>
    </row>
    <row r="897" spans="1:4">
      <c r="A897" s="18">
        <v>43451</v>
      </c>
      <c r="B897" s="3">
        <v>1861</v>
      </c>
      <c r="C897" s="3">
        <v>1930</v>
      </c>
      <c r="D897" s="3">
        <f t="shared" si="13"/>
        <v>69</v>
      </c>
    </row>
    <row r="898" spans="1:4">
      <c r="A898" s="18">
        <v>43448</v>
      </c>
      <c r="B898" s="3">
        <v>1872</v>
      </c>
      <c r="C898" s="3">
        <v>1940</v>
      </c>
      <c r="D898" s="3">
        <f t="shared" si="13"/>
        <v>68</v>
      </c>
    </row>
    <row r="899" spans="1:4">
      <c r="A899" s="18">
        <v>43447</v>
      </c>
      <c r="B899" s="3">
        <v>1874</v>
      </c>
      <c r="C899" s="3">
        <v>1960</v>
      </c>
      <c r="D899" s="3">
        <f t="shared" ref="D899:D962" si="14">C899-B899</f>
        <v>86</v>
      </c>
    </row>
    <row r="900" spans="1:4">
      <c r="A900" s="18">
        <v>43446</v>
      </c>
      <c r="B900" s="3">
        <v>1870</v>
      </c>
      <c r="C900" s="3">
        <v>1960</v>
      </c>
      <c r="D900" s="3">
        <f t="shared" si="14"/>
        <v>90</v>
      </c>
    </row>
    <row r="901" spans="1:4">
      <c r="A901" s="18">
        <v>43445</v>
      </c>
      <c r="B901" s="3">
        <v>1871</v>
      </c>
      <c r="C901" s="3">
        <v>1960</v>
      </c>
      <c r="D901" s="3">
        <f t="shared" si="14"/>
        <v>89</v>
      </c>
    </row>
    <row r="902" spans="1:4">
      <c r="A902" s="18">
        <v>43444</v>
      </c>
      <c r="B902" s="3">
        <v>1865</v>
      </c>
      <c r="C902" s="3">
        <v>1950</v>
      </c>
      <c r="D902" s="3">
        <f t="shared" si="14"/>
        <v>85</v>
      </c>
    </row>
    <row r="903" spans="1:4">
      <c r="A903" s="18">
        <v>43441</v>
      </c>
      <c r="B903" s="3">
        <v>1861</v>
      </c>
      <c r="C903" s="3">
        <v>1960</v>
      </c>
      <c r="D903" s="3">
        <f t="shared" si="14"/>
        <v>99</v>
      </c>
    </row>
    <row r="904" spans="1:4">
      <c r="A904" s="18">
        <v>43440</v>
      </c>
      <c r="B904" s="3">
        <v>1888</v>
      </c>
      <c r="C904" s="3">
        <v>1960</v>
      </c>
      <c r="D904" s="3">
        <f t="shared" si="14"/>
        <v>72</v>
      </c>
    </row>
    <row r="905" spans="1:4">
      <c r="A905" s="18">
        <v>43439</v>
      </c>
      <c r="B905" s="3">
        <v>1884</v>
      </c>
      <c r="C905" s="3">
        <v>1960</v>
      </c>
      <c r="D905" s="3">
        <f t="shared" si="14"/>
        <v>76</v>
      </c>
    </row>
    <row r="906" spans="1:4">
      <c r="A906" s="18">
        <v>43438</v>
      </c>
      <c r="B906" s="3">
        <v>1879</v>
      </c>
      <c r="C906" s="3">
        <v>1980</v>
      </c>
      <c r="D906" s="3">
        <f t="shared" si="14"/>
        <v>101</v>
      </c>
    </row>
    <row r="907" spans="1:4">
      <c r="A907" s="18">
        <v>43437</v>
      </c>
      <c r="B907" s="3">
        <v>1912</v>
      </c>
      <c r="C907" s="3">
        <v>2000</v>
      </c>
      <c r="D907" s="3">
        <f t="shared" si="14"/>
        <v>88</v>
      </c>
    </row>
    <row r="908" spans="1:4">
      <c r="A908" s="18">
        <v>43434</v>
      </c>
      <c r="B908" s="3">
        <v>1953</v>
      </c>
      <c r="C908" s="3">
        <v>2000</v>
      </c>
      <c r="D908" s="3">
        <f t="shared" si="14"/>
        <v>47</v>
      </c>
    </row>
    <row r="909" spans="1:4">
      <c r="A909" s="18">
        <v>43433</v>
      </c>
      <c r="B909" s="3">
        <v>1958</v>
      </c>
      <c r="C909" s="3">
        <v>1980</v>
      </c>
      <c r="D909" s="3">
        <f t="shared" si="14"/>
        <v>22</v>
      </c>
    </row>
    <row r="910" spans="1:4">
      <c r="A910" s="18">
        <v>43432</v>
      </c>
      <c r="B910" s="3">
        <v>1972</v>
      </c>
      <c r="C910" s="3">
        <v>1980</v>
      </c>
      <c r="D910" s="3">
        <f t="shared" si="14"/>
        <v>8</v>
      </c>
    </row>
    <row r="911" spans="1:4">
      <c r="A911" s="18">
        <v>43431</v>
      </c>
      <c r="B911" s="3">
        <v>1965</v>
      </c>
      <c r="C911" s="3">
        <v>1980</v>
      </c>
      <c r="D911" s="3">
        <f t="shared" si="14"/>
        <v>15</v>
      </c>
    </row>
    <row r="912" spans="1:4">
      <c r="A912" s="18">
        <v>43430</v>
      </c>
      <c r="B912" s="3">
        <v>1955</v>
      </c>
      <c r="C912" s="3">
        <v>1980</v>
      </c>
      <c r="D912" s="3">
        <f t="shared" si="14"/>
        <v>25</v>
      </c>
    </row>
    <row r="913" spans="1:4">
      <c r="A913" s="18">
        <v>43427</v>
      </c>
      <c r="B913" s="3">
        <v>1952</v>
      </c>
      <c r="C913" s="3">
        <v>1960</v>
      </c>
      <c r="D913" s="3">
        <f t="shared" si="14"/>
        <v>8</v>
      </c>
    </row>
    <row r="914" spans="1:4">
      <c r="A914" s="18">
        <v>43426</v>
      </c>
      <c r="B914" s="3">
        <v>1949</v>
      </c>
      <c r="C914" s="3">
        <v>1960</v>
      </c>
      <c r="D914" s="3">
        <f t="shared" si="14"/>
        <v>11</v>
      </c>
    </row>
    <row r="915" spans="1:4">
      <c r="A915" s="18">
        <v>43425</v>
      </c>
      <c r="B915" s="3">
        <v>1966</v>
      </c>
      <c r="C915" s="3">
        <v>1960</v>
      </c>
      <c r="D915" s="3">
        <f t="shared" si="14"/>
        <v>-6</v>
      </c>
    </row>
    <row r="916" spans="1:4">
      <c r="A916" s="18">
        <v>43424</v>
      </c>
      <c r="B916" s="3">
        <v>1964</v>
      </c>
      <c r="C916" s="3">
        <v>1960</v>
      </c>
      <c r="D916" s="3">
        <f t="shared" si="14"/>
        <v>-4</v>
      </c>
    </row>
    <row r="917" spans="1:4">
      <c r="A917" s="18">
        <v>43423</v>
      </c>
      <c r="B917" s="3">
        <v>1982</v>
      </c>
      <c r="C917" s="3">
        <v>1960</v>
      </c>
      <c r="D917" s="3">
        <f t="shared" si="14"/>
        <v>-22</v>
      </c>
    </row>
    <row r="918" spans="1:4">
      <c r="A918" s="18">
        <v>43420</v>
      </c>
      <c r="B918" s="3">
        <v>1887</v>
      </c>
      <c r="C918" s="3">
        <v>1950</v>
      </c>
      <c r="D918" s="3">
        <f t="shared" si="14"/>
        <v>63</v>
      </c>
    </row>
    <row r="919" spans="1:4">
      <c r="A919" s="18">
        <v>43419</v>
      </c>
      <c r="B919" s="3">
        <v>1880</v>
      </c>
      <c r="C919" s="3">
        <v>1920</v>
      </c>
      <c r="D919" s="3">
        <f t="shared" si="14"/>
        <v>40</v>
      </c>
    </row>
    <row r="920" spans="1:4">
      <c r="A920" s="18">
        <v>43418</v>
      </c>
      <c r="B920" s="3">
        <v>1897</v>
      </c>
      <c r="C920" s="3">
        <v>1920</v>
      </c>
      <c r="D920" s="3">
        <f t="shared" si="14"/>
        <v>23</v>
      </c>
    </row>
    <row r="921" spans="1:4">
      <c r="A921" s="18">
        <v>43417</v>
      </c>
      <c r="B921" s="3">
        <v>1911</v>
      </c>
      <c r="C921" s="3">
        <v>1920</v>
      </c>
      <c r="D921" s="3">
        <f t="shared" si="14"/>
        <v>9</v>
      </c>
    </row>
    <row r="922" spans="1:4">
      <c r="A922" s="18">
        <v>43416</v>
      </c>
      <c r="B922" s="3">
        <v>1921</v>
      </c>
      <c r="C922" s="3">
        <v>1920</v>
      </c>
      <c r="D922" s="3">
        <f t="shared" si="14"/>
        <v>-1</v>
      </c>
    </row>
    <row r="923" spans="1:4">
      <c r="A923" s="18">
        <v>43413</v>
      </c>
      <c r="B923" s="3">
        <v>1916</v>
      </c>
      <c r="C923" s="3">
        <v>1920</v>
      </c>
      <c r="D923" s="3">
        <f t="shared" si="14"/>
        <v>4</v>
      </c>
    </row>
    <row r="924" spans="1:4">
      <c r="A924" s="18">
        <v>43412</v>
      </c>
      <c r="B924" s="3">
        <v>1895</v>
      </c>
      <c r="C924" s="3">
        <v>1920</v>
      </c>
      <c r="D924" s="3">
        <f t="shared" si="14"/>
        <v>25</v>
      </c>
    </row>
    <row r="925" spans="1:4">
      <c r="A925" s="18">
        <v>43411</v>
      </c>
      <c r="B925" s="3">
        <v>1893</v>
      </c>
      <c r="C925" s="3">
        <v>1920</v>
      </c>
      <c r="D925" s="3">
        <f t="shared" si="14"/>
        <v>27</v>
      </c>
    </row>
    <row r="926" spans="1:4">
      <c r="A926" s="18">
        <v>43410</v>
      </c>
      <c r="B926" s="3">
        <v>1889</v>
      </c>
      <c r="C926" s="3">
        <v>1910</v>
      </c>
      <c r="D926" s="3">
        <f t="shared" si="14"/>
        <v>21</v>
      </c>
    </row>
    <row r="927" spans="1:4">
      <c r="A927" s="18">
        <v>43409</v>
      </c>
      <c r="B927" s="3">
        <v>1888</v>
      </c>
      <c r="C927" s="3">
        <v>1900</v>
      </c>
      <c r="D927" s="3">
        <f t="shared" si="14"/>
        <v>12</v>
      </c>
    </row>
    <row r="928" spans="1:4">
      <c r="A928" s="18">
        <v>43406</v>
      </c>
      <c r="B928" s="3">
        <v>1880</v>
      </c>
      <c r="C928" s="3">
        <v>1900</v>
      </c>
      <c r="D928" s="3">
        <f t="shared" si="14"/>
        <v>20</v>
      </c>
    </row>
    <row r="929" spans="1:4">
      <c r="A929" s="18">
        <v>43405</v>
      </c>
      <c r="B929" s="3">
        <v>1890</v>
      </c>
      <c r="C929" s="3">
        <v>1900</v>
      </c>
      <c r="D929" s="3">
        <f t="shared" si="14"/>
        <v>10</v>
      </c>
    </row>
    <row r="930" spans="1:4">
      <c r="A930" s="18">
        <v>43404</v>
      </c>
      <c r="B930" s="3">
        <v>1891</v>
      </c>
      <c r="C930" s="3">
        <v>1900</v>
      </c>
      <c r="D930" s="3">
        <f t="shared" si="14"/>
        <v>9</v>
      </c>
    </row>
    <row r="931" spans="1:4">
      <c r="A931" s="18">
        <v>43403</v>
      </c>
      <c r="B931" s="3">
        <v>1910</v>
      </c>
      <c r="C931" s="3">
        <v>1900</v>
      </c>
      <c r="D931" s="3">
        <f t="shared" si="14"/>
        <v>-10</v>
      </c>
    </row>
    <row r="932" spans="1:4">
      <c r="A932" s="18">
        <v>43402</v>
      </c>
      <c r="B932" s="3">
        <v>1897</v>
      </c>
      <c r="C932" s="3">
        <v>1890</v>
      </c>
      <c r="D932" s="3">
        <f t="shared" si="14"/>
        <v>-7</v>
      </c>
    </row>
    <row r="933" spans="1:4">
      <c r="A933" s="18">
        <v>43399</v>
      </c>
      <c r="B933" s="3">
        <v>1891</v>
      </c>
      <c r="C933" s="3">
        <v>1890</v>
      </c>
      <c r="D933" s="3">
        <f t="shared" si="14"/>
        <v>-1</v>
      </c>
    </row>
    <row r="934" spans="1:4">
      <c r="A934" s="18">
        <v>43398</v>
      </c>
      <c r="B934" s="3">
        <v>1891</v>
      </c>
      <c r="C934" s="3">
        <v>1860</v>
      </c>
      <c r="D934" s="3">
        <f t="shared" si="14"/>
        <v>-31</v>
      </c>
    </row>
    <row r="935" spans="1:4">
      <c r="A935" s="18">
        <v>43397</v>
      </c>
      <c r="B935" s="3">
        <v>1886</v>
      </c>
      <c r="C935" s="3">
        <v>1860</v>
      </c>
      <c r="D935" s="3">
        <f t="shared" si="14"/>
        <v>-26</v>
      </c>
    </row>
    <row r="936" spans="1:4">
      <c r="A936" s="18">
        <v>43396</v>
      </c>
      <c r="B936" s="3">
        <v>1883</v>
      </c>
      <c r="C936" s="3">
        <v>1860</v>
      </c>
      <c r="D936" s="3">
        <f t="shared" si="14"/>
        <v>-23</v>
      </c>
    </row>
    <row r="937" spans="1:4">
      <c r="A937" s="18">
        <v>43395</v>
      </c>
      <c r="B937" s="3">
        <v>1888</v>
      </c>
      <c r="C937" s="3">
        <v>1850</v>
      </c>
      <c r="D937" s="3">
        <f t="shared" si="14"/>
        <v>-38</v>
      </c>
    </row>
    <row r="938" spans="1:4">
      <c r="A938" s="18">
        <v>43392</v>
      </c>
      <c r="B938" s="3">
        <v>1876</v>
      </c>
      <c r="C938" s="3">
        <v>1830</v>
      </c>
      <c r="D938" s="3">
        <f t="shared" si="14"/>
        <v>-46</v>
      </c>
    </row>
    <row r="939" spans="1:4">
      <c r="A939" s="18">
        <v>43391</v>
      </c>
      <c r="B939" s="3">
        <v>1868</v>
      </c>
      <c r="C939" s="3">
        <v>1830</v>
      </c>
      <c r="D939" s="3">
        <f t="shared" si="14"/>
        <v>-38</v>
      </c>
    </row>
    <row r="940" spans="1:4">
      <c r="A940" s="18">
        <v>43390</v>
      </c>
      <c r="B940" s="3">
        <v>1858</v>
      </c>
      <c r="C940" s="3">
        <v>1830</v>
      </c>
      <c r="D940" s="3">
        <f t="shared" si="14"/>
        <v>-28</v>
      </c>
    </row>
    <row r="941" spans="1:4">
      <c r="A941" s="18">
        <v>43389</v>
      </c>
      <c r="B941" s="3">
        <v>1855</v>
      </c>
      <c r="C941" s="3">
        <v>1830</v>
      </c>
      <c r="D941" s="3">
        <f t="shared" si="14"/>
        <v>-25</v>
      </c>
    </row>
    <row r="942" spans="1:4">
      <c r="A942" s="18">
        <v>43388</v>
      </c>
      <c r="B942" s="3">
        <v>1854</v>
      </c>
      <c r="C942" s="3">
        <v>1830</v>
      </c>
      <c r="D942" s="3">
        <f t="shared" si="14"/>
        <v>-24</v>
      </c>
    </row>
    <row r="943" spans="1:4">
      <c r="A943" s="18">
        <v>43385</v>
      </c>
      <c r="B943" s="3">
        <v>1863</v>
      </c>
      <c r="C943" s="3">
        <v>1820</v>
      </c>
      <c r="D943" s="3">
        <f t="shared" si="14"/>
        <v>-43</v>
      </c>
    </row>
    <row r="944" spans="1:4">
      <c r="A944" s="18">
        <v>43384</v>
      </c>
      <c r="B944" s="3">
        <v>1867</v>
      </c>
      <c r="C944" s="3">
        <v>1820</v>
      </c>
      <c r="D944" s="3">
        <f t="shared" si="14"/>
        <v>-47</v>
      </c>
    </row>
    <row r="945" spans="1:4">
      <c r="A945" s="18">
        <v>43383</v>
      </c>
      <c r="B945" s="3">
        <v>1846</v>
      </c>
      <c r="C945" s="3">
        <v>1830</v>
      </c>
      <c r="D945" s="3">
        <f t="shared" si="14"/>
        <v>-16</v>
      </c>
    </row>
    <row r="946" spans="1:4">
      <c r="A946" s="18">
        <v>43382</v>
      </c>
      <c r="B946" s="3">
        <v>1864</v>
      </c>
      <c r="C946" s="3">
        <v>1830</v>
      </c>
      <c r="D946" s="3">
        <f t="shared" si="14"/>
        <v>-34</v>
      </c>
    </row>
    <row r="947" spans="1:4">
      <c r="A947" s="18">
        <v>43381</v>
      </c>
      <c r="B947" s="3">
        <v>1864</v>
      </c>
      <c r="C947" s="3">
        <v>1840</v>
      </c>
      <c r="D947" s="3">
        <f t="shared" si="14"/>
        <v>-24</v>
      </c>
    </row>
    <row r="948" spans="1:4">
      <c r="A948" s="18">
        <v>43373</v>
      </c>
      <c r="B948" s="3" t="e">
        <v>#N/A</v>
      </c>
      <c r="C948" s="3">
        <v>1845</v>
      </c>
      <c r="D948" s="3" t="e">
        <f t="shared" si="14"/>
        <v>#N/A</v>
      </c>
    </row>
    <row r="949" spans="1:4">
      <c r="A949" s="18">
        <v>43372</v>
      </c>
      <c r="B949" s="3" t="e">
        <v>#N/A</v>
      </c>
      <c r="C949" s="3">
        <v>1850</v>
      </c>
      <c r="D949" s="3" t="e">
        <f t="shared" si="14"/>
        <v>#N/A</v>
      </c>
    </row>
    <row r="950" spans="1:4">
      <c r="A950" s="18">
        <v>43371</v>
      </c>
      <c r="B950" s="3">
        <v>1847</v>
      </c>
      <c r="C950" s="3">
        <v>1850</v>
      </c>
      <c r="D950" s="3">
        <f t="shared" si="14"/>
        <v>3</v>
      </c>
    </row>
    <row r="951" spans="1:4">
      <c r="A951" s="18">
        <v>43370</v>
      </c>
      <c r="B951" s="3">
        <v>1853</v>
      </c>
      <c r="C951" s="3">
        <v>1850</v>
      </c>
      <c r="D951" s="3">
        <f t="shared" si="14"/>
        <v>-3</v>
      </c>
    </row>
    <row r="952" spans="1:4">
      <c r="A952" s="18">
        <v>43369</v>
      </c>
      <c r="B952" s="3">
        <v>1858</v>
      </c>
      <c r="C952" s="3">
        <v>1850</v>
      </c>
      <c r="D952" s="3">
        <f t="shared" si="14"/>
        <v>-8</v>
      </c>
    </row>
    <row r="953" spans="1:4">
      <c r="A953" s="18">
        <v>43368</v>
      </c>
      <c r="B953" s="3">
        <v>1861</v>
      </c>
      <c r="C953" s="3">
        <v>1850</v>
      </c>
      <c r="D953" s="3">
        <f t="shared" si="14"/>
        <v>-11</v>
      </c>
    </row>
    <row r="954" spans="1:4">
      <c r="A954" s="18">
        <v>43364</v>
      </c>
      <c r="B954" s="3">
        <v>1882</v>
      </c>
      <c r="C954" s="3">
        <v>1850</v>
      </c>
      <c r="D954" s="3">
        <f t="shared" si="14"/>
        <v>-32</v>
      </c>
    </row>
    <row r="955" spans="1:4">
      <c r="A955" s="18">
        <v>43363</v>
      </c>
      <c r="B955" s="3">
        <v>1893</v>
      </c>
      <c r="C955" s="3">
        <v>1850</v>
      </c>
      <c r="D955" s="3">
        <f t="shared" si="14"/>
        <v>-43</v>
      </c>
    </row>
    <row r="956" spans="1:4">
      <c r="A956" s="18">
        <v>43362</v>
      </c>
      <c r="B956" s="3">
        <v>1888</v>
      </c>
      <c r="C956" s="3">
        <v>1850</v>
      </c>
      <c r="D956" s="3">
        <f t="shared" si="14"/>
        <v>-38</v>
      </c>
    </row>
    <row r="957" spans="1:4">
      <c r="A957" s="18">
        <v>43361</v>
      </c>
      <c r="B957" s="3">
        <v>1885</v>
      </c>
      <c r="C957" s="3">
        <v>1850</v>
      </c>
      <c r="D957" s="3">
        <f t="shared" si="14"/>
        <v>-35</v>
      </c>
    </row>
    <row r="958" spans="1:4">
      <c r="A958" s="18">
        <v>43360</v>
      </c>
      <c r="B958" s="3">
        <v>1884</v>
      </c>
      <c r="C958" s="3">
        <v>1850</v>
      </c>
      <c r="D958" s="3">
        <f t="shared" si="14"/>
        <v>-34</v>
      </c>
    </row>
    <row r="959" spans="1:4">
      <c r="A959" s="18">
        <v>43357</v>
      </c>
      <c r="B959" s="3">
        <v>1880</v>
      </c>
      <c r="C959" s="3">
        <v>1850</v>
      </c>
      <c r="D959" s="3">
        <f t="shared" si="14"/>
        <v>-30</v>
      </c>
    </row>
    <row r="960" spans="1:4">
      <c r="A960" s="18">
        <v>43356</v>
      </c>
      <c r="B960" s="3">
        <v>1882</v>
      </c>
      <c r="C960" s="3">
        <v>1850</v>
      </c>
      <c r="D960" s="3">
        <f t="shared" si="14"/>
        <v>-32</v>
      </c>
    </row>
    <row r="961" spans="1:4">
      <c r="A961" s="18">
        <v>43355</v>
      </c>
      <c r="B961" s="3">
        <v>1904</v>
      </c>
      <c r="C961" s="3">
        <v>1850</v>
      </c>
      <c r="D961" s="3">
        <f t="shared" si="14"/>
        <v>-54</v>
      </c>
    </row>
    <row r="962" spans="1:4">
      <c r="A962" s="18">
        <v>43354</v>
      </c>
      <c r="B962" s="3">
        <v>1918</v>
      </c>
      <c r="C962" s="3">
        <v>1840</v>
      </c>
      <c r="D962" s="3">
        <f t="shared" si="14"/>
        <v>-78</v>
      </c>
    </row>
    <row r="963" spans="1:4">
      <c r="A963" s="18">
        <v>43353</v>
      </c>
      <c r="B963" s="3">
        <v>1924</v>
      </c>
      <c r="C963" s="3">
        <v>1840</v>
      </c>
      <c r="D963" s="3">
        <f t="shared" ref="D963:D1026" si="15">C963-B963</f>
        <v>-84</v>
      </c>
    </row>
    <row r="964" spans="1:4">
      <c r="A964" s="18">
        <v>43350</v>
      </c>
      <c r="B964" s="3">
        <v>1914</v>
      </c>
      <c r="C964" s="3">
        <v>1840</v>
      </c>
      <c r="D964" s="3">
        <f t="shared" si="15"/>
        <v>-74</v>
      </c>
    </row>
    <row r="965" spans="1:4">
      <c r="A965" s="18">
        <v>43349</v>
      </c>
      <c r="B965" s="3">
        <v>1914</v>
      </c>
      <c r="C965" s="3">
        <v>1840</v>
      </c>
      <c r="D965" s="3">
        <f t="shared" si="15"/>
        <v>-74</v>
      </c>
    </row>
    <row r="966" spans="1:4">
      <c r="A966" s="18">
        <v>43348</v>
      </c>
      <c r="B966" s="3">
        <v>1916</v>
      </c>
      <c r="C966" s="3">
        <v>1840</v>
      </c>
      <c r="D966" s="3">
        <f t="shared" si="15"/>
        <v>-76</v>
      </c>
    </row>
    <row r="967" spans="1:4">
      <c r="A967" s="18">
        <v>43347</v>
      </c>
      <c r="B967" s="3">
        <v>1915</v>
      </c>
      <c r="C967" s="3">
        <v>1840</v>
      </c>
      <c r="D967" s="3">
        <f t="shared" si="15"/>
        <v>-75</v>
      </c>
    </row>
    <row r="968" spans="1:4">
      <c r="A968" s="18">
        <v>43346</v>
      </c>
      <c r="B968" s="3">
        <v>1924</v>
      </c>
      <c r="C968" s="3">
        <v>1830</v>
      </c>
      <c r="D968" s="3">
        <f t="shared" si="15"/>
        <v>-94</v>
      </c>
    </row>
    <row r="969" spans="1:4">
      <c r="A969" s="18">
        <v>43343</v>
      </c>
      <c r="B969" s="3">
        <v>1904</v>
      </c>
      <c r="C969" s="3">
        <v>1830</v>
      </c>
      <c r="D969" s="3">
        <f t="shared" si="15"/>
        <v>-74</v>
      </c>
    </row>
    <row r="970" spans="1:4">
      <c r="A970" s="18">
        <v>43342</v>
      </c>
      <c r="B970" s="3">
        <v>1884</v>
      </c>
      <c r="C970" s="3">
        <v>1830</v>
      </c>
      <c r="D970" s="3">
        <f t="shared" si="15"/>
        <v>-54</v>
      </c>
    </row>
    <row r="971" spans="1:4">
      <c r="A971" s="18">
        <v>43341</v>
      </c>
      <c r="B971" s="3">
        <v>1877</v>
      </c>
      <c r="C971" s="3">
        <v>1830</v>
      </c>
      <c r="D971" s="3">
        <f t="shared" si="15"/>
        <v>-47</v>
      </c>
    </row>
    <row r="972" spans="1:4">
      <c r="A972" s="18">
        <v>43340</v>
      </c>
      <c r="B972" s="3">
        <v>1887</v>
      </c>
      <c r="C972" s="3">
        <v>1830</v>
      </c>
      <c r="D972" s="3">
        <f t="shared" si="15"/>
        <v>-57</v>
      </c>
    </row>
    <row r="973" spans="1:4">
      <c r="A973" s="18">
        <v>43339</v>
      </c>
      <c r="B973" s="3">
        <v>1882</v>
      </c>
      <c r="C973" s="3">
        <v>1830</v>
      </c>
      <c r="D973" s="3">
        <f t="shared" si="15"/>
        <v>-52</v>
      </c>
    </row>
    <row r="974" spans="1:4">
      <c r="A974" s="18">
        <v>43336</v>
      </c>
      <c r="B974" s="3">
        <v>1876</v>
      </c>
      <c r="C974" s="3">
        <v>1830</v>
      </c>
      <c r="D974" s="3">
        <f t="shared" si="15"/>
        <v>-46</v>
      </c>
    </row>
    <row r="975" spans="1:4">
      <c r="A975" s="18">
        <v>43335</v>
      </c>
      <c r="B975" s="3">
        <v>1878</v>
      </c>
      <c r="C975" s="3">
        <v>1830</v>
      </c>
      <c r="D975" s="3">
        <f t="shared" si="15"/>
        <v>-48</v>
      </c>
    </row>
    <row r="976" spans="1:4">
      <c r="A976" s="18">
        <v>43334</v>
      </c>
      <c r="B976" s="3">
        <v>1884</v>
      </c>
      <c r="C976" s="3">
        <v>1830</v>
      </c>
      <c r="D976" s="3">
        <f t="shared" si="15"/>
        <v>-54</v>
      </c>
    </row>
    <row r="977" spans="1:4">
      <c r="A977" s="18">
        <v>43333</v>
      </c>
      <c r="B977" s="3">
        <v>1869</v>
      </c>
      <c r="C977" s="3">
        <v>1830</v>
      </c>
      <c r="D977" s="3">
        <f t="shared" si="15"/>
        <v>-39</v>
      </c>
    </row>
    <row r="978" spans="1:4">
      <c r="A978" s="18">
        <v>43332</v>
      </c>
      <c r="B978" s="3">
        <v>1873</v>
      </c>
      <c r="C978" s="3">
        <v>1830</v>
      </c>
      <c r="D978" s="3">
        <f t="shared" si="15"/>
        <v>-43</v>
      </c>
    </row>
    <row r="979" spans="1:4">
      <c r="A979" s="18">
        <v>43329</v>
      </c>
      <c r="B979" s="3">
        <v>1865</v>
      </c>
      <c r="C979" s="3">
        <v>1800</v>
      </c>
      <c r="D979" s="3">
        <f t="shared" si="15"/>
        <v>-65</v>
      </c>
    </row>
    <row r="980" spans="1:4">
      <c r="A980" s="18">
        <v>43328</v>
      </c>
      <c r="B980" s="3">
        <v>1883</v>
      </c>
      <c r="C980" s="3">
        <v>1800</v>
      </c>
      <c r="D980" s="3">
        <f t="shared" si="15"/>
        <v>-83</v>
      </c>
    </row>
    <row r="981" spans="1:4">
      <c r="A981" s="18">
        <v>43327</v>
      </c>
      <c r="B981" s="3">
        <v>1892</v>
      </c>
      <c r="C981" s="3">
        <v>1800</v>
      </c>
      <c r="D981" s="3">
        <f t="shared" si="15"/>
        <v>-92</v>
      </c>
    </row>
    <row r="982" spans="1:4">
      <c r="A982" s="18">
        <v>43326</v>
      </c>
      <c r="B982" s="3">
        <v>1892</v>
      </c>
      <c r="C982" s="3">
        <v>1800</v>
      </c>
      <c r="D982" s="3">
        <f t="shared" si="15"/>
        <v>-92</v>
      </c>
    </row>
    <row r="983" spans="1:4">
      <c r="A983" s="18">
        <v>43325</v>
      </c>
      <c r="B983" s="3">
        <v>1893</v>
      </c>
      <c r="C983" s="3">
        <v>1800</v>
      </c>
      <c r="D983" s="3">
        <f t="shared" si="15"/>
        <v>-93</v>
      </c>
    </row>
    <row r="984" spans="1:4">
      <c r="A984" s="18">
        <v>43322</v>
      </c>
      <c r="B984" s="3">
        <v>1874</v>
      </c>
      <c r="C984" s="3">
        <v>1800</v>
      </c>
      <c r="D984" s="3">
        <f t="shared" si="15"/>
        <v>-74</v>
      </c>
    </row>
    <row r="985" spans="1:4">
      <c r="A985" s="18">
        <v>43321</v>
      </c>
      <c r="B985" s="3">
        <v>1874</v>
      </c>
      <c r="C985" s="3">
        <v>1800</v>
      </c>
      <c r="D985" s="3">
        <f t="shared" si="15"/>
        <v>-74</v>
      </c>
    </row>
    <row r="986" spans="1:4">
      <c r="A986" s="18">
        <v>43320</v>
      </c>
      <c r="B986" s="3">
        <v>1888</v>
      </c>
      <c r="C986" s="3">
        <v>1800</v>
      </c>
      <c r="D986" s="3">
        <f t="shared" si="15"/>
        <v>-88</v>
      </c>
    </row>
    <row r="987" spans="1:4">
      <c r="A987" s="18">
        <v>43319</v>
      </c>
      <c r="B987" s="3">
        <v>1869</v>
      </c>
      <c r="C987" s="3">
        <v>1800</v>
      </c>
      <c r="D987" s="3">
        <f t="shared" si="15"/>
        <v>-69</v>
      </c>
    </row>
    <row r="988" spans="1:4">
      <c r="A988" s="18">
        <v>43318</v>
      </c>
      <c r="B988" s="3">
        <v>1872</v>
      </c>
      <c r="C988" s="3">
        <v>1780</v>
      </c>
      <c r="D988" s="3">
        <f t="shared" si="15"/>
        <v>-92</v>
      </c>
    </row>
    <row r="989" spans="1:4">
      <c r="A989" s="18">
        <v>43315</v>
      </c>
      <c r="B989" s="3">
        <v>1845</v>
      </c>
      <c r="C989" s="3">
        <v>1780</v>
      </c>
      <c r="D989" s="3">
        <f t="shared" si="15"/>
        <v>-65</v>
      </c>
    </row>
    <row r="990" spans="1:4">
      <c r="A990" s="18">
        <v>43314</v>
      </c>
      <c r="B990" s="3">
        <v>1851</v>
      </c>
      <c r="C990" s="3">
        <v>1770</v>
      </c>
      <c r="D990" s="3">
        <f t="shared" si="15"/>
        <v>-81</v>
      </c>
    </row>
    <row r="991" spans="1:4">
      <c r="A991" s="18">
        <v>43313</v>
      </c>
      <c r="B991" s="3">
        <v>1855</v>
      </c>
      <c r="C991" s="3">
        <v>1770</v>
      </c>
      <c r="D991" s="3">
        <f t="shared" si="15"/>
        <v>-85</v>
      </c>
    </row>
    <row r="992" spans="1:4">
      <c r="A992" s="18">
        <v>43312</v>
      </c>
      <c r="B992" s="3">
        <v>1854</v>
      </c>
      <c r="C992" s="3">
        <v>1770</v>
      </c>
      <c r="D992" s="3">
        <f t="shared" si="15"/>
        <v>-84</v>
      </c>
    </row>
    <row r="993" spans="1:4">
      <c r="A993" s="18">
        <v>43311</v>
      </c>
      <c r="B993" s="3">
        <v>1844</v>
      </c>
      <c r="C993" s="3">
        <v>1770</v>
      </c>
      <c r="D993" s="3">
        <f t="shared" si="15"/>
        <v>-74</v>
      </c>
    </row>
    <row r="994" spans="1:4">
      <c r="A994" s="18">
        <v>43308</v>
      </c>
      <c r="B994" s="3">
        <v>1830</v>
      </c>
      <c r="C994" s="3">
        <v>1770</v>
      </c>
      <c r="D994" s="3">
        <f t="shared" si="15"/>
        <v>-60</v>
      </c>
    </row>
    <row r="995" spans="1:4">
      <c r="A995" s="18">
        <v>43307</v>
      </c>
      <c r="B995" s="3">
        <v>1837</v>
      </c>
      <c r="C995" s="3">
        <v>1770</v>
      </c>
      <c r="D995" s="3">
        <f t="shared" si="15"/>
        <v>-67</v>
      </c>
    </row>
    <row r="996" spans="1:4">
      <c r="A996" s="18">
        <v>43306</v>
      </c>
      <c r="B996" s="3">
        <v>1835</v>
      </c>
      <c r="C996" s="3">
        <v>1770</v>
      </c>
      <c r="D996" s="3">
        <f t="shared" si="15"/>
        <v>-65</v>
      </c>
    </row>
    <row r="997" spans="1:4">
      <c r="A997" s="18">
        <v>43305</v>
      </c>
      <c r="B997" s="3">
        <v>1840</v>
      </c>
      <c r="C997" s="3">
        <v>1770</v>
      </c>
      <c r="D997" s="3">
        <f t="shared" si="15"/>
        <v>-70</v>
      </c>
    </row>
    <row r="998" spans="1:4">
      <c r="A998" s="18">
        <v>43304</v>
      </c>
      <c r="B998" s="3">
        <v>1835</v>
      </c>
      <c r="C998" s="3">
        <v>1770</v>
      </c>
      <c r="D998" s="3">
        <f t="shared" si="15"/>
        <v>-65</v>
      </c>
    </row>
    <row r="999" spans="1:4">
      <c r="A999" s="18">
        <v>43301</v>
      </c>
      <c r="B999" s="3">
        <v>1858</v>
      </c>
      <c r="C999" s="3">
        <v>1770</v>
      </c>
      <c r="D999" s="3">
        <f t="shared" si="15"/>
        <v>-88</v>
      </c>
    </row>
    <row r="1000" spans="1:4">
      <c r="A1000" s="18">
        <v>43300</v>
      </c>
      <c r="B1000" s="3">
        <v>1861</v>
      </c>
      <c r="C1000" s="3">
        <v>1770</v>
      </c>
      <c r="D1000" s="3">
        <f t="shared" si="15"/>
        <v>-91</v>
      </c>
    </row>
    <row r="1001" spans="1:4">
      <c r="A1001" s="18">
        <v>43299</v>
      </c>
      <c r="B1001" s="3">
        <v>1862</v>
      </c>
      <c r="C1001" s="3">
        <v>1770</v>
      </c>
      <c r="D1001" s="3">
        <f t="shared" si="15"/>
        <v>-92</v>
      </c>
    </row>
    <row r="1002" spans="1:4">
      <c r="A1002" s="18">
        <v>43298</v>
      </c>
      <c r="B1002" s="3">
        <v>1862</v>
      </c>
      <c r="C1002" s="3">
        <v>1770</v>
      </c>
      <c r="D1002" s="3">
        <f t="shared" si="15"/>
        <v>-92</v>
      </c>
    </row>
    <row r="1003" spans="1:4">
      <c r="A1003" s="18">
        <v>43297</v>
      </c>
      <c r="B1003" s="3">
        <v>1863</v>
      </c>
      <c r="C1003" s="3">
        <v>1770</v>
      </c>
      <c r="D1003" s="3">
        <f t="shared" si="15"/>
        <v>-93</v>
      </c>
    </row>
    <row r="1004" spans="1:4">
      <c r="A1004" s="18">
        <v>43294</v>
      </c>
      <c r="B1004" s="3">
        <v>1848</v>
      </c>
      <c r="C1004" s="3">
        <v>1770</v>
      </c>
      <c r="D1004" s="3">
        <f t="shared" si="15"/>
        <v>-78</v>
      </c>
    </row>
    <row r="1005" spans="1:4">
      <c r="A1005" s="18">
        <v>43293</v>
      </c>
      <c r="B1005" s="3">
        <v>1768</v>
      </c>
      <c r="C1005" s="3">
        <v>1770</v>
      </c>
      <c r="D1005" s="3">
        <f t="shared" si="15"/>
        <v>2</v>
      </c>
    </row>
    <row r="1006" spans="1:4">
      <c r="A1006" s="18">
        <v>43292</v>
      </c>
      <c r="B1006" s="3">
        <v>1773</v>
      </c>
      <c r="C1006" s="3">
        <v>1770</v>
      </c>
      <c r="D1006" s="3">
        <f t="shared" si="15"/>
        <v>-3</v>
      </c>
    </row>
    <row r="1007" spans="1:4">
      <c r="A1007" s="18">
        <v>43291</v>
      </c>
      <c r="B1007" s="3">
        <v>1843</v>
      </c>
      <c r="C1007" s="3">
        <v>1770</v>
      </c>
      <c r="D1007" s="3">
        <f t="shared" si="15"/>
        <v>-73</v>
      </c>
    </row>
    <row r="1008" spans="1:4">
      <c r="A1008" s="18">
        <v>43290</v>
      </c>
      <c r="B1008" s="3">
        <v>1782</v>
      </c>
      <c r="C1008" s="3">
        <v>1770</v>
      </c>
      <c r="D1008" s="3">
        <f t="shared" si="15"/>
        <v>-12</v>
      </c>
    </row>
    <row r="1009" spans="1:4">
      <c r="A1009" s="18">
        <v>43287</v>
      </c>
      <c r="B1009" s="3">
        <v>1779</v>
      </c>
      <c r="C1009" s="3">
        <v>1770</v>
      </c>
      <c r="D1009" s="3">
        <f t="shared" si="15"/>
        <v>-9</v>
      </c>
    </row>
    <row r="1010" spans="1:4">
      <c r="A1010" s="18">
        <v>43286</v>
      </c>
      <c r="B1010" s="3">
        <v>1778</v>
      </c>
      <c r="C1010" s="3">
        <v>1770</v>
      </c>
      <c r="D1010" s="3">
        <f t="shared" si="15"/>
        <v>-8</v>
      </c>
    </row>
    <row r="1011" spans="1:4">
      <c r="A1011" s="18">
        <v>43285</v>
      </c>
      <c r="B1011" s="3">
        <v>1819</v>
      </c>
      <c r="C1011" s="3">
        <v>1770</v>
      </c>
      <c r="D1011" s="3">
        <f t="shared" si="15"/>
        <v>-49</v>
      </c>
    </row>
    <row r="1012" spans="1:4">
      <c r="A1012" s="18">
        <v>43284</v>
      </c>
      <c r="B1012" s="3">
        <v>1786</v>
      </c>
      <c r="C1012" s="3">
        <v>1770</v>
      </c>
      <c r="D1012" s="3">
        <f t="shared" si="15"/>
        <v>-16</v>
      </c>
    </row>
    <row r="1013" spans="1:4">
      <c r="A1013" s="18">
        <v>43283</v>
      </c>
      <c r="B1013" s="3">
        <v>1785</v>
      </c>
      <c r="C1013" s="3">
        <v>1770</v>
      </c>
      <c r="D1013" s="3">
        <f t="shared" si="15"/>
        <v>-15</v>
      </c>
    </row>
    <row r="1014" spans="1:4">
      <c r="A1014" s="18">
        <v>43280</v>
      </c>
      <c r="B1014" s="3">
        <v>1787</v>
      </c>
      <c r="C1014" s="3">
        <v>1770</v>
      </c>
      <c r="D1014" s="3">
        <f t="shared" si="15"/>
        <v>-17</v>
      </c>
    </row>
    <row r="1015" spans="1:4">
      <c r="A1015" s="18">
        <v>43279</v>
      </c>
      <c r="B1015" s="3">
        <v>1781</v>
      </c>
      <c r="C1015" s="3">
        <v>1770</v>
      </c>
      <c r="D1015" s="3">
        <f t="shared" si="15"/>
        <v>-11</v>
      </c>
    </row>
    <row r="1016" spans="1:4">
      <c r="A1016" s="18">
        <v>43278</v>
      </c>
      <c r="B1016" s="3">
        <v>1786</v>
      </c>
      <c r="C1016" s="3">
        <v>1770</v>
      </c>
      <c r="D1016" s="3">
        <f t="shared" si="15"/>
        <v>-16</v>
      </c>
    </row>
    <row r="1017" spans="1:4">
      <c r="A1017" s="18">
        <v>43277</v>
      </c>
      <c r="B1017" s="3">
        <v>1780</v>
      </c>
      <c r="C1017" s="3">
        <v>1770</v>
      </c>
      <c r="D1017" s="3">
        <f t="shared" si="15"/>
        <v>-10</v>
      </c>
    </row>
    <row r="1018" spans="1:4">
      <c r="A1018" s="18">
        <v>43276</v>
      </c>
      <c r="B1018" s="3">
        <v>1776</v>
      </c>
      <c r="C1018" s="3">
        <v>1770</v>
      </c>
      <c r="D1018" s="3">
        <f t="shared" si="15"/>
        <v>-6</v>
      </c>
    </row>
    <row r="1019" spans="1:4">
      <c r="A1019" s="18">
        <v>43273</v>
      </c>
      <c r="B1019" s="3">
        <v>1767</v>
      </c>
      <c r="C1019" s="3">
        <v>1770</v>
      </c>
      <c r="D1019" s="3">
        <f t="shared" si="15"/>
        <v>3</v>
      </c>
    </row>
    <row r="1020" spans="1:4">
      <c r="A1020" s="18">
        <v>43272</v>
      </c>
      <c r="B1020" s="3">
        <v>1767</v>
      </c>
      <c r="C1020" s="3">
        <v>1770</v>
      </c>
      <c r="D1020" s="3">
        <f t="shared" si="15"/>
        <v>3</v>
      </c>
    </row>
    <row r="1021" spans="1:4">
      <c r="A1021" s="18">
        <v>43271</v>
      </c>
      <c r="B1021" s="3">
        <v>1770</v>
      </c>
      <c r="C1021" s="3">
        <v>1770</v>
      </c>
      <c r="D1021" s="3">
        <f t="shared" si="15"/>
        <v>0</v>
      </c>
    </row>
    <row r="1022" spans="1:4">
      <c r="A1022" s="18">
        <v>43270</v>
      </c>
      <c r="B1022" s="3">
        <v>1763</v>
      </c>
      <c r="C1022" s="3">
        <v>1770</v>
      </c>
      <c r="D1022" s="3">
        <f t="shared" si="15"/>
        <v>7</v>
      </c>
    </row>
    <row r="1023" spans="1:4">
      <c r="A1023" s="18">
        <v>43266</v>
      </c>
      <c r="B1023" s="3">
        <v>1760</v>
      </c>
      <c r="C1023" s="3">
        <v>1770</v>
      </c>
      <c r="D1023" s="3">
        <f t="shared" si="15"/>
        <v>10</v>
      </c>
    </row>
    <row r="1024" spans="1:4">
      <c r="A1024" s="18">
        <v>43265</v>
      </c>
      <c r="B1024" s="3">
        <v>1763</v>
      </c>
      <c r="C1024" s="3">
        <v>1770</v>
      </c>
      <c r="D1024" s="3">
        <f t="shared" si="15"/>
        <v>7</v>
      </c>
    </row>
    <row r="1025" spans="1:4">
      <c r="A1025" s="18">
        <v>43264</v>
      </c>
      <c r="B1025" s="3">
        <v>1756</v>
      </c>
      <c r="C1025" s="3">
        <v>1770</v>
      </c>
      <c r="D1025" s="3">
        <f t="shared" si="15"/>
        <v>14</v>
      </c>
    </row>
    <row r="1026" spans="1:4">
      <c r="A1026" s="18">
        <v>43263</v>
      </c>
      <c r="B1026" s="3">
        <v>1753</v>
      </c>
      <c r="C1026" s="3">
        <v>1770</v>
      </c>
      <c r="D1026" s="3">
        <f t="shared" si="15"/>
        <v>17</v>
      </c>
    </row>
    <row r="1027" spans="1:4">
      <c r="A1027" s="18">
        <v>43262</v>
      </c>
      <c r="B1027" s="3">
        <v>1753</v>
      </c>
      <c r="C1027" s="3">
        <v>1770</v>
      </c>
      <c r="D1027" s="3">
        <f t="shared" ref="D1027:D1090" si="16">C1027-B1027</f>
        <v>17</v>
      </c>
    </row>
    <row r="1028" spans="1:4">
      <c r="A1028" s="18">
        <v>43259</v>
      </c>
      <c r="B1028" s="3">
        <v>1755</v>
      </c>
      <c r="C1028" s="3">
        <v>1780</v>
      </c>
      <c r="D1028" s="3">
        <f t="shared" si="16"/>
        <v>25</v>
      </c>
    </row>
    <row r="1029" spans="1:4">
      <c r="A1029" s="18">
        <v>43258</v>
      </c>
      <c r="B1029" s="3">
        <v>1767</v>
      </c>
      <c r="C1029" s="3">
        <v>1780</v>
      </c>
      <c r="D1029" s="3">
        <f t="shared" si="16"/>
        <v>13</v>
      </c>
    </row>
    <row r="1030" spans="1:4">
      <c r="A1030" s="18">
        <v>43257</v>
      </c>
      <c r="B1030" s="3">
        <v>1795</v>
      </c>
      <c r="C1030" s="3">
        <v>1780</v>
      </c>
      <c r="D1030" s="3">
        <f t="shared" si="16"/>
        <v>-15</v>
      </c>
    </row>
    <row r="1031" spans="1:4">
      <c r="A1031" s="18">
        <v>43256</v>
      </c>
      <c r="B1031" s="3">
        <v>1762</v>
      </c>
      <c r="C1031" s="3">
        <v>1780</v>
      </c>
      <c r="D1031" s="3">
        <f t="shared" si="16"/>
        <v>18</v>
      </c>
    </row>
    <row r="1032" spans="1:4">
      <c r="A1032" s="18">
        <v>43255</v>
      </c>
      <c r="B1032" s="3">
        <v>1768</v>
      </c>
      <c r="C1032" s="3">
        <v>1780</v>
      </c>
      <c r="D1032" s="3">
        <f t="shared" si="16"/>
        <v>12</v>
      </c>
    </row>
    <row r="1033" spans="1:4">
      <c r="A1033" s="18">
        <v>43252</v>
      </c>
      <c r="B1033" s="3">
        <v>1768</v>
      </c>
      <c r="C1033" s="3">
        <v>1780</v>
      </c>
      <c r="D1033" s="3">
        <f t="shared" si="16"/>
        <v>12</v>
      </c>
    </row>
    <row r="1034" spans="1:4">
      <c r="A1034" s="18">
        <v>43251</v>
      </c>
      <c r="B1034" s="3">
        <v>1777</v>
      </c>
      <c r="C1034" s="3">
        <v>1780</v>
      </c>
      <c r="D1034" s="3">
        <f t="shared" si="16"/>
        <v>3</v>
      </c>
    </row>
    <row r="1035" spans="1:4">
      <c r="A1035" s="18">
        <v>43250</v>
      </c>
      <c r="B1035" s="3">
        <v>1780</v>
      </c>
      <c r="C1035" s="3">
        <v>1780</v>
      </c>
      <c r="D1035" s="3">
        <f t="shared" si="16"/>
        <v>0</v>
      </c>
    </row>
    <row r="1036" spans="1:4">
      <c r="A1036" s="18">
        <v>43249</v>
      </c>
      <c r="B1036" s="3">
        <v>1788</v>
      </c>
      <c r="C1036" s="3">
        <v>1780</v>
      </c>
      <c r="D1036" s="3">
        <f t="shared" si="16"/>
        <v>-8</v>
      </c>
    </row>
    <row r="1037" spans="1:4">
      <c r="A1037" s="18">
        <v>43248</v>
      </c>
      <c r="B1037" s="3">
        <v>1784</v>
      </c>
      <c r="C1037" s="3">
        <v>1780</v>
      </c>
      <c r="D1037" s="3">
        <f t="shared" si="16"/>
        <v>-4</v>
      </c>
    </row>
    <row r="1038" spans="1:4">
      <c r="A1038" s="18">
        <v>43245</v>
      </c>
      <c r="B1038" s="3">
        <v>1779</v>
      </c>
      <c r="C1038" s="3">
        <v>1795</v>
      </c>
      <c r="D1038" s="3">
        <f t="shared" si="16"/>
        <v>16</v>
      </c>
    </row>
    <row r="1039" spans="1:4">
      <c r="A1039" s="18">
        <v>43244</v>
      </c>
      <c r="B1039" s="3">
        <v>1785</v>
      </c>
      <c r="C1039" s="3">
        <v>1795</v>
      </c>
      <c r="D1039" s="3">
        <f t="shared" si="16"/>
        <v>10</v>
      </c>
    </row>
    <row r="1040" spans="1:4">
      <c r="A1040" s="18">
        <v>43243</v>
      </c>
      <c r="B1040" s="3">
        <v>1764</v>
      </c>
      <c r="C1040" s="3">
        <v>1795</v>
      </c>
      <c r="D1040" s="3">
        <f t="shared" si="16"/>
        <v>31</v>
      </c>
    </row>
    <row r="1041" spans="1:4">
      <c r="A1041" s="18">
        <v>43242</v>
      </c>
      <c r="B1041" s="3">
        <v>1769</v>
      </c>
      <c r="C1041" s="3">
        <v>1795</v>
      </c>
      <c r="D1041" s="3">
        <f t="shared" si="16"/>
        <v>26</v>
      </c>
    </row>
    <row r="1042" spans="1:4">
      <c r="A1042" s="18">
        <v>43241</v>
      </c>
      <c r="B1042" s="3">
        <v>1780</v>
      </c>
      <c r="C1042" s="3">
        <v>1795</v>
      </c>
      <c r="D1042" s="3">
        <f t="shared" si="16"/>
        <v>15</v>
      </c>
    </row>
    <row r="1043" spans="1:4">
      <c r="A1043" s="18">
        <v>43238</v>
      </c>
      <c r="B1043" s="3">
        <v>1772</v>
      </c>
      <c r="C1043" s="3">
        <v>1795</v>
      </c>
      <c r="D1043" s="3">
        <f t="shared" si="16"/>
        <v>23</v>
      </c>
    </row>
    <row r="1044" spans="1:4">
      <c r="A1044" s="18">
        <v>43237</v>
      </c>
      <c r="B1044" s="3">
        <v>1768</v>
      </c>
      <c r="C1044" s="3">
        <v>1795</v>
      </c>
      <c r="D1044" s="3">
        <f t="shared" si="16"/>
        <v>27</v>
      </c>
    </row>
    <row r="1045" spans="1:4">
      <c r="A1045" s="18">
        <v>43236</v>
      </c>
      <c r="B1045" s="3">
        <v>1770</v>
      </c>
      <c r="C1045" s="3">
        <v>1795</v>
      </c>
      <c r="D1045" s="3">
        <f t="shared" si="16"/>
        <v>25</v>
      </c>
    </row>
    <row r="1046" spans="1:4">
      <c r="A1046" s="18">
        <v>43235</v>
      </c>
      <c r="B1046" s="3">
        <v>1767</v>
      </c>
      <c r="C1046" s="3">
        <v>1795</v>
      </c>
      <c r="D1046" s="3">
        <f t="shared" si="16"/>
        <v>28</v>
      </c>
    </row>
    <row r="1047" spans="1:4">
      <c r="A1047" s="18">
        <v>43234</v>
      </c>
      <c r="B1047" s="3">
        <v>1763</v>
      </c>
      <c r="C1047" s="3">
        <v>1800</v>
      </c>
      <c r="D1047" s="3">
        <f t="shared" si="16"/>
        <v>37</v>
      </c>
    </row>
    <row r="1048" spans="1:4">
      <c r="A1048" s="18">
        <v>43231</v>
      </c>
      <c r="B1048" s="3">
        <v>1754</v>
      </c>
      <c r="C1048" s="3">
        <v>1800</v>
      </c>
      <c r="D1048" s="3">
        <f t="shared" si="16"/>
        <v>46</v>
      </c>
    </row>
    <row r="1049" spans="1:4">
      <c r="A1049" s="18">
        <v>43230</v>
      </c>
      <c r="B1049" s="3">
        <v>1752</v>
      </c>
      <c r="C1049" s="3">
        <v>1800</v>
      </c>
      <c r="D1049" s="3">
        <f t="shared" si="16"/>
        <v>48</v>
      </c>
    </row>
    <row r="1050" spans="1:4">
      <c r="A1050" s="18">
        <v>43229</v>
      </c>
      <c r="B1050" s="3">
        <v>1747</v>
      </c>
      <c r="C1050" s="3">
        <v>1800</v>
      </c>
      <c r="D1050" s="3">
        <f t="shared" si="16"/>
        <v>53</v>
      </c>
    </row>
    <row r="1051" spans="1:4">
      <c r="A1051" s="18">
        <v>43228</v>
      </c>
      <c r="B1051" s="3">
        <v>1744</v>
      </c>
      <c r="C1051" s="3">
        <v>1800</v>
      </c>
      <c r="D1051" s="3">
        <f t="shared" si="16"/>
        <v>56</v>
      </c>
    </row>
    <row r="1052" spans="1:4">
      <c r="A1052" s="18">
        <v>43227</v>
      </c>
      <c r="B1052" s="3">
        <v>1742</v>
      </c>
      <c r="C1052" s="3">
        <v>1800</v>
      </c>
      <c r="D1052" s="3">
        <f t="shared" si="16"/>
        <v>58</v>
      </c>
    </row>
    <row r="1053" spans="1:4">
      <c r="A1053" s="18">
        <v>43224</v>
      </c>
      <c r="B1053" s="3">
        <v>1744</v>
      </c>
      <c r="C1053" s="3">
        <v>1800</v>
      </c>
      <c r="D1053" s="3">
        <f t="shared" si="16"/>
        <v>56</v>
      </c>
    </row>
    <row r="1054" spans="1:4">
      <c r="A1054" s="18">
        <v>43223</v>
      </c>
      <c r="B1054" s="3">
        <v>1737</v>
      </c>
      <c r="C1054" s="3">
        <v>1795</v>
      </c>
      <c r="D1054" s="3">
        <f t="shared" si="16"/>
        <v>58</v>
      </c>
    </row>
    <row r="1055" spans="1:4">
      <c r="A1055" s="18">
        <v>43222</v>
      </c>
      <c r="B1055" s="3">
        <v>1733</v>
      </c>
      <c r="C1055" s="3">
        <v>1795</v>
      </c>
      <c r="D1055" s="3">
        <f t="shared" si="16"/>
        <v>62</v>
      </c>
    </row>
    <row r="1056" spans="1:4">
      <c r="A1056" s="18">
        <v>43218</v>
      </c>
      <c r="B1056" s="3" t="e">
        <v>#N/A</v>
      </c>
      <c r="C1056" s="3">
        <v>1795</v>
      </c>
      <c r="D1056" s="3" t="e">
        <f t="shared" si="16"/>
        <v>#N/A</v>
      </c>
    </row>
    <row r="1057" spans="1:4">
      <c r="A1057" s="18">
        <v>43217</v>
      </c>
      <c r="B1057" s="3">
        <v>1731</v>
      </c>
      <c r="C1057" s="3">
        <v>1800</v>
      </c>
      <c r="D1057" s="3">
        <f t="shared" si="16"/>
        <v>69</v>
      </c>
    </row>
    <row r="1058" spans="1:4">
      <c r="A1058" s="18">
        <v>43216</v>
      </c>
      <c r="B1058" s="3">
        <v>1727</v>
      </c>
      <c r="C1058" s="3">
        <v>1820</v>
      </c>
      <c r="D1058" s="3">
        <f t="shared" si="16"/>
        <v>93</v>
      </c>
    </row>
    <row r="1059" spans="1:4">
      <c r="A1059" s="18">
        <v>43215</v>
      </c>
      <c r="B1059" s="3">
        <v>1737</v>
      </c>
      <c r="C1059" s="3">
        <v>1840</v>
      </c>
      <c r="D1059" s="3">
        <f t="shared" si="16"/>
        <v>103</v>
      </c>
    </row>
    <row r="1060" spans="1:4">
      <c r="A1060" s="18">
        <v>43214</v>
      </c>
      <c r="B1060" s="3">
        <v>1738</v>
      </c>
      <c r="C1060" s="3">
        <v>1840</v>
      </c>
      <c r="D1060" s="3">
        <f t="shared" si="16"/>
        <v>102</v>
      </c>
    </row>
    <row r="1061" spans="1:4">
      <c r="A1061" s="18">
        <v>43213</v>
      </c>
      <c r="B1061" s="3">
        <v>1741</v>
      </c>
      <c r="C1061" s="3">
        <v>1840</v>
      </c>
      <c r="D1061" s="3">
        <f t="shared" si="16"/>
        <v>99</v>
      </c>
    </row>
    <row r="1062" spans="1:4">
      <c r="A1062" s="18">
        <v>43210</v>
      </c>
      <c r="B1062" s="3">
        <v>1742</v>
      </c>
      <c r="C1062" s="3">
        <v>1840</v>
      </c>
      <c r="D1062" s="3">
        <f t="shared" si="16"/>
        <v>98</v>
      </c>
    </row>
    <row r="1063" spans="1:4">
      <c r="A1063" s="18">
        <v>43209</v>
      </c>
      <c r="B1063" s="3">
        <v>1737</v>
      </c>
      <c r="C1063" s="3">
        <v>1830</v>
      </c>
      <c r="D1063" s="3">
        <f t="shared" si="16"/>
        <v>93</v>
      </c>
    </row>
    <row r="1064" spans="1:4">
      <c r="A1064" s="18">
        <v>43208</v>
      </c>
      <c r="B1064" s="3">
        <v>1738</v>
      </c>
      <c r="C1064" s="3">
        <v>1820</v>
      </c>
      <c r="D1064" s="3">
        <f t="shared" si="16"/>
        <v>82</v>
      </c>
    </row>
    <row r="1065" spans="1:4">
      <c r="A1065" s="18">
        <v>43207</v>
      </c>
      <c r="B1065" s="3">
        <v>1740</v>
      </c>
      <c r="C1065" s="3">
        <v>1810</v>
      </c>
      <c r="D1065" s="3">
        <f t="shared" si="16"/>
        <v>70</v>
      </c>
    </row>
    <row r="1066" spans="1:4">
      <c r="A1066" s="18">
        <v>43206</v>
      </c>
      <c r="B1066" s="3">
        <v>1739</v>
      </c>
      <c r="C1066" s="3">
        <v>1810</v>
      </c>
      <c r="D1066" s="3">
        <f t="shared" si="16"/>
        <v>71</v>
      </c>
    </row>
    <row r="1067" spans="1:4">
      <c r="A1067" s="18">
        <v>43203</v>
      </c>
      <c r="B1067" s="3">
        <v>1743</v>
      </c>
      <c r="C1067" s="3">
        <v>1820</v>
      </c>
      <c r="D1067" s="3">
        <f t="shared" si="16"/>
        <v>77</v>
      </c>
    </row>
    <row r="1068" spans="1:4">
      <c r="A1068" s="18">
        <v>43202</v>
      </c>
      <c r="B1068" s="3">
        <v>1737</v>
      </c>
      <c r="C1068" s="3">
        <v>1820</v>
      </c>
      <c r="D1068" s="3">
        <f t="shared" si="16"/>
        <v>83</v>
      </c>
    </row>
    <row r="1069" spans="1:4">
      <c r="A1069" s="18">
        <v>43201</v>
      </c>
      <c r="B1069" s="3">
        <v>1749</v>
      </c>
      <c r="C1069" s="3">
        <v>1820</v>
      </c>
      <c r="D1069" s="3">
        <f t="shared" si="16"/>
        <v>71</v>
      </c>
    </row>
    <row r="1070" spans="1:4">
      <c r="A1070" s="18">
        <v>43200</v>
      </c>
      <c r="B1070" s="3">
        <v>1750</v>
      </c>
      <c r="C1070" s="3">
        <v>1820</v>
      </c>
      <c r="D1070" s="3">
        <f t="shared" si="16"/>
        <v>70</v>
      </c>
    </row>
    <row r="1071" spans="1:4">
      <c r="A1071" s="18">
        <v>43199</v>
      </c>
      <c r="B1071" s="3">
        <v>1758</v>
      </c>
      <c r="C1071" s="3">
        <v>1820</v>
      </c>
      <c r="D1071" s="3">
        <f t="shared" si="16"/>
        <v>62</v>
      </c>
    </row>
    <row r="1072" spans="1:4">
      <c r="A1072" s="18">
        <v>43198</v>
      </c>
      <c r="B1072" s="3" t="e">
        <v>#N/A</v>
      </c>
      <c r="C1072" s="3">
        <v>1820</v>
      </c>
      <c r="D1072" s="3" t="e">
        <f t="shared" si="16"/>
        <v>#N/A</v>
      </c>
    </row>
    <row r="1073" spans="1:4">
      <c r="A1073" s="18">
        <v>43194</v>
      </c>
      <c r="B1073" s="3">
        <v>1761</v>
      </c>
      <c r="C1073" s="3">
        <v>1820</v>
      </c>
      <c r="D1073" s="3">
        <f t="shared" si="16"/>
        <v>59</v>
      </c>
    </row>
    <row r="1074" spans="1:4">
      <c r="A1074" s="18">
        <v>43193</v>
      </c>
      <c r="B1074" s="3">
        <v>1749</v>
      </c>
      <c r="C1074" s="3">
        <v>1830</v>
      </c>
      <c r="D1074" s="3">
        <f t="shared" si="16"/>
        <v>81</v>
      </c>
    </row>
    <row r="1075" spans="1:4">
      <c r="A1075" s="18">
        <v>43192</v>
      </c>
      <c r="B1075" s="3">
        <v>1752</v>
      </c>
      <c r="C1075" s="3">
        <v>1830</v>
      </c>
      <c r="D1075" s="3">
        <f t="shared" si="16"/>
        <v>78</v>
      </c>
    </row>
    <row r="1076" spans="1:4">
      <c r="A1076" s="18">
        <v>43189</v>
      </c>
      <c r="B1076" s="3">
        <v>1744</v>
      </c>
      <c r="C1076" s="3">
        <v>1880</v>
      </c>
      <c r="D1076" s="3">
        <f t="shared" si="16"/>
        <v>136</v>
      </c>
    </row>
    <row r="1077" spans="1:4">
      <c r="A1077" s="18">
        <v>43188</v>
      </c>
      <c r="B1077" s="3">
        <v>1743</v>
      </c>
      <c r="C1077" s="3">
        <v>1880</v>
      </c>
      <c r="D1077" s="3">
        <f t="shared" si="16"/>
        <v>137</v>
      </c>
    </row>
    <row r="1078" spans="1:4">
      <c r="A1078" s="18">
        <v>43187</v>
      </c>
      <c r="B1078" s="3">
        <v>1749</v>
      </c>
      <c r="C1078" s="3">
        <v>1880</v>
      </c>
      <c r="D1078" s="3">
        <f t="shared" si="16"/>
        <v>131</v>
      </c>
    </row>
    <row r="1079" spans="1:4">
      <c r="A1079" s="18">
        <v>43186</v>
      </c>
      <c r="B1079" s="3">
        <v>1747</v>
      </c>
      <c r="C1079" s="3">
        <v>1880</v>
      </c>
      <c r="D1079" s="3">
        <f t="shared" si="16"/>
        <v>133</v>
      </c>
    </row>
    <row r="1080" spans="1:4">
      <c r="A1080" s="18">
        <v>43185</v>
      </c>
      <c r="B1080" s="3">
        <v>1760</v>
      </c>
      <c r="C1080" s="3">
        <v>1910</v>
      </c>
      <c r="D1080" s="3">
        <f t="shared" si="16"/>
        <v>150</v>
      </c>
    </row>
    <row r="1081" spans="1:4">
      <c r="A1081" s="18">
        <v>43182</v>
      </c>
      <c r="B1081" s="3">
        <v>1753</v>
      </c>
      <c r="C1081" s="3">
        <v>1930</v>
      </c>
      <c r="D1081" s="3">
        <f t="shared" si="16"/>
        <v>177</v>
      </c>
    </row>
    <row r="1082" spans="1:4">
      <c r="A1082" s="18">
        <v>43181</v>
      </c>
      <c r="B1082" s="3">
        <v>1750</v>
      </c>
      <c r="C1082" s="3">
        <v>1940</v>
      </c>
      <c r="D1082" s="3">
        <f t="shared" si="16"/>
        <v>190</v>
      </c>
    </row>
    <row r="1083" spans="1:4">
      <c r="A1083" s="18">
        <v>43180</v>
      </c>
      <c r="B1083" s="3">
        <v>1763</v>
      </c>
      <c r="C1083" s="3">
        <v>1940</v>
      </c>
      <c r="D1083" s="3">
        <f t="shared" si="16"/>
        <v>177</v>
      </c>
    </row>
    <row r="1084" spans="1:4">
      <c r="A1084" s="18">
        <v>43179</v>
      </c>
      <c r="B1084" s="3">
        <v>1766</v>
      </c>
      <c r="C1084" s="3">
        <v>1940</v>
      </c>
      <c r="D1084" s="3">
        <f t="shared" si="16"/>
        <v>174</v>
      </c>
    </row>
    <row r="1085" spans="1:4">
      <c r="A1085" s="18">
        <v>43178</v>
      </c>
      <c r="B1085" s="3">
        <v>1782</v>
      </c>
      <c r="C1085" s="3">
        <v>1920</v>
      </c>
      <c r="D1085" s="3">
        <f t="shared" si="16"/>
        <v>138</v>
      </c>
    </row>
    <row r="1086" spans="1:4">
      <c r="A1086" s="18">
        <v>43175</v>
      </c>
      <c r="B1086" s="3">
        <v>1783</v>
      </c>
      <c r="C1086" s="3">
        <v>1920</v>
      </c>
      <c r="D1086" s="3">
        <f t="shared" si="16"/>
        <v>137</v>
      </c>
    </row>
    <row r="1087" spans="1:4">
      <c r="A1087" s="18">
        <v>43174</v>
      </c>
      <c r="B1087" s="3">
        <v>1806</v>
      </c>
      <c r="C1087" s="3">
        <v>1920</v>
      </c>
      <c r="D1087" s="3">
        <f t="shared" si="16"/>
        <v>114</v>
      </c>
    </row>
    <row r="1088" spans="1:4">
      <c r="A1088" s="18">
        <v>43173</v>
      </c>
      <c r="B1088" s="3">
        <v>1785</v>
      </c>
      <c r="C1088" s="3">
        <v>1920</v>
      </c>
      <c r="D1088" s="3">
        <f t="shared" si="16"/>
        <v>135</v>
      </c>
    </row>
    <row r="1089" spans="1:4">
      <c r="A1089" s="18">
        <v>43172</v>
      </c>
      <c r="B1089" s="3">
        <v>1787</v>
      </c>
      <c r="C1089" s="3">
        <v>1940</v>
      </c>
      <c r="D1089" s="3">
        <f t="shared" si="16"/>
        <v>153</v>
      </c>
    </row>
    <row r="1090" spans="1:4">
      <c r="A1090" s="18">
        <v>43171</v>
      </c>
      <c r="B1090" s="3">
        <v>1782</v>
      </c>
      <c r="C1090" s="3">
        <v>1950</v>
      </c>
      <c r="D1090" s="3">
        <f t="shared" si="16"/>
        <v>168</v>
      </c>
    </row>
    <row r="1091" spans="1:4">
      <c r="A1091" s="18">
        <v>43168</v>
      </c>
      <c r="B1091" s="3">
        <v>1784</v>
      </c>
      <c r="C1091" s="3">
        <v>1960</v>
      </c>
      <c r="D1091" s="3">
        <f t="shared" ref="D1091:D1154" si="17">C1091-B1091</f>
        <v>176</v>
      </c>
    </row>
    <row r="1092" spans="1:4">
      <c r="A1092" s="18">
        <v>43167</v>
      </c>
      <c r="B1092" s="3">
        <v>1844</v>
      </c>
      <c r="C1092" s="3">
        <v>1960</v>
      </c>
      <c r="D1092" s="3">
        <f t="shared" si="17"/>
        <v>116</v>
      </c>
    </row>
    <row r="1093" spans="1:4">
      <c r="A1093" s="18">
        <v>43166</v>
      </c>
      <c r="B1093" s="3">
        <v>1857</v>
      </c>
      <c r="C1093" s="3">
        <v>1960</v>
      </c>
      <c r="D1093" s="3">
        <f t="shared" si="17"/>
        <v>103</v>
      </c>
    </row>
    <row r="1094" spans="1:4">
      <c r="A1094" s="18">
        <v>43165</v>
      </c>
      <c r="B1094" s="3">
        <v>1877</v>
      </c>
      <c r="C1094" s="3">
        <v>1960</v>
      </c>
      <c r="D1094" s="3">
        <f t="shared" si="17"/>
        <v>83</v>
      </c>
    </row>
    <row r="1095" spans="1:4">
      <c r="A1095" s="18">
        <v>43164</v>
      </c>
      <c r="B1095" s="3">
        <v>1869</v>
      </c>
      <c r="C1095" s="3">
        <v>1920</v>
      </c>
      <c r="D1095" s="3">
        <f t="shared" si="17"/>
        <v>51</v>
      </c>
    </row>
    <row r="1096" spans="1:4">
      <c r="A1096" s="18">
        <v>43161</v>
      </c>
      <c r="B1096" s="3">
        <v>1840</v>
      </c>
      <c r="C1096" s="3">
        <v>1920</v>
      </c>
      <c r="D1096" s="3">
        <f t="shared" si="17"/>
        <v>80</v>
      </c>
    </row>
    <row r="1097" spans="1:4">
      <c r="A1097" s="18">
        <v>43160</v>
      </c>
      <c r="B1097" s="3">
        <v>1828</v>
      </c>
      <c r="C1097" s="3">
        <v>1910</v>
      </c>
      <c r="D1097" s="3">
        <f t="shared" si="17"/>
        <v>82</v>
      </c>
    </row>
    <row r="1098" spans="1:4">
      <c r="A1098" s="18">
        <v>43159</v>
      </c>
      <c r="B1098" s="3">
        <v>1830</v>
      </c>
      <c r="C1098" s="3">
        <v>1900</v>
      </c>
      <c r="D1098" s="3">
        <f t="shared" si="17"/>
        <v>70</v>
      </c>
    </row>
    <row r="1099" spans="1:4">
      <c r="A1099" s="18">
        <v>43158</v>
      </c>
      <c r="B1099" s="3">
        <v>1828</v>
      </c>
      <c r="C1099" s="3">
        <v>1900</v>
      </c>
      <c r="D1099" s="3">
        <f t="shared" si="17"/>
        <v>72</v>
      </c>
    </row>
    <row r="1100" spans="1:4">
      <c r="A1100" s="18">
        <v>43157</v>
      </c>
      <c r="B1100" s="3">
        <v>1829</v>
      </c>
      <c r="C1100" s="3">
        <v>1900</v>
      </c>
      <c r="D1100" s="3">
        <f t="shared" si="17"/>
        <v>71</v>
      </c>
    </row>
    <row r="1101" spans="1:4">
      <c r="A1101" s="18">
        <v>43155</v>
      </c>
      <c r="B1101" s="3" t="e">
        <v>#N/A</v>
      </c>
      <c r="C1101" s="3">
        <v>1880</v>
      </c>
      <c r="D1101" s="3" t="e">
        <f t="shared" si="17"/>
        <v>#N/A</v>
      </c>
    </row>
    <row r="1102" spans="1:4">
      <c r="A1102" s="18">
        <v>43154</v>
      </c>
      <c r="B1102" s="3">
        <v>1813</v>
      </c>
      <c r="C1102" s="3">
        <v>1880</v>
      </c>
      <c r="D1102" s="3">
        <f t="shared" si="17"/>
        <v>67</v>
      </c>
    </row>
    <row r="1103" spans="1:4">
      <c r="A1103" s="18">
        <v>43153</v>
      </c>
      <c r="B1103" s="3">
        <v>1819</v>
      </c>
      <c r="C1103" s="3">
        <v>1880</v>
      </c>
      <c r="D1103" s="3">
        <f t="shared" si="17"/>
        <v>61</v>
      </c>
    </row>
    <row r="1104" spans="1:4">
      <c r="A1104" s="18">
        <v>43145</v>
      </c>
      <c r="B1104" s="3">
        <v>1812</v>
      </c>
      <c r="C1104" s="3">
        <v>1880</v>
      </c>
      <c r="D1104" s="3">
        <f t="shared" si="17"/>
        <v>68</v>
      </c>
    </row>
    <row r="1105" spans="1:4">
      <c r="A1105" s="18">
        <v>43144</v>
      </c>
      <c r="B1105" s="3">
        <v>1800</v>
      </c>
      <c r="C1105" s="3">
        <v>1880</v>
      </c>
      <c r="D1105" s="3">
        <f t="shared" si="17"/>
        <v>80</v>
      </c>
    </row>
    <row r="1106" spans="1:4">
      <c r="A1106" s="18">
        <v>43143</v>
      </c>
      <c r="B1106" s="3">
        <v>1818</v>
      </c>
      <c r="C1106" s="3">
        <v>1880</v>
      </c>
      <c r="D1106" s="3">
        <f t="shared" si="17"/>
        <v>62</v>
      </c>
    </row>
    <row r="1107" spans="1:4">
      <c r="A1107" s="18">
        <v>43142</v>
      </c>
      <c r="B1107" s="3" t="e">
        <v>#N/A</v>
      </c>
      <c r="C1107" s="3">
        <v>1880</v>
      </c>
      <c r="D1107" s="3" t="e">
        <f t="shared" si="17"/>
        <v>#N/A</v>
      </c>
    </row>
    <row r="1108" spans="1:4">
      <c r="A1108" s="18">
        <v>43140</v>
      </c>
      <c r="B1108" s="3">
        <v>1824</v>
      </c>
      <c r="C1108" s="3">
        <v>1880</v>
      </c>
      <c r="D1108" s="3">
        <f t="shared" si="17"/>
        <v>56</v>
      </c>
    </row>
    <row r="1109" spans="1:4">
      <c r="A1109" s="18">
        <v>43139</v>
      </c>
      <c r="B1109" s="3">
        <v>1826</v>
      </c>
      <c r="C1109" s="3">
        <v>1880</v>
      </c>
      <c r="D1109" s="3">
        <f t="shared" si="17"/>
        <v>54</v>
      </c>
    </row>
    <row r="1110" spans="1:4">
      <c r="A1110" s="18">
        <v>43138</v>
      </c>
      <c r="B1110" s="3">
        <v>1825</v>
      </c>
      <c r="C1110" s="3">
        <v>1880</v>
      </c>
      <c r="D1110" s="3">
        <f t="shared" si="17"/>
        <v>55</v>
      </c>
    </row>
    <row r="1111" spans="1:4">
      <c r="A1111" s="18">
        <v>43137</v>
      </c>
      <c r="B1111" s="3">
        <v>1815</v>
      </c>
      <c r="C1111" s="3">
        <v>1880</v>
      </c>
      <c r="D1111" s="3">
        <f t="shared" si="17"/>
        <v>65</v>
      </c>
    </row>
    <row r="1112" spans="1:4">
      <c r="A1112" s="18">
        <v>43136</v>
      </c>
      <c r="B1112" s="3">
        <v>1816</v>
      </c>
      <c r="C1112" s="3">
        <v>1880</v>
      </c>
      <c r="D1112" s="3">
        <f t="shared" si="17"/>
        <v>64</v>
      </c>
    </row>
    <row r="1113" spans="1:4">
      <c r="A1113" s="18">
        <v>43133</v>
      </c>
      <c r="B1113" s="3">
        <v>1804</v>
      </c>
      <c r="C1113" s="3">
        <v>1870</v>
      </c>
      <c r="D1113" s="3">
        <f t="shared" si="17"/>
        <v>66</v>
      </c>
    </row>
    <row r="1114" spans="1:4">
      <c r="A1114" s="18">
        <v>43132</v>
      </c>
      <c r="B1114" s="3">
        <v>1805</v>
      </c>
      <c r="C1114" s="3">
        <v>1870</v>
      </c>
      <c r="D1114" s="3">
        <f t="shared" si="17"/>
        <v>65</v>
      </c>
    </row>
    <row r="1115" spans="1:4">
      <c r="A1115" s="18">
        <v>43131</v>
      </c>
      <c r="B1115" s="3">
        <v>1788</v>
      </c>
      <c r="C1115" s="3">
        <v>1870</v>
      </c>
      <c r="D1115" s="3">
        <f t="shared" si="17"/>
        <v>82</v>
      </c>
    </row>
    <row r="1116" spans="1:4">
      <c r="A1116" s="18">
        <v>43130</v>
      </c>
      <c r="B1116" s="3">
        <v>1792</v>
      </c>
      <c r="C1116" s="3">
        <v>1870</v>
      </c>
      <c r="D1116" s="3">
        <f t="shared" si="17"/>
        <v>78</v>
      </c>
    </row>
    <row r="1117" spans="1:4">
      <c r="A1117" s="18">
        <v>43129</v>
      </c>
      <c r="B1117" s="3">
        <v>1795</v>
      </c>
      <c r="C1117" s="3">
        <v>1870</v>
      </c>
      <c r="D1117" s="3">
        <f t="shared" si="17"/>
        <v>75</v>
      </c>
    </row>
    <row r="1118" spans="1:4">
      <c r="A1118" s="18">
        <v>43126</v>
      </c>
      <c r="B1118" s="3">
        <v>1796</v>
      </c>
      <c r="C1118" s="3">
        <v>1860</v>
      </c>
      <c r="D1118" s="3">
        <f t="shared" si="17"/>
        <v>64</v>
      </c>
    </row>
    <row r="1119" spans="1:4">
      <c r="A1119" s="18">
        <v>43125</v>
      </c>
      <c r="B1119" s="3">
        <v>1787</v>
      </c>
      <c r="C1119" s="3">
        <v>1860</v>
      </c>
      <c r="D1119" s="3">
        <f t="shared" si="17"/>
        <v>73</v>
      </c>
    </row>
    <row r="1120" spans="1:4">
      <c r="A1120" s="18">
        <v>43124</v>
      </c>
      <c r="B1120" s="3">
        <v>1788</v>
      </c>
      <c r="C1120" s="3">
        <v>1860</v>
      </c>
      <c r="D1120" s="3">
        <f t="shared" si="17"/>
        <v>72</v>
      </c>
    </row>
    <row r="1121" spans="1:4">
      <c r="A1121" s="18">
        <v>43123</v>
      </c>
      <c r="B1121" s="3">
        <v>1783</v>
      </c>
      <c r="C1121" s="3">
        <v>1860</v>
      </c>
      <c r="D1121" s="3">
        <f t="shared" si="17"/>
        <v>77</v>
      </c>
    </row>
    <row r="1122" spans="1:4">
      <c r="A1122" s="18">
        <v>43122</v>
      </c>
      <c r="B1122" s="3">
        <v>1797</v>
      </c>
      <c r="C1122" s="3">
        <v>1870</v>
      </c>
      <c r="D1122" s="3">
        <f t="shared" si="17"/>
        <v>73</v>
      </c>
    </row>
    <row r="1123" spans="1:4">
      <c r="A1123" s="18">
        <v>43119</v>
      </c>
      <c r="B1123" s="3">
        <v>1801</v>
      </c>
      <c r="C1123" s="3">
        <v>1870</v>
      </c>
      <c r="D1123" s="3">
        <f t="shared" si="17"/>
        <v>69</v>
      </c>
    </row>
    <row r="1124" spans="1:4">
      <c r="A1124" s="18">
        <v>43118</v>
      </c>
      <c r="B1124" s="3">
        <v>1809</v>
      </c>
      <c r="C1124" s="3">
        <v>1865</v>
      </c>
      <c r="D1124" s="3">
        <f t="shared" si="17"/>
        <v>56</v>
      </c>
    </row>
    <row r="1125" spans="1:4">
      <c r="A1125" s="18">
        <v>43117</v>
      </c>
      <c r="B1125" s="3">
        <v>1816</v>
      </c>
      <c r="C1125" s="3">
        <v>1865</v>
      </c>
      <c r="D1125" s="3">
        <f t="shared" si="17"/>
        <v>49</v>
      </c>
    </row>
    <row r="1126" spans="1:4">
      <c r="A1126" s="18">
        <v>43116</v>
      </c>
      <c r="B1126" s="3">
        <v>1822</v>
      </c>
      <c r="C1126" s="3">
        <v>1870</v>
      </c>
      <c r="D1126" s="3">
        <f t="shared" si="17"/>
        <v>48</v>
      </c>
    </row>
    <row r="1127" spans="1:4">
      <c r="A1127" s="18">
        <v>43115</v>
      </c>
      <c r="B1127" s="3">
        <v>1825</v>
      </c>
      <c r="C1127" s="3">
        <v>1870</v>
      </c>
      <c r="D1127" s="3">
        <f t="shared" si="17"/>
        <v>45</v>
      </c>
    </row>
    <row r="1128" spans="1:4">
      <c r="A1128" s="18">
        <v>43112</v>
      </c>
      <c r="B1128" s="3">
        <v>1827</v>
      </c>
      <c r="C1128" s="3">
        <v>1880</v>
      </c>
      <c r="D1128" s="3">
        <f t="shared" si="17"/>
        <v>53</v>
      </c>
    </row>
    <row r="1129" spans="1:4">
      <c r="A1129" s="18">
        <v>43111</v>
      </c>
      <c r="B1129" s="3">
        <v>1821</v>
      </c>
      <c r="C1129" s="3">
        <v>1860</v>
      </c>
      <c r="D1129" s="3">
        <f t="shared" si="17"/>
        <v>39</v>
      </c>
    </row>
    <row r="1130" spans="1:4">
      <c r="A1130" s="18">
        <v>43110</v>
      </c>
      <c r="B1130" s="3">
        <v>1829</v>
      </c>
      <c r="C1130" s="3">
        <v>1860</v>
      </c>
      <c r="D1130" s="3">
        <f t="shared" si="17"/>
        <v>31</v>
      </c>
    </row>
    <row r="1131" spans="1:4">
      <c r="A1131" s="18">
        <v>43109</v>
      </c>
      <c r="B1131" s="3">
        <v>1826</v>
      </c>
      <c r="C1131" s="3">
        <v>1860</v>
      </c>
      <c r="D1131" s="3">
        <f t="shared" si="17"/>
        <v>34</v>
      </c>
    </row>
    <row r="1132" spans="1:4">
      <c r="A1132" s="18">
        <v>43108</v>
      </c>
      <c r="B1132" s="3">
        <v>1825</v>
      </c>
      <c r="C1132" s="3">
        <v>1880</v>
      </c>
      <c r="D1132" s="3">
        <f t="shared" si="17"/>
        <v>55</v>
      </c>
    </row>
    <row r="1133" spans="1:4">
      <c r="A1133" s="18">
        <v>43105</v>
      </c>
      <c r="B1133" s="3">
        <v>1853</v>
      </c>
      <c r="C1133" s="3">
        <v>1850</v>
      </c>
      <c r="D1133" s="3">
        <f t="shared" si="17"/>
        <v>-3</v>
      </c>
    </row>
    <row r="1134" spans="1:4">
      <c r="A1134" s="18">
        <v>43104</v>
      </c>
      <c r="B1134" s="3">
        <v>1848</v>
      </c>
      <c r="C1134" s="3">
        <v>1835</v>
      </c>
      <c r="D1134" s="3">
        <f t="shared" si="17"/>
        <v>-13</v>
      </c>
    </row>
    <row r="1135" spans="1:4">
      <c r="A1135" s="18">
        <v>43103</v>
      </c>
      <c r="B1135" s="3">
        <v>1853</v>
      </c>
      <c r="C1135" s="3">
        <v>1835</v>
      </c>
      <c r="D1135" s="3">
        <f t="shared" si="17"/>
        <v>-18</v>
      </c>
    </row>
    <row r="1136" spans="1:4">
      <c r="A1136" s="18">
        <v>43102</v>
      </c>
      <c r="B1136" s="3">
        <v>1829</v>
      </c>
      <c r="C1136" s="3">
        <v>1810</v>
      </c>
      <c r="D1136" s="3">
        <f t="shared" si="17"/>
        <v>-19</v>
      </c>
    </row>
    <row r="1137" spans="1:4">
      <c r="A1137" s="18">
        <v>43098</v>
      </c>
      <c r="B1137" s="3">
        <v>1816</v>
      </c>
      <c r="C1137" s="3">
        <v>1795</v>
      </c>
      <c r="D1137" s="3">
        <f t="shared" si="17"/>
        <v>-21</v>
      </c>
    </row>
    <row r="1138" spans="1:4">
      <c r="A1138" s="18">
        <v>43097</v>
      </c>
      <c r="B1138" s="3">
        <v>1814</v>
      </c>
      <c r="C1138" s="3">
        <v>1800</v>
      </c>
      <c r="D1138" s="3">
        <f t="shared" si="17"/>
        <v>-14</v>
      </c>
    </row>
    <row r="1139" spans="1:4">
      <c r="A1139" s="18">
        <v>43096</v>
      </c>
      <c r="B1139" s="3">
        <v>1816</v>
      </c>
      <c r="C1139" s="3">
        <v>1800</v>
      </c>
      <c r="D1139" s="3">
        <f t="shared" si="17"/>
        <v>-16</v>
      </c>
    </row>
    <row r="1140" spans="1:4">
      <c r="A1140" s="18">
        <v>43095</v>
      </c>
      <c r="B1140" s="3">
        <v>1810</v>
      </c>
      <c r="C1140" s="3">
        <v>1810</v>
      </c>
      <c r="D1140" s="3">
        <f t="shared" si="17"/>
        <v>0</v>
      </c>
    </row>
    <row r="1141" spans="1:4">
      <c r="A1141" s="18">
        <v>43094</v>
      </c>
      <c r="B1141" s="3">
        <v>1807</v>
      </c>
      <c r="C1141" s="3">
        <v>1810</v>
      </c>
      <c r="D1141" s="3">
        <f t="shared" si="17"/>
        <v>3</v>
      </c>
    </row>
    <row r="1142" spans="1:4">
      <c r="A1142" s="18">
        <v>43091</v>
      </c>
      <c r="B1142" s="3">
        <v>1823</v>
      </c>
      <c r="C1142" s="3">
        <v>1810</v>
      </c>
      <c r="D1142" s="3">
        <f t="shared" si="17"/>
        <v>-13</v>
      </c>
    </row>
    <row r="1143" spans="1:4">
      <c r="A1143" s="18">
        <v>43090</v>
      </c>
      <c r="B1143" s="3">
        <v>1836</v>
      </c>
      <c r="C1143" s="3">
        <v>1800</v>
      </c>
      <c r="D1143" s="3">
        <f t="shared" si="17"/>
        <v>-36</v>
      </c>
    </row>
    <row r="1144" spans="1:4">
      <c r="A1144" s="18">
        <v>43089</v>
      </c>
      <c r="B1144" s="3">
        <v>1819</v>
      </c>
      <c r="C1144" s="3">
        <v>1770</v>
      </c>
      <c r="D1144" s="3">
        <f t="shared" si="17"/>
        <v>-49</v>
      </c>
    </row>
    <row r="1145" spans="1:4">
      <c r="A1145" s="18">
        <v>43088</v>
      </c>
      <c r="B1145" s="3">
        <v>1816</v>
      </c>
      <c r="C1145" s="3">
        <v>1750</v>
      </c>
      <c r="D1145" s="3">
        <f t="shared" si="17"/>
        <v>-66</v>
      </c>
    </row>
    <row r="1146" spans="1:4">
      <c r="A1146" s="18">
        <v>43087</v>
      </c>
      <c r="B1146" s="3">
        <v>1823</v>
      </c>
      <c r="C1146" s="3">
        <v>1750</v>
      </c>
      <c r="D1146" s="3">
        <f t="shared" si="17"/>
        <v>-73</v>
      </c>
    </row>
    <row r="1147" spans="1:4">
      <c r="A1147" s="18">
        <v>43084</v>
      </c>
      <c r="B1147" s="3">
        <v>1792</v>
      </c>
      <c r="C1147" s="3">
        <v>1730</v>
      </c>
      <c r="D1147" s="3">
        <f t="shared" si="17"/>
        <v>-62</v>
      </c>
    </row>
    <row r="1148" spans="1:4">
      <c r="A1148" s="18">
        <v>43083</v>
      </c>
      <c r="B1148" s="3">
        <v>1785</v>
      </c>
      <c r="C1148" s="3">
        <v>1730</v>
      </c>
      <c r="D1148" s="3">
        <f t="shared" si="17"/>
        <v>-55</v>
      </c>
    </row>
    <row r="1149" spans="1:4">
      <c r="A1149" s="18">
        <v>43082</v>
      </c>
      <c r="B1149" s="3">
        <v>1778</v>
      </c>
      <c r="C1149" s="3">
        <v>1730</v>
      </c>
      <c r="D1149" s="3">
        <f t="shared" si="17"/>
        <v>-48</v>
      </c>
    </row>
    <row r="1150" spans="1:4">
      <c r="A1150" s="18">
        <v>43081</v>
      </c>
      <c r="B1150" s="3">
        <v>1769</v>
      </c>
      <c r="C1150" s="3">
        <v>1730</v>
      </c>
      <c r="D1150" s="3">
        <f t="shared" si="17"/>
        <v>-39</v>
      </c>
    </row>
    <row r="1151" spans="1:4">
      <c r="A1151" s="18">
        <v>43080</v>
      </c>
      <c r="B1151" s="3">
        <v>1769</v>
      </c>
      <c r="C1151" s="3">
        <v>1730</v>
      </c>
      <c r="D1151" s="3">
        <f t="shared" si="17"/>
        <v>-39</v>
      </c>
    </row>
    <row r="1152" spans="1:4">
      <c r="A1152" s="18">
        <v>43077</v>
      </c>
      <c r="B1152" s="3">
        <v>1774</v>
      </c>
      <c r="C1152" s="3">
        <v>1715</v>
      </c>
      <c r="D1152" s="3">
        <f t="shared" si="17"/>
        <v>-59</v>
      </c>
    </row>
    <row r="1153" spans="1:4">
      <c r="A1153" s="18">
        <v>43076</v>
      </c>
      <c r="B1153" s="3">
        <v>1769</v>
      </c>
      <c r="C1153" s="3">
        <v>1735</v>
      </c>
      <c r="D1153" s="3">
        <f t="shared" si="17"/>
        <v>-34</v>
      </c>
    </row>
    <row r="1154" spans="1:4">
      <c r="A1154" s="18">
        <v>43075</v>
      </c>
      <c r="B1154" s="3">
        <v>1787</v>
      </c>
      <c r="C1154" s="3">
        <v>1730</v>
      </c>
      <c r="D1154" s="3">
        <f t="shared" si="17"/>
        <v>-57</v>
      </c>
    </row>
    <row r="1155" spans="1:4">
      <c r="A1155" s="18">
        <v>43074</v>
      </c>
      <c r="B1155" s="3">
        <v>1722</v>
      </c>
      <c r="C1155" s="3">
        <v>1725</v>
      </c>
      <c r="D1155" s="3">
        <f t="shared" ref="D1155:D1218" si="18">C1155-B1155</f>
        <v>3</v>
      </c>
    </row>
    <row r="1156" spans="1:4">
      <c r="A1156" s="18">
        <v>43073</v>
      </c>
      <c r="B1156" s="3">
        <v>1719</v>
      </c>
      <c r="C1156" s="3">
        <v>1725</v>
      </c>
      <c r="D1156" s="3">
        <f t="shared" si="18"/>
        <v>6</v>
      </c>
    </row>
    <row r="1157" spans="1:4">
      <c r="A1157" s="18">
        <v>43070</v>
      </c>
      <c r="B1157" s="3">
        <v>1708</v>
      </c>
      <c r="C1157" s="3">
        <v>1715</v>
      </c>
      <c r="D1157" s="3">
        <f t="shared" si="18"/>
        <v>7</v>
      </c>
    </row>
    <row r="1158" spans="1:4">
      <c r="A1158" s="18">
        <v>43069</v>
      </c>
      <c r="B1158" s="3">
        <v>1715</v>
      </c>
      <c r="C1158" s="3">
        <v>1715</v>
      </c>
      <c r="D1158" s="3">
        <f t="shared" si="18"/>
        <v>0</v>
      </c>
    </row>
    <row r="1159" spans="1:4">
      <c r="A1159" s="18">
        <v>43068</v>
      </c>
      <c r="B1159" s="3">
        <v>1718</v>
      </c>
      <c r="C1159" s="3">
        <v>1715</v>
      </c>
      <c r="D1159" s="3">
        <f t="shared" si="18"/>
        <v>-3</v>
      </c>
    </row>
    <row r="1160" spans="1:4">
      <c r="A1160" s="18">
        <v>43067</v>
      </c>
      <c r="B1160" s="3">
        <v>1707</v>
      </c>
      <c r="C1160" s="3">
        <v>1700</v>
      </c>
      <c r="D1160" s="3">
        <f t="shared" si="18"/>
        <v>-7</v>
      </c>
    </row>
    <row r="1161" spans="1:4">
      <c r="A1161" s="18">
        <v>43066</v>
      </c>
      <c r="B1161" s="3">
        <v>1702</v>
      </c>
      <c r="C1161" s="3">
        <v>1695</v>
      </c>
      <c r="D1161" s="3">
        <f t="shared" si="18"/>
        <v>-7</v>
      </c>
    </row>
    <row r="1162" spans="1:4">
      <c r="A1162" s="18">
        <v>43063</v>
      </c>
      <c r="B1162" s="3">
        <v>1699</v>
      </c>
      <c r="C1162" s="3">
        <v>1700</v>
      </c>
      <c r="D1162" s="3">
        <f t="shared" si="18"/>
        <v>1</v>
      </c>
    </row>
    <row r="1163" spans="1:4">
      <c r="A1163" s="18">
        <v>43062</v>
      </c>
      <c r="B1163" s="3">
        <v>1705</v>
      </c>
      <c r="C1163" s="3">
        <v>1700</v>
      </c>
      <c r="D1163" s="3">
        <f t="shared" si="18"/>
        <v>-5</v>
      </c>
    </row>
    <row r="1164" spans="1:4">
      <c r="A1164" s="18">
        <v>43061</v>
      </c>
      <c r="B1164" s="3">
        <v>1698</v>
      </c>
      <c r="C1164" s="3">
        <v>1690</v>
      </c>
      <c r="D1164" s="3">
        <f t="shared" si="18"/>
        <v>-8</v>
      </c>
    </row>
    <row r="1165" spans="1:4">
      <c r="A1165" s="18">
        <v>43060</v>
      </c>
      <c r="B1165" s="3">
        <v>1693</v>
      </c>
      <c r="C1165" s="3">
        <v>1690</v>
      </c>
      <c r="D1165" s="3">
        <f t="shared" si="18"/>
        <v>-3</v>
      </c>
    </row>
    <row r="1166" spans="1:4">
      <c r="A1166" s="18">
        <v>43059</v>
      </c>
      <c r="B1166" s="3">
        <v>1690</v>
      </c>
      <c r="C1166" s="3">
        <v>1695</v>
      </c>
      <c r="D1166" s="3">
        <f t="shared" si="18"/>
        <v>5</v>
      </c>
    </row>
    <row r="1167" spans="1:4">
      <c r="A1167" s="18">
        <v>43056</v>
      </c>
      <c r="B1167" s="3">
        <v>1677</v>
      </c>
      <c r="C1167" s="3">
        <v>1695</v>
      </c>
      <c r="D1167" s="3">
        <f t="shared" si="18"/>
        <v>18</v>
      </c>
    </row>
    <row r="1168" spans="1:4">
      <c r="A1168" s="18">
        <v>43055</v>
      </c>
      <c r="B1168" s="3">
        <v>1690</v>
      </c>
      <c r="C1168" s="3">
        <v>1695</v>
      </c>
      <c r="D1168" s="3">
        <f t="shared" si="18"/>
        <v>5</v>
      </c>
    </row>
    <row r="1169" spans="1:4">
      <c r="A1169" s="18">
        <v>43054</v>
      </c>
      <c r="B1169" s="3">
        <v>1694</v>
      </c>
      <c r="C1169" s="3">
        <v>1695</v>
      </c>
      <c r="D1169" s="3">
        <f t="shared" si="18"/>
        <v>1</v>
      </c>
    </row>
    <row r="1170" spans="1:4">
      <c r="A1170" s="18">
        <v>43053</v>
      </c>
      <c r="B1170" s="3">
        <v>1693</v>
      </c>
      <c r="C1170" s="3">
        <v>1690</v>
      </c>
      <c r="D1170" s="3">
        <f t="shared" si="18"/>
        <v>-3</v>
      </c>
    </row>
    <row r="1171" spans="1:4">
      <c r="A1171" s="18">
        <v>43052</v>
      </c>
      <c r="B1171" s="3">
        <v>1687</v>
      </c>
      <c r="C1171" s="3">
        <v>1685</v>
      </c>
      <c r="D1171" s="3">
        <f t="shared" si="18"/>
        <v>-2</v>
      </c>
    </row>
    <row r="1172" spans="1:4">
      <c r="A1172" s="18">
        <v>43049</v>
      </c>
      <c r="B1172" s="3">
        <v>1685</v>
      </c>
      <c r="C1172" s="3">
        <v>1685</v>
      </c>
      <c r="D1172" s="3">
        <f t="shared" si="18"/>
        <v>0</v>
      </c>
    </row>
    <row r="1173" spans="1:4">
      <c r="A1173" s="18">
        <v>43048</v>
      </c>
      <c r="B1173" s="3">
        <v>1685</v>
      </c>
      <c r="C1173" s="3">
        <v>1685</v>
      </c>
      <c r="D1173" s="3">
        <f t="shared" si="18"/>
        <v>0</v>
      </c>
    </row>
    <row r="1174" spans="1:4">
      <c r="A1174" s="18">
        <v>43047</v>
      </c>
      <c r="B1174" s="3">
        <v>1686</v>
      </c>
      <c r="C1174" s="3">
        <v>1685</v>
      </c>
      <c r="D1174" s="3">
        <f t="shared" si="18"/>
        <v>-1</v>
      </c>
    </row>
    <row r="1175" spans="1:4">
      <c r="A1175" s="18">
        <v>43046</v>
      </c>
      <c r="B1175" s="3">
        <v>1682</v>
      </c>
      <c r="C1175" s="3">
        <v>1690</v>
      </c>
      <c r="D1175" s="3">
        <f t="shared" si="18"/>
        <v>8</v>
      </c>
    </row>
    <row r="1176" spans="1:4">
      <c r="A1176" s="18">
        <v>43045</v>
      </c>
      <c r="B1176" s="3">
        <v>1675</v>
      </c>
      <c r="C1176" s="3">
        <v>1695</v>
      </c>
      <c r="D1176" s="3">
        <f t="shared" si="18"/>
        <v>20</v>
      </c>
    </row>
    <row r="1177" spans="1:4">
      <c r="A1177" s="18">
        <v>43042</v>
      </c>
      <c r="B1177" s="3">
        <v>1673</v>
      </c>
      <c r="C1177" s="3">
        <v>1700</v>
      </c>
      <c r="D1177" s="3">
        <f t="shared" si="18"/>
        <v>27</v>
      </c>
    </row>
    <row r="1178" spans="1:4">
      <c r="A1178" s="18">
        <v>43041</v>
      </c>
      <c r="B1178" s="3">
        <v>1667</v>
      </c>
      <c r="C1178" s="3">
        <v>1690</v>
      </c>
      <c r="D1178" s="3">
        <f t="shared" si="18"/>
        <v>23</v>
      </c>
    </row>
    <row r="1179" spans="1:4">
      <c r="A1179" s="18">
        <v>43040</v>
      </c>
      <c r="B1179" s="3">
        <v>1661</v>
      </c>
      <c r="C1179" s="3">
        <v>1690</v>
      </c>
      <c r="D1179" s="3">
        <f t="shared" si="18"/>
        <v>29</v>
      </c>
    </row>
    <row r="1180" spans="1:4">
      <c r="A1180" s="18">
        <v>43039</v>
      </c>
      <c r="B1180" s="3">
        <v>1657</v>
      </c>
      <c r="C1180" s="3">
        <v>1700</v>
      </c>
      <c r="D1180" s="3">
        <f t="shared" si="18"/>
        <v>43</v>
      </c>
    </row>
    <row r="1181" spans="1:4">
      <c r="A1181" s="18">
        <v>43038</v>
      </c>
      <c r="B1181" s="3">
        <v>1656</v>
      </c>
      <c r="C1181" s="3">
        <v>1710</v>
      </c>
      <c r="D1181" s="3">
        <f t="shared" si="18"/>
        <v>54</v>
      </c>
    </row>
    <row r="1182" spans="1:4">
      <c r="A1182" s="18">
        <v>43035</v>
      </c>
      <c r="B1182" s="3">
        <v>1665</v>
      </c>
      <c r="C1182" s="3">
        <v>1730</v>
      </c>
      <c r="D1182" s="3">
        <f t="shared" si="18"/>
        <v>65</v>
      </c>
    </row>
    <row r="1183" spans="1:4">
      <c r="A1183" s="18">
        <v>43034</v>
      </c>
      <c r="B1183" s="3">
        <v>1674</v>
      </c>
      <c r="C1183" s="3">
        <v>1730</v>
      </c>
      <c r="D1183" s="3">
        <f t="shared" si="18"/>
        <v>56</v>
      </c>
    </row>
    <row r="1184" spans="1:4">
      <c r="A1184" s="18">
        <v>43033</v>
      </c>
      <c r="B1184" s="3">
        <v>1675</v>
      </c>
      <c r="C1184" s="3">
        <v>1730</v>
      </c>
      <c r="D1184" s="3">
        <f t="shared" si="18"/>
        <v>55</v>
      </c>
    </row>
    <row r="1185" spans="1:4">
      <c r="A1185" s="18">
        <v>43032</v>
      </c>
      <c r="B1185" s="3">
        <v>1666</v>
      </c>
      <c r="C1185" s="3">
        <v>1740</v>
      </c>
      <c r="D1185" s="3">
        <f t="shared" si="18"/>
        <v>74</v>
      </c>
    </row>
    <row r="1186" spans="1:4">
      <c r="A1186" s="18">
        <v>43031</v>
      </c>
      <c r="B1186" s="3">
        <v>1663</v>
      </c>
      <c r="C1186" s="3">
        <v>1740</v>
      </c>
      <c r="D1186" s="3">
        <f t="shared" si="18"/>
        <v>77</v>
      </c>
    </row>
    <row r="1187" spans="1:4">
      <c r="A1187" s="18">
        <v>43028</v>
      </c>
      <c r="B1187" s="3">
        <v>1668</v>
      </c>
      <c r="C1187" s="3">
        <v>1740</v>
      </c>
      <c r="D1187" s="3">
        <f t="shared" si="18"/>
        <v>72</v>
      </c>
    </row>
    <row r="1188" spans="1:4">
      <c r="A1188" s="18">
        <v>43027</v>
      </c>
      <c r="B1188" s="3">
        <v>1672</v>
      </c>
      <c r="C1188" s="3">
        <v>1740</v>
      </c>
      <c r="D1188" s="3">
        <f t="shared" si="18"/>
        <v>68</v>
      </c>
    </row>
    <row r="1189" spans="1:4">
      <c r="A1189" s="18">
        <v>43026</v>
      </c>
      <c r="B1189" s="3">
        <v>1675</v>
      </c>
      <c r="C1189" s="3">
        <v>1740</v>
      </c>
      <c r="D1189" s="3">
        <f t="shared" si="18"/>
        <v>65</v>
      </c>
    </row>
    <row r="1190" spans="1:4">
      <c r="A1190" s="18">
        <v>43025</v>
      </c>
      <c r="B1190" s="3">
        <v>1678</v>
      </c>
      <c r="C1190" s="3">
        <v>1730</v>
      </c>
      <c r="D1190" s="3">
        <f t="shared" si="18"/>
        <v>52</v>
      </c>
    </row>
    <row r="1191" spans="1:4">
      <c r="A1191" s="18">
        <v>43024</v>
      </c>
      <c r="B1191" s="3">
        <v>1678</v>
      </c>
      <c r="C1191" s="3">
        <v>1730</v>
      </c>
      <c r="D1191" s="3">
        <f t="shared" si="18"/>
        <v>52</v>
      </c>
    </row>
    <row r="1192" spans="1:4">
      <c r="A1192" s="18">
        <v>43021</v>
      </c>
      <c r="B1192" s="3">
        <v>1677</v>
      </c>
      <c r="C1192" s="3">
        <v>1730</v>
      </c>
      <c r="D1192" s="3">
        <f t="shared" si="18"/>
        <v>53</v>
      </c>
    </row>
    <row r="1193" spans="1:4">
      <c r="A1193" s="18">
        <v>43020</v>
      </c>
      <c r="B1193" s="3">
        <v>1674</v>
      </c>
      <c r="C1193" s="3">
        <v>1710</v>
      </c>
      <c r="D1193" s="3">
        <f t="shared" si="18"/>
        <v>36</v>
      </c>
    </row>
    <row r="1194" spans="1:4">
      <c r="A1194" s="18">
        <v>43019</v>
      </c>
      <c r="B1194" s="3">
        <v>1671</v>
      </c>
      <c r="C1194" s="3">
        <v>1700</v>
      </c>
      <c r="D1194" s="3">
        <f t="shared" si="18"/>
        <v>29</v>
      </c>
    </row>
    <row r="1195" spans="1:4">
      <c r="A1195" s="18">
        <v>43018</v>
      </c>
      <c r="B1195" s="3">
        <v>1671</v>
      </c>
      <c r="C1195" s="3">
        <v>1700</v>
      </c>
      <c r="D1195" s="3">
        <f t="shared" si="18"/>
        <v>29</v>
      </c>
    </row>
    <row r="1196" spans="1:4">
      <c r="A1196" s="18">
        <v>43017</v>
      </c>
      <c r="B1196" s="3">
        <v>1666</v>
      </c>
      <c r="C1196" s="3">
        <v>1700</v>
      </c>
      <c r="D1196" s="3">
        <f t="shared" si="18"/>
        <v>34</v>
      </c>
    </row>
    <row r="1197" spans="1:4">
      <c r="A1197" s="18">
        <v>43008</v>
      </c>
      <c r="B1197" s="3" t="e">
        <v>#N/A</v>
      </c>
      <c r="C1197" s="3">
        <v>1710</v>
      </c>
      <c r="D1197" s="3" t="e">
        <f t="shared" si="18"/>
        <v>#N/A</v>
      </c>
    </row>
    <row r="1198" spans="1:4">
      <c r="A1198" s="18">
        <v>43007</v>
      </c>
      <c r="B1198" s="3">
        <v>1693</v>
      </c>
      <c r="C1198" s="3">
        <v>1710</v>
      </c>
      <c r="D1198" s="3">
        <f t="shared" si="18"/>
        <v>17</v>
      </c>
    </row>
    <row r="1199" spans="1:4">
      <c r="A1199" s="18">
        <v>43006</v>
      </c>
      <c r="B1199" s="3">
        <v>1694</v>
      </c>
      <c r="C1199" s="3">
        <v>1710</v>
      </c>
      <c r="D1199" s="3">
        <f t="shared" si="18"/>
        <v>16</v>
      </c>
    </row>
    <row r="1200" spans="1:4">
      <c r="A1200" s="18">
        <v>43005</v>
      </c>
      <c r="B1200" s="3">
        <v>1714</v>
      </c>
      <c r="C1200" s="3">
        <v>1720</v>
      </c>
      <c r="D1200" s="3">
        <f t="shared" si="18"/>
        <v>6</v>
      </c>
    </row>
    <row r="1201" spans="1:4">
      <c r="A1201" s="18">
        <v>43004</v>
      </c>
      <c r="B1201" s="3">
        <v>1723</v>
      </c>
      <c r="C1201" s="3">
        <v>1720</v>
      </c>
      <c r="D1201" s="3">
        <f t="shared" si="18"/>
        <v>-3</v>
      </c>
    </row>
    <row r="1202" spans="1:4">
      <c r="A1202" s="18">
        <v>43003</v>
      </c>
      <c r="B1202" s="3">
        <v>1713</v>
      </c>
      <c r="C1202" s="3">
        <v>1720</v>
      </c>
      <c r="D1202" s="3">
        <f t="shared" si="18"/>
        <v>7</v>
      </c>
    </row>
    <row r="1203" spans="1:4">
      <c r="A1203" s="18">
        <v>43000</v>
      </c>
      <c r="B1203" s="3">
        <v>1716</v>
      </c>
      <c r="C1203" s="3">
        <v>1720</v>
      </c>
      <c r="D1203" s="3">
        <f t="shared" si="18"/>
        <v>4</v>
      </c>
    </row>
    <row r="1204" spans="1:4">
      <c r="A1204" s="18">
        <v>42999</v>
      </c>
      <c r="B1204" s="3">
        <v>1709</v>
      </c>
      <c r="C1204" s="3">
        <v>1720</v>
      </c>
      <c r="D1204" s="3">
        <f t="shared" si="18"/>
        <v>11</v>
      </c>
    </row>
    <row r="1205" spans="1:4">
      <c r="A1205" s="18">
        <v>42998</v>
      </c>
      <c r="B1205" s="3">
        <v>1696</v>
      </c>
      <c r="C1205" s="3">
        <v>1720</v>
      </c>
      <c r="D1205" s="3">
        <f t="shared" si="18"/>
        <v>24</v>
      </c>
    </row>
    <row r="1206" spans="1:4">
      <c r="A1206" s="18">
        <v>42997</v>
      </c>
      <c r="B1206" s="3">
        <v>1696</v>
      </c>
      <c r="C1206" s="3">
        <v>1720</v>
      </c>
      <c r="D1206" s="3">
        <f t="shared" si="18"/>
        <v>24</v>
      </c>
    </row>
    <row r="1207" spans="1:4">
      <c r="A1207" s="18">
        <v>42996</v>
      </c>
      <c r="B1207" s="3">
        <v>1692</v>
      </c>
      <c r="C1207" s="3">
        <v>1720</v>
      </c>
      <c r="D1207" s="3">
        <f t="shared" si="18"/>
        <v>28</v>
      </c>
    </row>
    <row r="1208" spans="1:4">
      <c r="A1208" s="18">
        <v>42993</v>
      </c>
      <c r="B1208" s="3">
        <v>1691</v>
      </c>
      <c r="C1208" s="3">
        <v>1720</v>
      </c>
      <c r="D1208" s="3">
        <f t="shared" si="18"/>
        <v>29</v>
      </c>
    </row>
    <row r="1209" spans="1:4">
      <c r="A1209" s="18">
        <v>42992</v>
      </c>
      <c r="B1209" s="3">
        <v>1702</v>
      </c>
      <c r="C1209" s="3">
        <v>1720</v>
      </c>
      <c r="D1209" s="3">
        <f t="shared" si="18"/>
        <v>18</v>
      </c>
    </row>
    <row r="1210" spans="1:4">
      <c r="A1210" s="18">
        <v>42991</v>
      </c>
      <c r="B1210" s="3">
        <v>1692</v>
      </c>
      <c r="C1210" s="3">
        <v>1720</v>
      </c>
      <c r="D1210" s="3">
        <f t="shared" si="18"/>
        <v>28</v>
      </c>
    </row>
    <row r="1211" spans="1:4">
      <c r="A1211" s="18">
        <v>42990</v>
      </c>
      <c r="B1211" s="3">
        <v>1691</v>
      </c>
      <c r="C1211" s="3">
        <v>1720</v>
      </c>
      <c r="D1211" s="3">
        <f t="shared" si="18"/>
        <v>29</v>
      </c>
    </row>
    <row r="1212" spans="1:4">
      <c r="A1212" s="18">
        <v>42989</v>
      </c>
      <c r="B1212" s="3">
        <v>1688</v>
      </c>
      <c r="C1212" s="3">
        <v>1720</v>
      </c>
      <c r="D1212" s="3">
        <f t="shared" si="18"/>
        <v>32</v>
      </c>
    </row>
    <row r="1213" spans="1:4">
      <c r="A1213" s="18">
        <v>42986</v>
      </c>
      <c r="B1213" s="3">
        <v>1687</v>
      </c>
      <c r="C1213" s="3">
        <v>1740</v>
      </c>
      <c r="D1213" s="3">
        <f t="shared" si="18"/>
        <v>53</v>
      </c>
    </row>
    <row r="1214" spans="1:4">
      <c r="A1214" s="18">
        <v>42985</v>
      </c>
      <c r="B1214" s="3">
        <v>1719</v>
      </c>
      <c r="C1214" s="3">
        <v>1740</v>
      </c>
      <c r="D1214" s="3">
        <f t="shared" si="18"/>
        <v>21</v>
      </c>
    </row>
    <row r="1215" spans="1:4">
      <c r="A1215" s="18">
        <v>42984</v>
      </c>
      <c r="B1215" s="3">
        <v>1715</v>
      </c>
      <c r="C1215" s="3">
        <v>1740</v>
      </c>
      <c r="D1215" s="3">
        <f t="shared" si="18"/>
        <v>25</v>
      </c>
    </row>
    <row r="1216" spans="1:4">
      <c r="A1216" s="18">
        <v>42983</v>
      </c>
      <c r="B1216" s="3">
        <v>1714</v>
      </c>
      <c r="C1216" s="3">
        <v>1740</v>
      </c>
      <c r="D1216" s="3">
        <f t="shared" si="18"/>
        <v>26</v>
      </c>
    </row>
    <row r="1217" spans="1:4">
      <c r="A1217" s="18">
        <v>42982</v>
      </c>
      <c r="B1217" s="3">
        <v>1713</v>
      </c>
      <c r="C1217" s="3">
        <v>1740</v>
      </c>
      <c r="D1217" s="3">
        <f t="shared" si="18"/>
        <v>27</v>
      </c>
    </row>
    <row r="1218" spans="1:4">
      <c r="A1218" s="18">
        <v>42979</v>
      </c>
      <c r="B1218" s="3">
        <v>1690</v>
      </c>
      <c r="C1218" s="3">
        <v>1730</v>
      </c>
      <c r="D1218" s="3">
        <f t="shared" si="18"/>
        <v>40</v>
      </c>
    </row>
    <row r="1219" spans="1:4">
      <c r="A1219" s="18">
        <v>42978</v>
      </c>
      <c r="B1219" s="3">
        <v>1687</v>
      </c>
      <c r="C1219" s="3">
        <v>1730</v>
      </c>
      <c r="D1219" s="3">
        <f t="shared" ref="D1219:D1282" si="19">C1219-B1219</f>
        <v>43</v>
      </c>
    </row>
    <row r="1220" spans="1:4">
      <c r="A1220" s="18">
        <v>42977</v>
      </c>
      <c r="B1220" s="3">
        <v>1693</v>
      </c>
      <c r="C1220" s="3">
        <v>1730</v>
      </c>
      <c r="D1220" s="3">
        <f t="shared" si="19"/>
        <v>37</v>
      </c>
    </row>
    <row r="1221" spans="1:4">
      <c r="A1221" s="18">
        <v>42976</v>
      </c>
      <c r="B1221" s="3">
        <v>1702</v>
      </c>
      <c r="C1221" s="3">
        <v>1700</v>
      </c>
      <c r="D1221" s="3">
        <f t="shared" si="19"/>
        <v>-2</v>
      </c>
    </row>
    <row r="1222" spans="1:4">
      <c r="A1222" s="18">
        <v>42975</v>
      </c>
      <c r="B1222" s="3">
        <v>1718</v>
      </c>
      <c r="C1222" s="3">
        <v>1700</v>
      </c>
      <c r="D1222" s="3">
        <f t="shared" si="19"/>
        <v>-18</v>
      </c>
    </row>
    <row r="1223" spans="1:4">
      <c r="A1223" s="18">
        <v>42972</v>
      </c>
      <c r="B1223" s="3">
        <v>1719</v>
      </c>
      <c r="C1223" s="3">
        <v>1700</v>
      </c>
      <c r="D1223" s="3">
        <f t="shared" si="19"/>
        <v>-19</v>
      </c>
    </row>
    <row r="1224" spans="1:4">
      <c r="A1224" s="18">
        <v>42971</v>
      </c>
      <c r="B1224" s="3">
        <v>1725</v>
      </c>
      <c r="C1224" s="3">
        <v>1700</v>
      </c>
      <c r="D1224" s="3">
        <f t="shared" si="19"/>
        <v>-25</v>
      </c>
    </row>
    <row r="1225" spans="1:4">
      <c r="A1225" s="18">
        <v>42970</v>
      </c>
      <c r="B1225" s="3">
        <v>1727</v>
      </c>
      <c r="C1225" s="3">
        <v>1700</v>
      </c>
      <c r="D1225" s="3">
        <f t="shared" si="19"/>
        <v>-27</v>
      </c>
    </row>
    <row r="1226" spans="1:4">
      <c r="A1226" s="18">
        <v>42969</v>
      </c>
      <c r="B1226" s="3">
        <v>1737</v>
      </c>
      <c r="C1226" s="3">
        <v>1700</v>
      </c>
      <c r="D1226" s="3">
        <f t="shared" si="19"/>
        <v>-37</v>
      </c>
    </row>
    <row r="1227" spans="1:4">
      <c r="A1227" s="18">
        <v>42968</v>
      </c>
      <c r="B1227" s="3">
        <v>1725</v>
      </c>
      <c r="C1227" s="3">
        <v>1690</v>
      </c>
      <c r="D1227" s="3">
        <f t="shared" si="19"/>
        <v>-35</v>
      </c>
    </row>
    <row r="1228" spans="1:4">
      <c r="A1228" s="18">
        <v>42965</v>
      </c>
      <c r="B1228" s="3">
        <v>1728</v>
      </c>
      <c r="C1228" s="3">
        <v>1690</v>
      </c>
      <c r="D1228" s="3">
        <f t="shared" si="19"/>
        <v>-38</v>
      </c>
    </row>
    <row r="1229" spans="1:4">
      <c r="A1229" s="18">
        <v>42964</v>
      </c>
      <c r="B1229" s="3">
        <v>1737</v>
      </c>
      <c r="C1229" s="3">
        <v>1690</v>
      </c>
      <c r="D1229" s="3">
        <f t="shared" si="19"/>
        <v>-47</v>
      </c>
    </row>
    <row r="1230" spans="1:4">
      <c r="A1230" s="18">
        <v>42963</v>
      </c>
      <c r="B1230" s="3">
        <v>1724</v>
      </c>
      <c r="C1230" s="3">
        <v>1690</v>
      </c>
      <c r="D1230" s="3">
        <f t="shared" si="19"/>
        <v>-34</v>
      </c>
    </row>
    <row r="1231" spans="1:4">
      <c r="A1231" s="18">
        <v>42962</v>
      </c>
      <c r="B1231" s="3">
        <v>1720</v>
      </c>
      <c r="C1231" s="3">
        <v>1690</v>
      </c>
      <c r="D1231" s="3">
        <f t="shared" si="19"/>
        <v>-30</v>
      </c>
    </row>
    <row r="1232" spans="1:4">
      <c r="A1232" s="18">
        <v>42961</v>
      </c>
      <c r="B1232" s="3">
        <v>1721</v>
      </c>
      <c r="C1232" s="3">
        <v>1690</v>
      </c>
      <c r="D1232" s="3">
        <f t="shared" si="19"/>
        <v>-31</v>
      </c>
    </row>
    <row r="1233" spans="1:4">
      <c r="A1233" s="18">
        <v>42958</v>
      </c>
      <c r="B1233" s="3">
        <v>1727</v>
      </c>
      <c r="C1233" s="3">
        <v>1690</v>
      </c>
      <c r="D1233" s="3">
        <f t="shared" si="19"/>
        <v>-37</v>
      </c>
    </row>
    <row r="1234" spans="1:4">
      <c r="A1234" s="18">
        <v>42957</v>
      </c>
      <c r="B1234" s="3">
        <v>1718</v>
      </c>
      <c r="C1234" s="3">
        <v>1690</v>
      </c>
      <c r="D1234" s="3">
        <f t="shared" si="19"/>
        <v>-28</v>
      </c>
    </row>
    <row r="1235" spans="1:4">
      <c r="A1235" s="18">
        <v>42956</v>
      </c>
      <c r="B1235" s="3">
        <v>1714</v>
      </c>
      <c r="C1235" s="3">
        <v>1690</v>
      </c>
      <c r="D1235" s="3">
        <f t="shared" si="19"/>
        <v>-24</v>
      </c>
    </row>
    <row r="1236" spans="1:4">
      <c r="A1236" s="18">
        <v>42955</v>
      </c>
      <c r="B1236" s="3">
        <v>1680</v>
      </c>
      <c r="C1236" s="3">
        <v>1690</v>
      </c>
      <c r="D1236" s="3">
        <f t="shared" si="19"/>
        <v>10</v>
      </c>
    </row>
    <row r="1237" spans="1:4">
      <c r="A1237" s="18">
        <v>42954</v>
      </c>
      <c r="B1237" s="3">
        <v>1674</v>
      </c>
      <c r="C1237" s="3">
        <v>1690</v>
      </c>
      <c r="D1237" s="3">
        <f t="shared" si="19"/>
        <v>16</v>
      </c>
    </row>
    <row r="1238" spans="1:4">
      <c r="A1238" s="18">
        <v>42951</v>
      </c>
      <c r="B1238" s="3">
        <v>1676</v>
      </c>
      <c r="C1238" s="3">
        <v>1690</v>
      </c>
      <c r="D1238" s="3">
        <f t="shared" si="19"/>
        <v>14</v>
      </c>
    </row>
    <row r="1239" spans="1:4">
      <c r="A1239" s="18">
        <v>42950</v>
      </c>
      <c r="B1239" s="3">
        <v>1673</v>
      </c>
      <c r="C1239" s="3">
        <v>1690</v>
      </c>
      <c r="D1239" s="3">
        <f t="shared" si="19"/>
        <v>17</v>
      </c>
    </row>
    <row r="1240" spans="1:4">
      <c r="A1240" s="18">
        <v>42949</v>
      </c>
      <c r="B1240" s="3">
        <v>1674</v>
      </c>
      <c r="C1240" s="3">
        <v>1690</v>
      </c>
      <c r="D1240" s="3">
        <f t="shared" si="19"/>
        <v>16</v>
      </c>
    </row>
    <row r="1241" spans="1:4">
      <c r="A1241" s="18">
        <v>42948</v>
      </c>
      <c r="B1241" s="3">
        <v>1648</v>
      </c>
      <c r="C1241" s="3">
        <v>1690</v>
      </c>
      <c r="D1241" s="3">
        <f t="shared" si="19"/>
        <v>42</v>
      </c>
    </row>
    <row r="1242" spans="1:4">
      <c r="A1242" s="18">
        <v>42947</v>
      </c>
      <c r="B1242" s="3">
        <v>1645</v>
      </c>
      <c r="C1242" s="3">
        <v>1690</v>
      </c>
      <c r="D1242" s="3">
        <f t="shared" si="19"/>
        <v>45</v>
      </c>
    </row>
    <row r="1243" spans="1:4">
      <c r="A1243" s="18">
        <v>42944</v>
      </c>
      <c r="B1243" s="3">
        <v>1661</v>
      </c>
      <c r="C1243" s="3">
        <v>1690</v>
      </c>
      <c r="D1243" s="3">
        <f t="shared" si="19"/>
        <v>29</v>
      </c>
    </row>
    <row r="1244" spans="1:4">
      <c r="A1244" s="18">
        <v>42943</v>
      </c>
      <c r="B1244" s="3">
        <v>1653</v>
      </c>
      <c r="C1244" s="3">
        <v>1690</v>
      </c>
      <c r="D1244" s="3">
        <f t="shared" si="19"/>
        <v>37</v>
      </c>
    </row>
    <row r="1245" spans="1:4">
      <c r="A1245" s="18">
        <v>42942</v>
      </c>
      <c r="B1245" s="3">
        <v>1655</v>
      </c>
      <c r="C1245" s="3">
        <v>1700</v>
      </c>
      <c r="D1245" s="3">
        <f t="shared" si="19"/>
        <v>45</v>
      </c>
    </row>
    <row r="1246" spans="1:4">
      <c r="A1246" s="18">
        <v>42941</v>
      </c>
      <c r="B1246" s="3">
        <v>1668</v>
      </c>
      <c r="C1246" s="3">
        <v>1700</v>
      </c>
      <c r="D1246" s="3">
        <f t="shared" si="19"/>
        <v>32</v>
      </c>
    </row>
    <row r="1247" spans="1:4">
      <c r="A1247" s="18">
        <v>42940</v>
      </c>
      <c r="B1247" s="3">
        <v>1667</v>
      </c>
      <c r="C1247" s="3">
        <v>1710</v>
      </c>
      <c r="D1247" s="3">
        <f t="shared" si="19"/>
        <v>43</v>
      </c>
    </row>
    <row r="1248" spans="1:4">
      <c r="A1248" s="18">
        <v>42937</v>
      </c>
      <c r="B1248" s="3">
        <v>1675</v>
      </c>
      <c r="C1248" s="3">
        <v>1730</v>
      </c>
      <c r="D1248" s="3">
        <f t="shared" si="19"/>
        <v>55</v>
      </c>
    </row>
    <row r="1249" spans="1:4">
      <c r="A1249" s="18">
        <v>42936</v>
      </c>
      <c r="B1249" s="3">
        <v>1685</v>
      </c>
      <c r="C1249" s="3">
        <v>1730</v>
      </c>
      <c r="D1249" s="3">
        <f t="shared" si="19"/>
        <v>45</v>
      </c>
    </row>
    <row r="1250" spans="1:4">
      <c r="A1250" s="18">
        <v>42935</v>
      </c>
      <c r="B1250" s="3">
        <v>1677</v>
      </c>
      <c r="C1250" s="3">
        <v>1730</v>
      </c>
      <c r="D1250" s="3">
        <f t="shared" si="19"/>
        <v>53</v>
      </c>
    </row>
    <row r="1251" spans="1:4">
      <c r="A1251" s="18">
        <v>42934</v>
      </c>
      <c r="B1251" s="3">
        <v>1687</v>
      </c>
      <c r="C1251" s="3">
        <v>1730</v>
      </c>
      <c r="D1251" s="3">
        <f t="shared" si="19"/>
        <v>43</v>
      </c>
    </row>
    <row r="1252" spans="1:4">
      <c r="A1252" s="18">
        <v>42933</v>
      </c>
      <c r="B1252" s="3">
        <v>1689</v>
      </c>
      <c r="C1252" s="3">
        <v>1730</v>
      </c>
      <c r="D1252" s="3">
        <f t="shared" si="19"/>
        <v>41</v>
      </c>
    </row>
    <row r="1253" spans="1:4">
      <c r="A1253" s="18">
        <v>42930</v>
      </c>
      <c r="B1253" s="3">
        <v>1666</v>
      </c>
      <c r="C1253" s="3">
        <v>1730</v>
      </c>
      <c r="D1253" s="3">
        <f t="shared" si="19"/>
        <v>64</v>
      </c>
    </row>
    <row r="1254" spans="1:4">
      <c r="A1254" s="18">
        <v>42929</v>
      </c>
      <c r="B1254" s="3">
        <v>1664</v>
      </c>
      <c r="C1254" s="3">
        <v>1730</v>
      </c>
      <c r="D1254" s="3">
        <f t="shared" si="19"/>
        <v>66</v>
      </c>
    </row>
    <row r="1255" spans="1:4">
      <c r="A1255" s="18">
        <v>42928</v>
      </c>
      <c r="B1255" s="3">
        <v>1681</v>
      </c>
      <c r="C1255" s="3">
        <v>1730</v>
      </c>
      <c r="D1255" s="3">
        <f t="shared" si="19"/>
        <v>49</v>
      </c>
    </row>
    <row r="1256" spans="1:4">
      <c r="A1256" s="18">
        <v>42927</v>
      </c>
      <c r="B1256" s="3">
        <v>1674</v>
      </c>
      <c r="C1256" s="3">
        <v>1730</v>
      </c>
      <c r="D1256" s="3">
        <f t="shared" si="19"/>
        <v>56</v>
      </c>
    </row>
    <row r="1257" spans="1:4">
      <c r="A1257" s="18">
        <v>42926</v>
      </c>
      <c r="B1257" s="3">
        <v>1672</v>
      </c>
      <c r="C1257" s="3">
        <v>1730</v>
      </c>
      <c r="D1257" s="3">
        <f t="shared" si="19"/>
        <v>58</v>
      </c>
    </row>
    <row r="1258" spans="1:4">
      <c r="A1258" s="18">
        <v>42923</v>
      </c>
      <c r="B1258" s="3">
        <v>1676</v>
      </c>
      <c r="C1258" s="3">
        <v>1730</v>
      </c>
      <c r="D1258" s="3">
        <f t="shared" si="19"/>
        <v>54</v>
      </c>
    </row>
    <row r="1259" spans="1:4">
      <c r="A1259" s="18">
        <v>42922</v>
      </c>
      <c r="B1259" s="3">
        <v>1673</v>
      </c>
      <c r="C1259" s="3">
        <v>1730</v>
      </c>
      <c r="D1259" s="3">
        <f t="shared" si="19"/>
        <v>57</v>
      </c>
    </row>
    <row r="1260" spans="1:4">
      <c r="A1260" s="18">
        <v>42921</v>
      </c>
      <c r="B1260" s="3">
        <v>1683</v>
      </c>
      <c r="C1260" s="3">
        <v>1730</v>
      </c>
      <c r="D1260" s="3">
        <f t="shared" si="19"/>
        <v>47</v>
      </c>
    </row>
    <row r="1261" spans="1:4">
      <c r="A1261" s="18">
        <v>42920</v>
      </c>
      <c r="B1261" s="3">
        <v>1679</v>
      </c>
      <c r="C1261" s="3">
        <v>1730</v>
      </c>
      <c r="D1261" s="3">
        <f t="shared" si="19"/>
        <v>51</v>
      </c>
    </row>
    <row r="1262" spans="1:4">
      <c r="A1262" s="18">
        <v>42919</v>
      </c>
      <c r="B1262" s="3">
        <v>1686</v>
      </c>
      <c r="C1262" s="3">
        <v>1730</v>
      </c>
      <c r="D1262" s="3">
        <f t="shared" si="19"/>
        <v>44</v>
      </c>
    </row>
    <row r="1263" spans="1:4">
      <c r="A1263" s="18">
        <v>42916</v>
      </c>
      <c r="B1263" s="3">
        <v>1687</v>
      </c>
      <c r="C1263" s="3">
        <v>1730</v>
      </c>
      <c r="D1263" s="3">
        <f t="shared" si="19"/>
        <v>43</v>
      </c>
    </row>
    <row r="1264" spans="1:4">
      <c r="A1264" s="18">
        <v>42915</v>
      </c>
      <c r="B1264" s="3">
        <v>1686</v>
      </c>
      <c r="C1264" s="3">
        <v>1730</v>
      </c>
      <c r="D1264" s="3">
        <f t="shared" si="19"/>
        <v>44</v>
      </c>
    </row>
    <row r="1265" spans="1:4">
      <c r="A1265" s="18">
        <v>42914</v>
      </c>
      <c r="B1265" s="3">
        <v>1688</v>
      </c>
      <c r="C1265" s="3">
        <v>1730</v>
      </c>
      <c r="D1265" s="3">
        <f t="shared" si="19"/>
        <v>42</v>
      </c>
    </row>
    <row r="1266" spans="1:4">
      <c r="A1266" s="18">
        <v>42913</v>
      </c>
      <c r="B1266" s="3">
        <v>1699</v>
      </c>
      <c r="C1266" s="3">
        <v>1720</v>
      </c>
      <c r="D1266" s="3">
        <f t="shared" si="19"/>
        <v>21</v>
      </c>
    </row>
    <row r="1267" spans="1:4">
      <c r="A1267" s="18">
        <v>42912</v>
      </c>
      <c r="B1267" s="3">
        <v>1692</v>
      </c>
      <c r="C1267" s="3">
        <v>1710</v>
      </c>
      <c r="D1267" s="3">
        <f t="shared" si="19"/>
        <v>18</v>
      </c>
    </row>
    <row r="1268" spans="1:4">
      <c r="A1268" s="18">
        <v>42909</v>
      </c>
      <c r="B1268" s="3">
        <v>1676</v>
      </c>
      <c r="C1268" s="3">
        <v>1700</v>
      </c>
      <c r="D1268" s="3">
        <f t="shared" si="19"/>
        <v>24</v>
      </c>
    </row>
    <row r="1269" spans="1:4">
      <c r="A1269" s="18">
        <v>42908</v>
      </c>
      <c r="B1269" s="3">
        <v>1663</v>
      </c>
      <c r="C1269" s="3">
        <v>1690</v>
      </c>
      <c r="D1269" s="3">
        <f t="shared" si="19"/>
        <v>27</v>
      </c>
    </row>
    <row r="1270" spans="1:4">
      <c r="A1270" s="18">
        <v>42907</v>
      </c>
      <c r="B1270" s="3">
        <v>1668</v>
      </c>
      <c r="C1270" s="3">
        <v>1690</v>
      </c>
      <c r="D1270" s="3">
        <f t="shared" si="19"/>
        <v>22</v>
      </c>
    </row>
    <row r="1271" spans="1:4">
      <c r="A1271" s="18">
        <v>42906</v>
      </c>
      <c r="B1271" s="3">
        <v>1665</v>
      </c>
      <c r="C1271" s="3">
        <v>1690</v>
      </c>
      <c r="D1271" s="3">
        <f t="shared" si="19"/>
        <v>25</v>
      </c>
    </row>
    <row r="1272" spans="1:4">
      <c r="A1272" s="18">
        <v>42905</v>
      </c>
      <c r="B1272" s="3">
        <v>1660</v>
      </c>
      <c r="C1272" s="3">
        <v>1690</v>
      </c>
      <c r="D1272" s="3">
        <f t="shared" si="19"/>
        <v>30</v>
      </c>
    </row>
    <row r="1273" spans="1:4">
      <c r="A1273" s="18">
        <v>42902</v>
      </c>
      <c r="B1273" s="3">
        <v>1674</v>
      </c>
      <c r="C1273" s="3">
        <v>1690</v>
      </c>
      <c r="D1273" s="3">
        <f t="shared" si="19"/>
        <v>16</v>
      </c>
    </row>
    <row r="1274" spans="1:4">
      <c r="A1274" s="18">
        <v>42901</v>
      </c>
      <c r="B1274" s="3">
        <v>1678</v>
      </c>
      <c r="C1274" s="3">
        <v>1690</v>
      </c>
      <c r="D1274" s="3">
        <f t="shared" si="19"/>
        <v>12</v>
      </c>
    </row>
    <row r="1275" spans="1:4">
      <c r="A1275" s="18">
        <v>42900</v>
      </c>
      <c r="B1275" s="3">
        <v>1683</v>
      </c>
      <c r="C1275" s="3">
        <v>1700</v>
      </c>
      <c r="D1275" s="3">
        <f t="shared" si="19"/>
        <v>17</v>
      </c>
    </row>
    <row r="1276" spans="1:4">
      <c r="A1276" s="18">
        <v>42899</v>
      </c>
      <c r="B1276" s="3">
        <v>1668</v>
      </c>
      <c r="C1276" s="3">
        <v>1700</v>
      </c>
      <c r="D1276" s="3">
        <f t="shared" si="19"/>
        <v>32</v>
      </c>
    </row>
    <row r="1277" spans="1:4">
      <c r="A1277" s="18">
        <v>42898</v>
      </c>
      <c r="B1277" s="3">
        <v>1687</v>
      </c>
      <c r="C1277" s="3">
        <v>1700</v>
      </c>
      <c r="D1277" s="3">
        <f t="shared" si="19"/>
        <v>13</v>
      </c>
    </row>
    <row r="1278" spans="1:4">
      <c r="A1278" s="18">
        <v>42895</v>
      </c>
      <c r="B1278" s="3">
        <v>1672</v>
      </c>
      <c r="C1278" s="3">
        <v>1700</v>
      </c>
      <c r="D1278" s="3">
        <f t="shared" si="19"/>
        <v>28</v>
      </c>
    </row>
    <row r="1279" spans="1:4">
      <c r="A1279" s="18">
        <v>42894</v>
      </c>
      <c r="B1279" s="3">
        <v>1637</v>
      </c>
      <c r="C1279" s="3">
        <v>1700</v>
      </c>
      <c r="D1279" s="3">
        <f t="shared" si="19"/>
        <v>63</v>
      </c>
    </row>
    <row r="1280" spans="1:4">
      <c r="A1280" s="18">
        <v>42893</v>
      </c>
      <c r="B1280" s="3">
        <v>1637</v>
      </c>
      <c r="C1280" s="3">
        <v>1660</v>
      </c>
      <c r="D1280" s="3">
        <f t="shared" si="19"/>
        <v>23</v>
      </c>
    </row>
    <row r="1281" spans="1:4">
      <c r="A1281" s="18">
        <v>42892</v>
      </c>
      <c r="B1281" s="3">
        <v>1638</v>
      </c>
      <c r="C1281" s="3">
        <v>1700</v>
      </c>
      <c r="D1281" s="3">
        <f t="shared" si="19"/>
        <v>62</v>
      </c>
    </row>
    <row r="1282" spans="1:4">
      <c r="A1282" s="18">
        <v>42891</v>
      </c>
      <c r="B1282" s="3">
        <v>1639</v>
      </c>
      <c r="C1282" s="3">
        <v>1700</v>
      </c>
      <c r="D1282" s="3">
        <f t="shared" si="19"/>
        <v>61</v>
      </c>
    </row>
    <row r="1283" spans="1:4">
      <c r="A1283" s="18">
        <v>42888</v>
      </c>
      <c r="B1283" s="3">
        <v>1636</v>
      </c>
      <c r="C1283" s="3">
        <v>1710</v>
      </c>
      <c r="D1283" s="3">
        <f t="shared" ref="D1283:D1346" si="20">C1283-B1283</f>
        <v>74</v>
      </c>
    </row>
    <row r="1284" spans="1:4">
      <c r="A1284" s="18">
        <v>42887</v>
      </c>
      <c r="B1284" s="3">
        <v>1627</v>
      </c>
      <c r="C1284" s="3">
        <v>1730</v>
      </c>
      <c r="D1284" s="3">
        <f t="shared" si="20"/>
        <v>103</v>
      </c>
    </row>
    <row r="1285" spans="1:4">
      <c r="A1285" s="18">
        <v>42886</v>
      </c>
      <c r="B1285" s="3">
        <v>1608</v>
      </c>
      <c r="C1285" s="3">
        <v>1730</v>
      </c>
      <c r="D1285" s="3">
        <f t="shared" si="20"/>
        <v>122</v>
      </c>
    </row>
    <row r="1286" spans="1:4">
      <c r="A1286" s="18">
        <v>42882</v>
      </c>
      <c r="B1286" s="3" t="e">
        <v>#N/A</v>
      </c>
      <c r="C1286" s="3">
        <v>1740</v>
      </c>
      <c r="D1286" s="3" t="e">
        <f t="shared" si="20"/>
        <v>#N/A</v>
      </c>
    </row>
    <row r="1287" spans="1:4">
      <c r="A1287" s="18">
        <v>42881</v>
      </c>
      <c r="B1287" s="3">
        <v>1619</v>
      </c>
      <c r="C1287" s="3">
        <v>1740</v>
      </c>
      <c r="D1287" s="3">
        <f t="shared" si="20"/>
        <v>121</v>
      </c>
    </row>
    <row r="1288" spans="1:4">
      <c r="A1288" s="18">
        <v>42880</v>
      </c>
      <c r="B1288" s="3">
        <v>1619</v>
      </c>
      <c r="C1288" s="3">
        <v>1740</v>
      </c>
      <c r="D1288" s="3">
        <f t="shared" si="20"/>
        <v>121</v>
      </c>
    </row>
    <row r="1289" spans="1:4">
      <c r="A1289" s="18">
        <v>42879</v>
      </c>
      <c r="B1289" s="3">
        <v>1622</v>
      </c>
      <c r="C1289" s="3">
        <v>1740</v>
      </c>
      <c r="D1289" s="3">
        <f t="shared" si="20"/>
        <v>118</v>
      </c>
    </row>
    <row r="1290" spans="1:4">
      <c r="A1290" s="18">
        <v>42878</v>
      </c>
      <c r="B1290" s="3">
        <v>1615</v>
      </c>
      <c r="C1290" s="3">
        <v>1740</v>
      </c>
      <c r="D1290" s="3">
        <f t="shared" si="20"/>
        <v>125</v>
      </c>
    </row>
    <row r="1291" spans="1:4">
      <c r="A1291" s="18">
        <v>42877</v>
      </c>
      <c r="B1291" s="3">
        <v>1618</v>
      </c>
      <c r="C1291" s="3">
        <v>1750</v>
      </c>
      <c r="D1291" s="3">
        <f t="shared" si="20"/>
        <v>132</v>
      </c>
    </row>
    <row r="1292" spans="1:4">
      <c r="A1292" s="18">
        <v>42874</v>
      </c>
      <c r="B1292" s="3">
        <v>1643</v>
      </c>
      <c r="C1292" s="3">
        <v>1770</v>
      </c>
      <c r="D1292" s="3">
        <f t="shared" si="20"/>
        <v>127</v>
      </c>
    </row>
    <row r="1293" spans="1:4">
      <c r="A1293" s="18">
        <v>42873</v>
      </c>
      <c r="B1293" s="3">
        <v>1639</v>
      </c>
      <c r="C1293" s="3">
        <v>1730</v>
      </c>
      <c r="D1293" s="3">
        <f t="shared" si="20"/>
        <v>91</v>
      </c>
    </row>
    <row r="1294" spans="1:4">
      <c r="A1294" s="18">
        <v>42872</v>
      </c>
      <c r="B1294" s="3">
        <v>1643</v>
      </c>
      <c r="C1294" s="3">
        <v>1730</v>
      </c>
      <c r="D1294" s="3">
        <f t="shared" si="20"/>
        <v>87</v>
      </c>
    </row>
    <row r="1295" spans="1:4">
      <c r="A1295" s="18">
        <v>42871</v>
      </c>
      <c r="B1295" s="3">
        <v>1629</v>
      </c>
      <c r="C1295" s="3">
        <v>1720</v>
      </c>
      <c r="D1295" s="3">
        <f t="shared" si="20"/>
        <v>91</v>
      </c>
    </row>
    <row r="1296" spans="1:4">
      <c r="A1296" s="18">
        <v>42870</v>
      </c>
      <c r="B1296" s="3">
        <v>1629</v>
      </c>
      <c r="C1296" s="3">
        <v>1720</v>
      </c>
      <c r="D1296" s="3">
        <f t="shared" si="20"/>
        <v>91</v>
      </c>
    </row>
    <row r="1297" spans="1:4">
      <c r="A1297" s="18">
        <v>42867</v>
      </c>
      <c r="B1297" s="3">
        <v>1644</v>
      </c>
      <c r="C1297" s="3">
        <v>1700</v>
      </c>
      <c r="D1297" s="3">
        <f t="shared" si="20"/>
        <v>56</v>
      </c>
    </row>
    <row r="1298" spans="1:4">
      <c r="A1298" s="18">
        <v>42866</v>
      </c>
      <c r="B1298" s="3">
        <v>1645</v>
      </c>
      <c r="C1298" s="3">
        <v>1690</v>
      </c>
      <c r="D1298" s="3">
        <f t="shared" si="20"/>
        <v>45</v>
      </c>
    </row>
    <row r="1299" spans="1:4">
      <c r="A1299" s="18">
        <v>42865</v>
      </c>
      <c r="B1299" s="3">
        <v>1626</v>
      </c>
      <c r="C1299" s="3">
        <v>1695</v>
      </c>
      <c r="D1299" s="3">
        <f t="shared" si="20"/>
        <v>69</v>
      </c>
    </row>
    <row r="1300" spans="1:4">
      <c r="A1300" s="18">
        <v>42864</v>
      </c>
      <c r="B1300" s="3">
        <v>1628</v>
      </c>
      <c r="C1300" s="3">
        <v>1700</v>
      </c>
      <c r="D1300" s="3">
        <f t="shared" si="20"/>
        <v>72</v>
      </c>
    </row>
    <row r="1301" spans="1:4">
      <c r="A1301" s="18">
        <v>42863</v>
      </c>
      <c r="B1301" s="3">
        <v>1642</v>
      </c>
      <c r="C1301" s="3">
        <v>1710</v>
      </c>
      <c r="D1301" s="3">
        <f t="shared" si="20"/>
        <v>68</v>
      </c>
    </row>
    <row r="1302" spans="1:4">
      <c r="A1302" s="18">
        <v>42860</v>
      </c>
      <c r="B1302" s="3">
        <v>1640</v>
      </c>
      <c r="C1302" s="3">
        <v>1670</v>
      </c>
      <c r="D1302" s="3">
        <f t="shared" si="20"/>
        <v>30</v>
      </c>
    </row>
    <row r="1303" spans="1:4">
      <c r="A1303" s="18">
        <v>42859</v>
      </c>
      <c r="B1303" s="3">
        <v>1640</v>
      </c>
      <c r="C1303" s="3">
        <v>1670</v>
      </c>
      <c r="D1303" s="3">
        <f t="shared" si="20"/>
        <v>30</v>
      </c>
    </row>
    <row r="1304" spans="1:4">
      <c r="A1304" s="18">
        <v>42858</v>
      </c>
      <c r="B1304" s="3">
        <v>1637</v>
      </c>
      <c r="C1304" s="3">
        <v>1670</v>
      </c>
      <c r="D1304" s="3">
        <f t="shared" si="20"/>
        <v>33</v>
      </c>
    </row>
    <row r="1305" spans="1:4">
      <c r="A1305" s="18">
        <v>42857</v>
      </c>
      <c r="B1305" s="3">
        <v>1649</v>
      </c>
      <c r="C1305" s="3">
        <v>1660</v>
      </c>
      <c r="D1305" s="3">
        <f t="shared" si="20"/>
        <v>11</v>
      </c>
    </row>
    <row r="1306" spans="1:4">
      <c r="A1306" s="18">
        <v>42853</v>
      </c>
      <c r="B1306" s="3">
        <v>1622</v>
      </c>
      <c r="C1306" s="3">
        <v>1685</v>
      </c>
      <c r="D1306" s="3">
        <f t="shared" si="20"/>
        <v>63</v>
      </c>
    </row>
    <row r="1307" spans="1:4">
      <c r="A1307" s="18">
        <v>42852</v>
      </c>
      <c r="B1307" s="3">
        <v>1623</v>
      </c>
      <c r="C1307" s="3">
        <v>1680</v>
      </c>
      <c r="D1307" s="3">
        <f t="shared" si="20"/>
        <v>57</v>
      </c>
    </row>
    <row r="1308" spans="1:4">
      <c r="A1308" s="18">
        <v>42851</v>
      </c>
      <c r="B1308" s="3">
        <v>1635</v>
      </c>
      <c r="C1308" s="3">
        <v>1680</v>
      </c>
      <c r="D1308" s="3">
        <f t="shared" si="20"/>
        <v>45</v>
      </c>
    </row>
    <row r="1309" spans="1:4">
      <c r="A1309" s="18">
        <v>42850</v>
      </c>
      <c r="B1309" s="3">
        <v>1630</v>
      </c>
      <c r="C1309" s="3">
        <v>1680</v>
      </c>
      <c r="D1309" s="3">
        <f t="shared" si="20"/>
        <v>50</v>
      </c>
    </row>
    <row r="1310" spans="1:4">
      <c r="A1310" s="18">
        <v>42849</v>
      </c>
      <c r="B1310" s="3">
        <v>1642</v>
      </c>
      <c r="C1310" s="3">
        <v>1680</v>
      </c>
      <c r="D1310" s="3">
        <f t="shared" si="20"/>
        <v>38</v>
      </c>
    </row>
    <row r="1311" spans="1:4">
      <c r="A1311" s="18">
        <v>42846</v>
      </c>
      <c r="B1311" s="3">
        <v>1649</v>
      </c>
      <c r="C1311" s="3">
        <v>1670</v>
      </c>
      <c r="D1311" s="3">
        <f t="shared" si="20"/>
        <v>21</v>
      </c>
    </row>
    <row r="1312" spans="1:4">
      <c r="A1312" s="18">
        <v>42845</v>
      </c>
      <c r="B1312" s="3">
        <v>1626</v>
      </c>
      <c r="C1312" s="3">
        <v>1660</v>
      </c>
      <c r="D1312" s="3">
        <f t="shared" si="20"/>
        <v>34</v>
      </c>
    </row>
    <row r="1313" spans="1:4">
      <c r="A1313" s="18">
        <v>42844</v>
      </c>
      <c r="B1313" s="3">
        <v>1616</v>
      </c>
      <c r="C1313" s="3">
        <v>1660</v>
      </c>
      <c r="D1313" s="3">
        <f t="shared" si="20"/>
        <v>44</v>
      </c>
    </row>
    <row r="1314" spans="1:4">
      <c r="A1314" s="18">
        <v>42843</v>
      </c>
      <c r="B1314" s="3">
        <v>1628</v>
      </c>
      <c r="C1314" s="3">
        <v>1660</v>
      </c>
      <c r="D1314" s="3">
        <f t="shared" si="20"/>
        <v>32</v>
      </c>
    </row>
    <row r="1315" spans="1:4">
      <c r="A1315" s="18">
        <v>42842</v>
      </c>
      <c r="B1315" s="3">
        <v>1639</v>
      </c>
      <c r="C1315" s="3">
        <v>1650</v>
      </c>
      <c r="D1315" s="3">
        <f t="shared" si="20"/>
        <v>11</v>
      </c>
    </row>
    <row r="1316" spans="1:4">
      <c r="A1316" s="18">
        <v>42839</v>
      </c>
      <c r="B1316" s="3">
        <v>1639</v>
      </c>
      <c r="C1316" s="3">
        <v>1640</v>
      </c>
      <c r="D1316" s="3">
        <f t="shared" si="20"/>
        <v>1</v>
      </c>
    </row>
    <row r="1317" spans="1:4">
      <c r="A1317" s="18">
        <v>42838</v>
      </c>
      <c r="B1317" s="3">
        <v>1636</v>
      </c>
      <c r="C1317" s="3">
        <v>1640</v>
      </c>
      <c r="D1317" s="3">
        <f t="shared" si="20"/>
        <v>4</v>
      </c>
    </row>
    <row r="1318" spans="1:4">
      <c r="A1318" s="18">
        <v>42837</v>
      </c>
      <c r="B1318" s="3">
        <v>1626</v>
      </c>
      <c r="C1318" s="3">
        <v>1650</v>
      </c>
      <c r="D1318" s="3">
        <f t="shared" si="20"/>
        <v>24</v>
      </c>
    </row>
    <row r="1319" spans="1:4">
      <c r="A1319" s="18">
        <v>42836</v>
      </c>
      <c r="B1319" s="3">
        <v>1633</v>
      </c>
      <c r="C1319" s="3">
        <v>1650</v>
      </c>
      <c r="D1319" s="3">
        <f t="shared" si="20"/>
        <v>17</v>
      </c>
    </row>
    <row r="1320" spans="1:4">
      <c r="A1320" s="18">
        <v>42835</v>
      </c>
      <c r="B1320" s="3">
        <v>1675</v>
      </c>
      <c r="C1320" s="3">
        <v>1650</v>
      </c>
      <c r="D1320" s="3">
        <f t="shared" si="20"/>
        <v>-25</v>
      </c>
    </row>
    <row r="1321" spans="1:4">
      <c r="A1321" s="18">
        <v>42832</v>
      </c>
      <c r="B1321" s="3">
        <v>1669</v>
      </c>
      <c r="C1321" s="3">
        <v>1620</v>
      </c>
      <c r="D1321" s="3">
        <f t="shared" si="20"/>
        <v>-49</v>
      </c>
    </row>
    <row r="1322" spans="1:4">
      <c r="A1322" s="18">
        <v>42831</v>
      </c>
      <c r="B1322" s="3">
        <v>1691</v>
      </c>
      <c r="C1322" s="3">
        <v>1620</v>
      </c>
      <c r="D1322" s="3">
        <f t="shared" si="20"/>
        <v>-71</v>
      </c>
    </row>
    <row r="1323" spans="1:4">
      <c r="A1323" s="18">
        <v>42830</v>
      </c>
      <c r="B1323" s="3">
        <v>1682</v>
      </c>
      <c r="C1323" s="3">
        <v>1620</v>
      </c>
      <c r="D1323" s="3">
        <f t="shared" si="20"/>
        <v>-62</v>
      </c>
    </row>
    <row r="1324" spans="1:4">
      <c r="A1324" s="18">
        <v>42826</v>
      </c>
      <c r="B1324" s="3" t="e">
        <v>#N/A</v>
      </c>
      <c r="C1324" s="3">
        <v>1600</v>
      </c>
      <c r="D1324" s="3" t="e">
        <f t="shared" si="20"/>
        <v>#N/A</v>
      </c>
    </row>
    <row r="1325" spans="1:4">
      <c r="A1325" s="18">
        <v>42825</v>
      </c>
      <c r="B1325" s="3">
        <v>1672</v>
      </c>
      <c r="C1325" s="3">
        <v>1620</v>
      </c>
      <c r="D1325" s="3">
        <f t="shared" si="20"/>
        <v>-52</v>
      </c>
    </row>
    <row r="1326" spans="1:4">
      <c r="A1326" s="18">
        <v>42824</v>
      </c>
      <c r="B1326" s="3">
        <v>1670</v>
      </c>
      <c r="C1326" s="3">
        <v>1640</v>
      </c>
      <c r="D1326" s="3">
        <f t="shared" si="20"/>
        <v>-30</v>
      </c>
    </row>
    <row r="1327" spans="1:4">
      <c r="A1327" s="18">
        <v>42823</v>
      </c>
      <c r="B1327" s="3">
        <v>1673</v>
      </c>
      <c r="C1327" s="3">
        <v>1640</v>
      </c>
      <c r="D1327" s="3">
        <f t="shared" si="20"/>
        <v>-33</v>
      </c>
    </row>
    <row r="1328" spans="1:4">
      <c r="A1328" s="18">
        <v>42822</v>
      </c>
      <c r="B1328" s="3">
        <v>1716</v>
      </c>
      <c r="C1328" s="3">
        <v>1630</v>
      </c>
      <c r="D1328" s="3">
        <f t="shared" si="20"/>
        <v>-86</v>
      </c>
    </row>
    <row r="1329" spans="1:4">
      <c r="A1329" s="18">
        <v>42821</v>
      </c>
      <c r="B1329" s="3">
        <v>1704</v>
      </c>
      <c r="C1329" s="3">
        <v>1610</v>
      </c>
      <c r="D1329" s="3">
        <f t="shared" si="20"/>
        <v>-94</v>
      </c>
    </row>
    <row r="1330" spans="1:4">
      <c r="A1330" s="18">
        <v>42818</v>
      </c>
      <c r="B1330" s="3">
        <v>1705</v>
      </c>
      <c r="C1330" s="3">
        <v>1590</v>
      </c>
      <c r="D1330" s="3">
        <f t="shared" si="20"/>
        <v>-115</v>
      </c>
    </row>
    <row r="1331" spans="1:4">
      <c r="A1331" s="18">
        <v>42817</v>
      </c>
      <c r="B1331" s="3">
        <v>1693</v>
      </c>
      <c r="C1331" s="3">
        <v>1570</v>
      </c>
      <c r="D1331" s="3">
        <f t="shared" si="20"/>
        <v>-123</v>
      </c>
    </row>
    <row r="1332" spans="1:4">
      <c r="A1332" s="18">
        <v>42816</v>
      </c>
      <c r="B1332" s="3">
        <v>1710</v>
      </c>
      <c r="C1332" s="3">
        <v>1570</v>
      </c>
      <c r="D1332" s="3">
        <f t="shared" si="20"/>
        <v>-140</v>
      </c>
    </row>
    <row r="1333" spans="1:4">
      <c r="A1333" s="18">
        <v>42815</v>
      </c>
      <c r="B1333" s="3">
        <v>1686</v>
      </c>
      <c r="C1333" s="3">
        <v>1570</v>
      </c>
      <c r="D1333" s="3">
        <f t="shared" si="20"/>
        <v>-116</v>
      </c>
    </row>
    <row r="1334" spans="1:4">
      <c r="A1334" s="18">
        <v>42814</v>
      </c>
      <c r="B1334" s="3">
        <v>1683</v>
      </c>
      <c r="C1334" s="3">
        <v>1550</v>
      </c>
      <c r="D1334" s="3">
        <f t="shared" si="20"/>
        <v>-133</v>
      </c>
    </row>
    <row r="1335" spans="1:4">
      <c r="A1335" s="18">
        <v>42811</v>
      </c>
      <c r="B1335" s="3">
        <v>1659</v>
      </c>
      <c r="C1335" s="3">
        <v>1540</v>
      </c>
      <c r="D1335" s="3">
        <f t="shared" si="20"/>
        <v>-119</v>
      </c>
    </row>
    <row r="1336" spans="1:4">
      <c r="A1336" s="18">
        <v>42810</v>
      </c>
      <c r="B1336" s="3">
        <v>1657</v>
      </c>
      <c r="C1336" s="3">
        <v>1550</v>
      </c>
      <c r="D1336" s="3">
        <f t="shared" si="20"/>
        <v>-107</v>
      </c>
    </row>
    <row r="1337" spans="1:4">
      <c r="A1337" s="18">
        <v>42809</v>
      </c>
      <c r="B1337" s="3">
        <v>1661</v>
      </c>
      <c r="C1337" s="3">
        <v>1550</v>
      </c>
      <c r="D1337" s="3">
        <f t="shared" si="20"/>
        <v>-111</v>
      </c>
    </row>
    <row r="1338" spans="1:4">
      <c r="A1338" s="18">
        <v>42808</v>
      </c>
      <c r="B1338" s="3">
        <v>1648</v>
      </c>
      <c r="C1338" s="3">
        <v>1560</v>
      </c>
      <c r="D1338" s="3">
        <f t="shared" si="20"/>
        <v>-88</v>
      </c>
    </row>
    <row r="1339" spans="1:4">
      <c r="A1339" s="18">
        <v>42807</v>
      </c>
      <c r="B1339" s="3">
        <v>1673</v>
      </c>
      <c r="C1339" s="3">
        <v>1560</v>
      </c>
      <c r="D1339" s="3">
        <f t="shared" si="20"/>
        <v>-113</v>
      </c>
    </row>
    <row r="1340" spans="1:4">
      <c r="A1340" s="18">
        <v>42804</v>
      </c>
      <c r="B1340" s="3">
        <v>1587</v>
      </c>
      <c r="C1340" s="3">
        <v>1570</v>
      </c>
      <c r="D1340" s="3">
        <f t="shared" si="20"/>
        <v>-17</v>
      </c>
    </row>
    <row r="1341" spans="1:4">
      <c r="A1341" s="18">
        <v>42803</v>
      </c>
      <c r="B1341" s="3">
        <v>1609</v>
      </c>
      <c r="C1341" s="3">
        <v>1570</v>
      </c>
      <c r="D1341" s="3">
        <f t="shared" si="20"/>
        <v>-39</v>
      </c>
    </row>
    <row r="1342" spans="1:4">
      <c r="A1342" s="18">
        <v>42802</v>
      </c>
      <c r="B1342" s="3">
        <v>1626</v>
      </c>
      <c r="C1342" s="3">
        <v>1570</v>
      </c>
      <c r="D1342" s="3">
        <f t="shared" si="20"/>
        <v>-56</v>
      </c>
    </row>
    <row r="1343" spans="1:4">
      <c r="A1343" s="18">
        <v>42801</v>
      </c>
      <c r="B1343" s="3">
        <v>1644</v>
      </c>
      <c r="C1343" s="3">
        <v>1580</v>
      </c>
      <c r="D1343" s="3">
        <f t="shared" si="20"/>
        <v>-64</v>
      </c>
    </row>
    <row r="1344" spans="1:4">
      <c r="A1344" s="18">
        <v>42800</v>
      </c>
      <c r="B1344" s="3">
        <v>1648</v>
      </c>
      <c r="C1344" s="3">
        <v>1560</v>
      </c>
      <c r="D1344" s="3">
        <f t="shared" si="20"/>
        <v>-88</v>
      </c>
    </row>
    <row r="1345" spans="1:4">
      <c r="A1345" s="18">
        <v>42797</v>
      </c>
      <c r="B1345" s="3">
        <v>1626</v>
      </c>
      <c r="C1345" s="3">
        <v>1540</v>
      </c>
      <c r="D1345" s="3">
        <f t="shared" si="20"/>
        <v>-86</v>
      </c>
    </row>
    <row r="1346" spans="1:4">
      <c r="A1346" s="18">
        <v>42796</v>
      </c>
      <c r="B1346" s="3">
        <v>1608</v>
      </c>
      <c r="C1346" s="3">
        <v>1540</v>
      </c>
      <c r="D1346" s="3">
        <f t="shared" si="20"/>
        <v>-68</v>
      </c>
    </row>
    <row r="1347" spans="1:4">
      <c r="A1347" s="18">
        <v>42795</v>
      </c>
      <c r="B1347" s="3">
        <v>1603</v>
      </c>
      <c r="C1347" s="3">
        <v>1520</v>
      </c>
      <c r="D1347" s="3">
        <f t="shared" ref="D1347:D1410" si="21">C1347-B1347</f>
        <v>-83</v>
      </c>
    </row>
    <row r="1348" spans="1:4">
      <c r="A1348" s="18">
        <v>42794</v>
      </c>
      <c r="B1348" s="3">
        <v>1603</v>
      </c>
      <c r="C1348" s="3">
        <v>1520</v>
      </c>
      <c r="D1348" s="3">
        <f t="shared" si="21"/>
        <v>-83</v>
      </c>
    </row>
    <row r="1349" spans="1:4">
      <c r="A1349" s="18">
        <v>42793</v>
      </c>
      <c r="B1349" s="3">
        <v>1604</v>
      </c>
      <c r="C1349" s="3">
        <v>1515</v>
      </c>
      <c r="D1349" s="3">
        <f t="shared" si="21"/>
        <v>-89</v>
      </c>
    </row>
    <row r="1350" spans="1:4">
      <c r="A1350" s="18">
        <v>42790</v>
      </c>
      <c r="B1350" s="3">
        <v>1591</v>
      </c>
      <c r="C1350" s="3">
        <v>1515</v>
      </c>
      <c r="D1350" s="3">
        <f t="shared" si="21"/>
        <v>-76</v>
      </c>
    </row>
    <row r="1351" spans="1:4">
      <c r="A1351" s="18">
        <v>42789</v>
      </c>
      <c r="B1351" s="3">
        <v>1584</v>
      </c>
      <c r="C1351" s="3">
        <v>1510</v>
      </c>
      <c r="D1351" s="3">
        <f t="shared" si="21"/>
        <v>-74</v>
      </c>
    </row>
    <row r="1352" spans="1:4">
      <c r="A1352" s="18">
        <v>42788</v>
      </c>
      <c r="B1352" s="3">
        <v>1598</v>
      </c>
      <c r="C1352" s="3">
        <v>1510</v>
      </c>
      <c r="D1352" s="3">
        <f t="shared" si="21"/>
        <v>-88</v>
      </c>
    </row>
    <row r="1353" spans="1:4">
      <c r="A1353" s="18">
        <v>42787</v>
      </c>
      <c r="B1353" s="3">
        <v>1586</v>
      </c>
      <c r="C1353" s="3">
        <v>1510</v>
      </c>
      <c r="D1353" s="3">
        <f t="shared" si="21"/>
        <v>-76</v>
      </c>
    </row>
    <row r="1354" spans="1:4">
      <c r="A1354" s="18">
        <v>42786</v>
      </c>
      <c r="B1354" s="3">
        <v>1583</v>
      </c>
      <c r="C1354" s="3">
        <v>1520</v>
      </c>
      <c r="D1354" s="3">
        <f t="shared" si="21"/>
        <v>-63</v>
      </c>
    </row>
    <row r="1355" spans="1:4">
      <c r="A1355" s="18">
        <v>42783</v>
      </c>
      <c r="B1355" s="3">
        <v>1566</v>
      </c>
      <c r="C1355" s="3">
        <v>1500</v>
      </c>
      <c r="D1355" s="3">
        <f t="shared" si="21"/>
        <v>-66</v>
      </c>
    </row>
    <row r="1356" spans="1:4">
      <c r="A1356" s="18">
        <v>42782</v>
      </c>
      <c r="B1356" s="3">
        <v>1572</v>
      </c>
      <c r="C1356" s="3">
        <v>1510</v>
      </c>
      <c r="D1356" s="3">
        <f t="shared" si="21"/>
        <v>-62</v>
      </c>
    </row>
    <row r="1357" spans="1:4">
      <c r="A1357" s="18">
        <v>42781</v>
      </c>
      <c r="B1357" s="3">
        <v>1562</v>
      </c>
      <c r="C1357" s="3">
        <v>1520</v>
      </c>
      <c r="D1357" s="3">
        <f t="shared" si="21"/>
        <v>-42</v>
      </c>
    </row>
    <row r="1358" spans="1:4">
      <c r="A1358" s="18">
        <v>42780</v>
      </c>
      <c r="B1358" s="3">
        <v>1574</v>
      </c>
      <c r="C1358" s="3">
        <v>1530</v>
      </c>
      <c r="D1358" s="3">
        <f t="shared" si="21"/>
        <v>-44</v>
      </c>
    </row>
    <row r="1359" spans="1:4">
      <c r="A1359" s="18">
        <v>42779</v>
      </c>
      <c r="B1359" s="3">
        <v>1604</v>
      </c>
      <c r="C1359" s="3">
        <v>1550</v>
      </c>
      <c r="D1359" s="3">
        <f t="shared" si="21"/>
        <v>-54</v>
      </c>
    </row>
    <row r="1360" spans="1:4">
      <c r="A1360" s="18">
        <v>42776</v>
      </c>
      <c r="B1360" s="3">
        <v>1605</v>
      </c>
      <c r="C1360" s="3">
        <v>1530</v>
      </c>
      <c r="D1360" s="3">
        <f t="shared" si="21"/>
        <v>-75</v>
      </c>
    </row>
    <row r="1361" spans="1:4">
      <c r="A1361" s="18">
        <v>42775</v>
      </c>
      <c r="B1361" s="3">
        <v>1602</v>
      </c>
      <c r="C1361" s="3">
        <v>1520</v>
      </c>
      <c r="D1361" s="3">
        <f t="shared" si="21"/>
        <v>-82</v>
      </c>
    </row>
    <row r="1362" spans="1:4">
      <c r="A1362" s="18">
        <v>42774</v>
      </c>
      <c r="B1362" s="3">
        <v>1602</v>
      </c>
      <c r="C1362" s="3">
        <v>1510</v>
      </c>
      <c r="D1362" s="3">
        <f t="shared" si="21"/>
        <v>-92</v>
      </c>
    </row>
    <row r="1363" spans="1:4">
      <c r="A1363" s="18">
        <v>42773</v>
      </c>
      <c r="B1363" s="3">
        <v>1589</v>
      </c>
      <c r="C1363" s="3">
        <v>1510</v>
      </c>
      <c r="D1363" s="3">
        <f t="shared" si="21"/>
        <v>-79</v>
      </c>
    </row>
    <row r="1364" spans="1:4">
      <c r="A1364" s="18">
        <v>42772</v>
      </c>
      <c r="B1364" s="3">
        <v>1600</v>
      </c>
      <c r="C1364" s="3">
        <v>1500</v>
      </c>
      <c r="D1364" s="3">
        <f t="shared" si="21"/>
        <v>-100</v>
      </c>
    </row>
    <row r="1365" spans="1:4">
      <c r="A1365" s="18">
        <v>42770</v>
      </c>
      <c r="B1365" s="3" t="e">
        <v>#N/A</v>
      </c>
      <c r="C1365" s="3">
        <v>1500</v>
      </c>
      <c r="D1365" s="3" t="e">
        <f t="shared" si="21"/>
        <v>#N/A</v>
      </c>
    </row>
    <row r="1366" spans="1:4">
      <c r="A1366" s="18">
        <v>42769</v>
      </c>
      <c r="B1366" s="3">
        <v>1573</v>
      </c>
      <c r="C1366" s="3">
        <v>1500</v>
      </c>
      <c r="D1366" s="3">
        <f t="shared" si="21"/>
        <v>-73</v>
      </c>
    </row>
    <row r="1367" spans="1:4">
      <c r="A1367" s="18">
        <v>42761</v>
      </c>
      <c r="B1367" s="3">
        <v>1560</v>
      </c>
      <c r="C1367" s="3">
        <v>1500</v>
      </c>
      <c r="D1367" s="3">
        <f t="shared" si="21"/>
        <v>-60</v>
      </c>
    </row>
    <row r="1368" spans="1:4">
      <c r="A1368" s="18">
        <v>42760</v>
      </c>
      <c r="B1368" s="3">
        <v>1556</v>
      </c>
      <c r="C1368" s="3">
        <v>1500</v>
      </c>
      <c r="D1368" s="3">
        <f t="shared" si="21"/>
        <v>-56</v>
      </c>
    </row>
    <row r="1369" spans="1:4">
      <c r="A1369" s="18">
        <v>42759</v>
      </c>
      <c r="B1369" s="3">
        <v>1560</v>
      </c>
      <c r="C1369" s="3">
        <v>1500</v>
      </c>
      <c r="D1369" s="3">
        <f t="shared" si="21"/>
        <v>-60</v>
      </c>
    </row>
    <row r="1370" spans="1:4">
      <c r="A1370" s="18">
        <v>42758</v>
      </c>
      <c r="B1370" s="3">
        <v>1573</v>
      </c>
      <c r="C1370" s="3">
        <v>1500</v>
      </c>
      <c r="D1370" s="3">
        <f t="shared" si="21"/>
        <v>-73</v>
      </c>
    </row>
    <row r="1371" spans="1:4">
      <c r="A1371" s="18">
        <v>42757</v>
      </c>
      <c r="B1371" s="3" t="e">
        <v>#N/A</v>
      </c>
      <c r="C1371" s="3">
        <v>1500</v>
      </c>
      <c r="D1371" s="3" t="e">
        <f t="shared" si="21"/>
        <v>#N/A</v>
      </c>
    </row>
    <row r="1372" spans="1:4">
      <c r="A1372" s="18">
        <v>42755</v>
      </c>
      <c r="B1372" s="3">
        <v>1564</v>
      </c>
      <c r="C1372" s="3">
        <v>1500</v>
      </c>
      <c r="D1372" s="3">
        <f t="shared" si="21"/>
        <v>-64</v>
      </c>
    </row>
    <row r="1373" spans="1:4">
      <c r="A1373" s="18">
        <v>42754</v>
      </c>
      <c r="B1373" s="3">
        <v>1558</v>
      </c>
      <c r="C1373" s="3">
        <v>1500</v>
      </c>
      <c r="D1373" s="3">
        <f t="shared" si="21"/>
        <v>-58</v>
      </c>
    </row>
    <row r="1374" spans="1:4">
      <c r="A1374" s="18">
        <v>42753</v>
      </c>
      <c r="B1374" s="3">
        <v>1562</v>
      </c>
      <c r="C1374" s="3">
        <v>1500</v>
      </c>
      <c r="D1374" s="3">
        <f t="shared" si="21"/>
        <v>-62</v>
      </c>
    </row>
    <row r="1375" spans="1:4">
      <c r="A1375" s="18">
        <v>42752</v>
      </c>
      <c r="B1375" s="3">
        <v>1524</v>
      </c>
      <c r="C1375" s="3">
        <v>1490</v>
      </c>
      <c r="D1375" s="3">
        <f t="shared" si="21"/>
        <v>-34</v>
      </c>
    </row>
    <row r="1376" spans="1:4">
      <c r="A1376" s="18">
        <v>42751</v>
      </c>
      <c r="B1376" s="3">
        <v>1529</v>
      </c>
      <c r="C1376" s="3">
        <v>1480</v>
      </c>
      <c r="D1376" s="3">
        <f t="shared" si="21"/>
        <v>-49</v>
      </c>
    </row>
    <row r="1377" spans="1:4">
      <c r="A1377" s="18">
        <v>42748</v>
      </c>
      <c r="B1377" s="3">
        <v>1513</v>
      </c>
      <c r="C1377" s="3">
        <v>1470</v>
      </c>
      <c r="D1377" s="3">
        <f t="shared" si="21"/>
        <v>-43</v>
      </c>
    </row>
    <row r="1378" spans="1:4">
      <c r="A1378" s="18">
        <v>42747</v>
      </c>
      <c r="B1378" s="3">
        <v>1508</v>
      </c>
      <c r="C1378" s="3">
        <v>1470</v>
      </c>
      <c r="D1378" s="3">
        <f t="shared" si="21"/>
        <v>-38</v>
      </c>
    </row>
    <row r="1379" spans="1:4">
      <c r="A1379" s="18">
        <v>42746</v>
      </c>
      <c r="B1379" s="3">
        <v>1507</v>
      </c>
      <c r="C1379" s="3">
        <v>1470</v>
      </c>
      <c r="D1379" s="3">
        <f t="shared" si="21"/>
        <v>-37</v>
      </c>
    </row>
    <row r="1380" spans="1:4">
      <c r="A1380" s="18">
        <v>42745</v>
      </c>
      <c r="B1380" s="3">
        <v>1503</v>
      </c>
      <c r="C1380" s="3">
        <v>1480</v>
      </c>
      <c r="D1380" s="3">
        <f t="shared" si="21"/>
        <v>-23</v>
      </c>
    </row>
    <row r="1381" spans="1:4">
      <c r="A1381" s="18">
        <v>42744</v>
      </c>
      <c r="B1381" s="3">
        <v>1508</v>
      </c>
      <c r="C1381" s="3">
        <v>1480</v>
      </c>
      <c r="D1381" s="3">
        <f t="shared" si="21"/>
        <v>-28</v>
      </c>
    </row>
    <row r="1382" spans="1:4">
      <c r="A1382" s="18">
        <v>42741</v>
      </c>
      <c r="B1382" s="3">
        <v>1515</v>
      </c>
      <c r="C1382" s="3">
        <v>1500</v>
      </c>
      <c r="D1382" s="3">
        <f t="shared" si="21"/>
        <v>-15</v>
      </c>
    </row>
    <row r="1383" spans="1:4">
      <c r="A1383" s="18">
        <v>42740</v>
      </c>
      <c r="B1383" s="3">
        <v>1527</v>
      </c>
      <c r="C1383" s="3">
        <v>1520</v>
      </c>
      <c r="D1383" s="3">
        <f t="shared" si="21"/>
        <v>-7</v>
      </c>
    </row>
    <row r="1384" spans="1:4">
      <c r="A1384" s="18">
        <v>42739</v>
      </c>
      <c r="B1384" s="3">
        <v>1534</v>
      </c>
      <c r="C1384" s="3">
        <v>1520</v>
      </c>
      <c r="D1384" s="3">
        <f t="shared" si="21"/>
        <v>-14</v>
      </c>
    </row>
    <row r="1385" spans="1:4">
      <c r="A1385" s="18">
        <v>42738</v>
      </c>
      <c r="B1385" s="3">
        <v>1519</v>
      </c>
      <c r="C1385" s="3">
        <v>1520</v>
      </c>
      <c r="D1385" s="3">
        <f t="shared" si="21"/>
        <v>1</v>
      </c>
    </row>
    <row r="1386" spans="1:4">
      <c r="A1386" s="18">
        <v>42734</v>
      </c>
      <c r="B1386" s="3">
        <v>1519</v>
      </c>
      <c r="C1386" s="3">
        <v>1520</v>
      </c>
      <c r="D1386" s="3">
        <f t="shared" si="21"/>
        <v>1</v>
      </c>
    </row>
    <row r="1387" spans="1:4">
      <c r="A1387" s="18">
        <v>42733</v>
      </c>
      <c r="B1387" s="3">
        <v>1515</v>
      </c>
      <c r="C1387" s="3">
        <v>1510</v>
      </c>
      <c r="D1387" s="3">
        <f t="shared" si="21"/>
        <v>-5</v>
      </c>
    </row>
    <row r="1388" spans="1:4">
      <c r="A1388" s="18">
        <v>42732</v>
      </c>
      <c r="B1388" s="3">
        <v>1527</v>
      </c>
      <c r="C1388" s="3">
        <v>1510</v>
      </c>
      <c r="D1388" s="3">
        <f t="shared" si="21"/>
        <v>-17</v>
      </c>
    </row>
    <row r="1389" spans="1:4">
      <c r="A1389" s="18">
        <v>42731</v>
      </c>
      <c r="B1389" s="3">
        <v>1523</v>
      </c>
      <c r="C1389" s="3">
        <v>1510</v>
      </c>
      <c r="D1389" s="3">
        <f t="shared" si="21"/>
        <v>-13</v>
      </c>
    </row>
    <row r="1390" spans="1:4">
      <c r="A1390" s="18">
        <v>42730</v>
      </c>
      <c r="B1390" s="3">
        <v>1525</v>
      </c>
      <c r="C1390" s="3">
        <v>1510</v>
      </c>
      <c r="D1390" s="3">
        <f t="shared" si="21"/>
        <v>-15</v>
      </c>
    </row>
    <row r="1391" spans="1:4">
      <c r="A1391" s="18">
        <v>42727</v>
      </c>
      <c r="B1391" s="3">
        <v>1509</v>
      </c>
      <c r="C1391" s="3">
        <v>1510</v>
      </c>
      <c r="D1391" s="3">
        <f t="shared" si="21"/>
        <v>1</v>
      </c>
    </row>
    <row r="1392" spans="1:4">
      <c r="A1392" s="18">
        <v>42726</v>
      </c>
      <c r="B1392" s="3">
        <v>1486</v>
      </c>
      <c r="C1392" s="3">
        <v>1500</v>
      </c>
      <c r="D1392" s="3">
        <f t="shared" si="21"/>
        <v>14</v>
      </c>
    </row>
    <row r="1393" spans="1:4">
      <c r="A1393" s="18">
        <v>42725</v>
      </c>
      <c r="B1393" s="3">
        <v>1502</v>
      </c>
      <c r="C1393" s="3">
        <v>1510</v>
      </c>
      <c r="D1393" s="3">
        <f t="shared" si="21"/>
        <v>8</v>
      </c>
    </row>
    <row r="1394" spans="1:4">
      <c r="A1394" s="18">
        <v>42724</v>
      </c>
      <c r="B1394" s="3">
        <v>1506</v>
      </c>
      <c r="C1394" s="3">
        <v>1550</v>
      </c>
      <c r="D1394" s="3">
        <f t="shared" si="21"/>
        <v>44</v>
      </c>
    </row>
    <row r="1395" spans="1:4">
      <c r="A1395" s="18">
        <v>42723</v>
      </c>
      <c r="B1395" s="3">
        <v>1520</v>
      </c>
      <c r="C1395" s="3">
        <v>1600</v>
      </c>
      <c r="D1395" s="3">
        <f t="shared" si="21"/>
        <v>80</v>
      </c>
    </row>
    <row r="1396" spans="1:4">
      <c r="A1396" s="18">
        <v>42720</v>
      </c>
      <c r="B1396" s="3">
        <v>1554</v>
      </c>
      <c r="C1396" s="3">
        <v>1630</v>
      </c>
      <c r="D1396" s="3">
        <f t="shared" si="21"/>
        <v>76</v>
      </c>
    </row>
    <row r="1397" spans="1:4">
      <c r="A1397" s="18">
        <v>42719</v>
      </c>
      <c r="B1397" s="3">
        <v>1543</v>
      </c>
      <c r="C1397" s="3">
        <v>1630</v>
      </c>
      <c r="D1397" s="3">
        <f t="shared" si="21"/>
        <v>87</v>
      </c>
    </row>
    <row r="1398" spans="1:4">
      <c r="A1398" s="18">
        <v>42718</v>
      </c>
      <c r="B1398" s="3">
        <v>1526</v>
      </c>
      <c r="C1398" s="3">
        <v>1620</v>
      </c>
      <c r="D1398" s="3">
        <f t="shared" si="21"/>
        <v>94</v>
      </c>
    </row>
    <row r="1399" spans="1:4">
      <c r="A1399" s="18">
        <v>42717</v>
      </c>
      <c r="B1399" s="3">
        <v>1533</v>
      </c>
      <c r="C1399" s="3">
        <v>1620</v>
      </c>
      <c r="D1399" s="3">
        <f t="shared" si="21"/>
        <v>87</v>
      </c>
    </row>
    <row r="1400" spans="1:4">
      <c r="A1400" s="18">
        <v>42716</v>
      </c>
      <c r="B1400" s="3">
        <v>1526</v>
      </c>
      <c r="C1400" s="3">
        <v>1620</v>
      </c>
      <c r="D1400" s="3">
        <f t="shared" si="21"/>
        <v>94</v>
      </c>
    </row>
    <row r="1401" spans="1:4">
      <c r="A1401" s="18">
        <v>42713</v>
      </c>
      <c r="B1401" s="3">
        <v>1543</v>
      </c>
      <c r="C1401" s="3">
        <v>1680</v>
      </c>
      <c r="D1401" s="3">
        <f t="shared" si="21"/>
        <v>137</v>
      </c>
    </row>
    <row r="1402" spans="1:4">
      <c r="A1402" s="18">
        <v>42712</v>
      </c>
      <c r="B1402" s="3">
        <v>1538</v>
      </c>
      <c r="C1402" s="3">
        <v>1680</v>
      </c>
      <c r="D1402" s="3">
        <f t="shared" si="21"/>
        <v>142</v>
      </c>
    </row>
    <row r="1403" spans="1:4">
      <c r="A1403" s="18">
        <v>42711</v>
      </c>
      <c r="B1403" s="3">
        <v>1565</v>
      </c>
      <c r="C1403" s="3">
        <v>1680</v>
      </c>
      <c r="D1403" s="3">
        <f t="shared" si="21"/>
        <v>115</v>
      </c>
    </row>
    <row r="1404" spans="1:4">
      <c r="A1404" s="18">
        <v>42710</v>
      </c>
      <c r="B1404" s="3">
        <v>1560</v>
      </c>
      <c r="C1404" s="3">
        <v>1700</v>
      </c>
      <c r="D1404" s="3">
        <f t="shared" si="21"/>
        <v>140</v>
      </c>
    </row>
    <row r="1405" spans="1:4">
      <c r="A1405" s="18">
        <v>42709</v>
      </c>
      <c r="B1405" s="3">
        <v>1578</v>
      </c>
      <c r="C1405" s="3">
        <v>1710</v>
      </c>
      <c r="D1405" s="3">
        <f t="shared" si="21"/>
        <v>132</v>
      </c>
    </row>
    <row r="1406" spans="1:4">
      <c r="A1406" s="18">
        <v>42706</v>
      </c>
      <c r="B1406" s="3">
        <v>1565</v>
      </c>
      <c r="C1406" s="3">
        <v>1730</v>
      </c>
      <c r="D1406" s="3">
        <f t="shared" si="21"/>
        <v>165</v>
      </c>
    </row>
    <row r="1407" spans="1:4">
      <c r="A1407" s="18">
        <v>42705</v>
      </c>
      <c r="B1407" s="3">
        <v>1562</v>
      </c>
      <c r="C1407" s="3">
        <v>1730</v>
      </c>
      <c r="D1407" s="3">
        <f t="shared" si="21"/>
        <v>168</v>
      </c>
    </row>
    <row r="1408" spans="1:4">
      <c r="A1408" s="18">
        <v>42704</v>
      </c>
      <c r="B1408" s="3">
        <v>1544</v>
      </c>
      <c r="C1408" s="3">
        <v>1710</v>
      </c>
      <c r="D1408" s="3">
        <f t="shared" si="21"/>
        <v>166</v>
      </c>
    </row>
    <row r="1409" spans="1:4">
      <c r="A1409" s="18">
        <v>42703</v>
      </c>
      <c r="B1409" s="3">
        <v>1549</v>
      </c>
      <c r="C1409" s="3">
        <v>1700</v>
      </c>
      <c r="D1409" s="3">
        <f t="shared" si="21"/>
        <v>151</v>
      </c>
    </row>
    <row r="1410" spans="1:4">
      <c r="A1410" s="18">
        <v>42702</v>
      </c>
      <c r="B1410" s="3">
        <v>1531</v>
      </c>
      <c r="C1410" s="3">
        <v>1700</v>
      </c>
      <c r="D1410" s="3">
        <f t="shared" si="21"/>
        <v>169</v>
      </c>
    </row>
    <row r="1411" spans="1:4">
      <c r="A1411" s="18">
        <v>42699</v>
      </c>
      <c r="B1411" s="3">
        <v>1520</v>
      </c>
      <c r="C1411" s="3">
        <v>1740</v>
      </c>
      <c r="D1411" s="3">
        <f t="shared" ref="D1411:D1474" si="22">C1411-B1411</f>
        <v>220</v>
      </c>
    </row>
    <row r="1412" spans="1:4">
      <c r="A1412" s="18">
        <v>42698</v>
      </c>
      <c r="B1412" s="3">
        <v>1543</v>
      </c>
      <c r="C1412" s="3">
        <v>1750</v>
      </c>
      <c r="D1412" s="3">
        <f t="shared" si="22"/>
        <v>207</v>
      </c>
    </row>
    <row r="1413" spans="1:4">
      <c r="A1413" s="18">
        <v>42697</v>
      </c>
      <c r="B1413" s="3">
        <v>1560</v>
      </c>
      <c r="C1413" s="3">
        <v>1770</v>
      </c>
      <c r="D1413" s="3">
        <f t="shared" si="22"/>
        <v>210</v>
      </c>
    </row>
    <row r="1414" spans="1:4">
      <c r="A1414" s="18">
        <v>42696</v>
      </c>
      <c r="B1414" s="3">
        <v>1566</v>
      </c>
      <c r="C1414" s="3">
        <v>1780</v>
      </c>
      <c r="D1414" s="3">
        <f t="shared" si="22"/>
        <v>214</v>
      </c>
    </row>
    <row r="1415" spans="1:4">
      <c r="A1415" s="18">
        <v>42695</v>
      </c>
      <c r="B1415" s="3">
        <v>1547</v>
      </c>
      <c r="C1415" s="3">
        <v>1780</v>
      </c>
      <c r="D1415" s="3">
        <f t="shared" si="22"/>
        <v>233</v>
      </c>
    </row>
    <row r="1416" spans="1:4">
      <c r="A1416" s="18">
        <v>42692</v>
      </c>
      <c r="B1416" s="3">
        <v>1606</v>
      </c>
      <c r="C1416" s="3">
        <v>1790</v>
      </c>
      <c r="D1416" s="3">
        <f t="shared" si="22"/>
        <v>184</v>
      </c>
    </row>
    <row r="1417" spans="1:4">
      <c r="A1417" s="18">
        <v>42691</v>
      </c>
      <c r="B1417" s="3">
        <v>1617</v>
      </c>
      <c r="C1417" s="3">
        <v>1810</v>
      </c>
      <c r="D1417" s="3">
        <f t="shared" si="22"/>
        <v>193</v>
      </c>
    </row>
    <row r="1418" spans="1:4">
      <c r="A1418" s="18">
        <v>42690</v>
      </c>
      <c r="B1418" s="3">
        <v>1630</v>
      </c>
      <c r="C1418" s="3">
        <v>1810</v>
      </c>
      <c r="D1418" s="3">
        <f t="shared" si="22"/>
        <v>180</v>
      </c>
    </row>
    <row r="1419" spans="1:4">
      <c r="A1419" s="18">
        <v>42689</v>
      </c>
      <c r="B1419" s="3">
        <v>1642</v>
      </c>
      <c r="C1419" s="3">
        <v>1800</v>
      </c>
      <c r="D1419" s="3">
        <f t="shared" si="22"/>
        <v>158</v>
      </c>
    </row>
    <row r="1420" spans="1:4">
      <c r="A1420" s="18">
        <v>42688</v>
      </c>
      <c r="B1420" s="3">
        <v>1648</v>
      </c>
      <c r="C1420" s="3">
        <v>1800</v>
      </c>
      <c r="D1420" s="3">
        <f t="shared" si="22"/>
        <v>152</v>
      </c>
    </row>
    <row r="1421" spans="1:4">
      <c r="A1421" s="18">
        <v>42685</v>
      </c>
      <c r="B1421" s="3">
        <v>1642</v>
      </c>
      <c r="C1421" s="3">
        <v>1760</v>
      </c>
      <c r="D1421" s="3">
        <f t="shared" si="22"/>
        <v>118</v>
      </c>
    </row>
    <row r="1422" spans="1:4">
      <c r="A1422" s="18">
        <v>42684</v>
      </c>
      <c r="B1422" s="3">
        <v>1623</v>
      </c>
      <c r="C1422" s="3">
        <v>1760</v>
      </c>
      <c r="D1422" s="3">
        <f t="shared" si="22"/>
        <v>137</v>
      </c>
    </row>
    <row r="1423" spans="1:4">
      <c r="A1423" s="18">
        <v>42683</v>
      </c>
      <c r="B1423" s="3">
        <v>1578</v>
      </c>
      <c r="C1423" s="3">
        <v>1760</v>
      </c>
      <c r="D1423" s="3">
        <f t="shared" si="22"/>
        <v>182</v>
      </c>
    </row>
    <row r="1424" spans="1:4">
      <c r="A1424" s="18">
        <v>42682</v>
      </c>
      <c r="B1424" s="3">
        <v>1568</v>
      </c>
      <c r="C1424" s="3">
        <v>1760</v>
      </c>
      <c r="D1424" s="3">
        <f t="shared" si="22"/>
        <v>192</v>
      </c>
    </row>
    <row r="1425" spans="1:4">
      <c r="A1425" s="18">
        <v>42681</v>
      </c>
      <c r="B1425" s="3">
        <v>1533</v>
      </c>
      <c r="C1425" s="3">
        <v>1760</v>
      </c>
      <c r="D1425" s="3">
        <f t="shared" si="22"/>
        <v>227</v>
      </c>
    </row>
    <row r="1426" spans="1:4">
      <c r="A1426" s="18">
        <v>42678</v>
      </c>
      <c r="B1426" s="3">
        <v>1511</v>
      </c>
      <c r="C1426" s="3">
        <v>1760</v>
      </c>
      <c r="D1426" s="3">
        <f t="shared" si="22"/>
        <v>249</v>
      </c>
    </row>
    <row r="1427" spans="1:4">
      <c r="A1427" s="18">
        <v>42677</v>
      </c>
      <c r="B1427" s="3">
        <v>1521</v>
      </c>
      <c r="C1427" s="3">
        <v>1760</v>
      </c>
      <c r="D1427" s="3">
        <f t="shared" si="22"/>
        <v>239</v>
      </c>
    </row>
    <row r="1428" spans="1:4">
      <c r="A1428" s="18">
        <v>42676</v>
      </c>
      <c r="B1428" s="3">
        <v>1508</v>
      </c>
      <c r="C1428" s="3">
        <v>1750</v>
      </c>
      <c r="D1428" s="3">
        <f t="shared" si="22"/>
        <v>242</v>
      </c>
    </row>
    <row r="1429" spans="1:4">
      <c r="A1429" s="18">
        <v>42675</v>
      </c>
      <c r="B1429" s="3">
        <v>1510</v>
      </c>
      <c r="C1429" s="3">
        <v>1750</v>
      </c>
      <c r="D1429" s="3">
        <f t="shared" si="22"/>
        <v>240</v>
      </c>
    </row>
    <row r="1430" spans="1:4">
      <c r="A1430" s="18">
        <v>42674</v>
      </c>
      <c r="B1430" s="3">
        <v>1517</v>
      </c>
      <c r="C1430" s="3">
        <v>1750</v>
      </c>
      <c r="D1430" s="3">
        <f t="shared" si="22"/>
        <v>233</v>
      </c>
    </row>
    <row r="1431" spans="1:4">
      <c r="A1431" s="18">
        <v>42671</v>
      </c>
      <c r="B1431" s="3">
        <v>1521</v>
      </c>
      <c r="C1431" s="3">
        <v>1750</v>
      </c>
      <c r="D1431" s="3">
        <f t="shared" si="22"/>
        <v>229</v>
      </c>
    </row>
    <row r="1432" spans="1:4">
      <c r="A1432" s="18">
        <v>42670</v>
      </c>
      <c r="B1432" s="3">
        <v>1531</v>
      </c>
      <c r="C1432" s="3">
        <v>1750</v>
      </c>
      <c r="D1432" s="3">
        <f t="shared" si="22"/>
        <v>219</v>
      </c>
    </row>
    <row r="1433" spans="1:4">
      <c r="A1433" s="18">
        <v>42669</v>
      </c>
      <c r="B1433" s="3">
        <v>1504</v>
      </c>
      <c r="C1433" s="3">
        <v>1750</v>
      </c>
      <c r="D1433" s="3">
        <f t="shared" si="22"/>
        <v>246</v>
      </c>
    </row>
    <row r="1434" spans="1:4">
      <c r="A1434" s="18">
        <v>42668</v>
      </c>
      <c r="B1434" s="3">
        <v>1467</v>
      </c>
      <c r="C1434" s="3">
        <v>1740</v>
      </c>
      <c r="D1434" s="3">
        <f t="shared" si="22"/>
        <v>273</v>
      </c>
    </row>
    <row r="1435" spans="1:4">
      <c r="A1435" s="18">
        <v>42667</v>
      </c>
      <c r="B1435" s="3">
        <v>1489</v>
      </c>
      <c r="C1435" s="3">
        <v>1720</v>
      </c>
      <c r="D1435" s="3">
        <f t="shared" si="22"/>
        <v>231</v>
      </c>
    </row>
    <row r="1436" spans="1:4">
      <c r="A1436" s="18">
        <v>42664</v>
      </c>
      <c r="B1436" s="3">
        <v>1479</v>
      </c>
      <c r="C1436" s="3">
        <v>1700</v>
      </c>
      <c r="D1436" s="3">
        <f t="shared" si="22"/>
        <v>221</v>
      </c>
    </row>
    <row r="1437" spans="1:4">
      <c r="A1437" s="18">
        <v>42663</v>
      </c>
      <c r="B1437" s="3">
        <v>1482</v>
      </c>
      <c r="C1437" s="3">
        <v>1700</v>
      </c>
      <c r="D1437" s="3">
        <f t="shared" si="22"/>
        <v>218</v>
      </c>
    </row>
    <row r="1438" spans="1:4">
      <c r="A1438" s="18">
        <v>42662</v>
      </c>
      <c r="B1438" s="3">
        <v>1461</v>
      </c>
      <c r="C1438" s="3">
        <v>1700</v>
      </c>
      <c r="D1438" s="3">
        <f t="shared" si="22"/>
        <v>239</v>
      </c>
    </row>
    <row r="1439" spans="1:4">
      <c r="A1439" s="18">
        <v>42661</v>
      </c>
      <c r="B1439" s="3">
        <v>1457</v>
      </c>
      <c r="C1439" s="3">
        <v>1700</v>
      </c>
      <c r="D1439" s="3">
        <f t="shared" si="22"/>
        <v>243</v>
      </c>
    </row>
    <row r="1440" spans="1:4">
      <c r="A1440" s="18">
        <v>42660</v>
      </c>
      <c r="B1440" s="3">
        <v>1444</v>
      </c>
      <c r="C1440" s="3">
        <v>1700</v>
      </c>
      <c r="D1440" s="3">
        <f t="shared" si="22"/>
        <v>256</v>
      </c>
    </row>
    <row r="1441" spans="1:4">
      <c r="A1441" s="18">
        <v>42657</v>
      </c>
      <c r="B1441" s="3">
        <v>1444</v>
      </c>
      <c r="C1441" s="3">
        <v>1700</v>
      </c>
      <c r="D1441" s="3">
        <f t="shared" si="22"/>
        <v>256</v>
      </c>
    </row>
    <row r="1442" spans="1:4">
      <c r="A1442" s="18">
        <v>42656</v>
      </c>
      <c r="B1442" s="3">
        <v>1435</v>
      </c>
      <c r="C1442" s="3">
        <v>1700</v>
      </c>
      <c r="D1442" s="3">
        <f t="shared" si="22"/>
        <v>265</v>
      </c>
    </row>
    <row r="1443" spans="1:4">
      <c r="A1443" s="18">
        <v>42655</v>
      </c>
      <c r="B1443" s="3">
        <v>1430</v>
      </c>
      <c r="C1443" s="3">
        <v>1700</v>
      </c>
      <c r="D1443" s="3">
        <f t="shared" si="22"/>
        <v>270</v>
      </c>
    </row>
    <row r="1444" spans="1:4">
      <c r="A1444" s="18">
        <v>42654</v>
      </c>
      <c r="B1444" s="3">
        <v>1427</v>
      </c>
      <c r="C1444" s="3">
        <v>1700</v>
      </c>
      <c r="D1444" s="3">
        <f t="shared" si="22"/>
        <v>273</v>
      </c>
    </row>
    <row r="1445" spans="1:4">
      <c r="A1445" s="18">
        <v>42653</v>
      </c>
      <c r="B1445" s="3">
        <v>1432</v>
      </c>
      <c r="C1445" s="3">
        <v>1700</v>
      </c>
      <c r="D1445" s="3">
        <f t="shared" si="22"/>
        <v>268</v>
      </c>
    </row>
    <row r="1446" spans="1:4">
      <c r="A1446" s="18">
        <v>42652</v>
      </c>
      <c r="B1446" s="3" t="e">
        <v>#N/A</v>
      </c>
      <c r="C1446" s="3">
        <v>1700</v>
      </c>
      <c r="D1446" s="3" t="e">
        <f t="shared" si="22"/>
        <v>#N/A</v>
      </c>
    </row>
    <row r="1447" spans="1:4">
      <c r="A1447" s="18">
        <v>42651</v>
      </c>
      <c r="B1447" s="3" t="e">
        <v>#N/A</v>
      </c>
      <c r="C1447" s="3">
        <v>1700</v>
      </c>
      <c r="D1447" s="3" t="e">
        <f t="shared" si="22"/>
        <v>#N/A</v>
      </c>
    </row>
    <row r="1448" spans="1:4">
      <c r="A1448" s="18">
        <v>42643</v>
      </c>
      <c r="B1448" s="3">
        <v>1394</v>
      </c>
      <c r="C1448" s="3">
        <v>1720</v>
      </c>
      <c r="D1448" s="3">
        <f t="shared" si="22"/>
        <v>326</v>
      </c>
    </row>
    <row r="1449" spans="1:4">
      <c r="A1449" s="18">
        <v>42642</v>
      </c>
      <c r="B1449" s="3">
        <v>1390</v>
      </c>
      <c r="C1449" s="3">
        <v>1720</v>
      </c>
      <c r="D1449" s="3">
        <f t="shared" si="22"/>
        <v>330</v>
      </c>
    </row>
    <row r="1450" spans="1:4">
      <c r="A1450" s="18">
        <v>42641</v>
      </c>
      <c r="B1450" s="3">
        <v>1394</v>
      </c>
      <c r="C1450" s="3">
        <v>1740</v>
      </c>
      <c r="D1450" s="3">
        <f t="shared" si="22"/>
        <v>346</v>
      </c>
    </row>
    <row r="1451" spans="1:4">
      <c r="A1451" s="18">
        <v>42640</v>
      </c>
      <c r="B1451" s="3">
        <v>1404</v>
      </c>
      <c r="C1451" s="3">
        <v>1750</v>
      </c>
      <c r="D1451" s="3">
        <f t="shared" si="22"/>
        <v>346</v>
      </c>
    </row>
    <row r="1452" spans="1:4">
      <c r="A1452" s="18">
        <v>42639</v>
      </c>
      <c r="B1452" s="3">
        <v>1416</v>
      </c>
      <c r="C1452" s="3">
        <v>1770</v>
      </c>
      <c r="D1452" s="3">
        <f t="shared" si="22"/>
        <v>354</v>
      </c>
    </row>
    <row r="1453" spans="1:4">
      <c r="A1453" s="18">
        <v>42636</v>
      </c>
      <c r="B1453" s="3">
        <v>1419</v>
      </c>
      <c r="C1453" s="3">
        <v>1790</v>
      </c>
      <c r="D1453" s="3">
        <f t="shared" si="22"/>
        <v>371</v>
      </c>
    </row>
    <row r="1454" spans="1:4">
      <c r="A1454" s="18">
        <v>42635</v>
      </c>
      <c r="B1454" s="3">
        <v>1433</v>
      </c>
      <c r="C1454" s="3">
        <v>1810</v>
      </c>
      <c r="D1454" s="3">
        <f t="shared" si="22"/>
        <v>377</v>
      </c>
    </row>
    <row r="1455" spans="1:4">
      <c r="A1455" s="18">
        <v>42634</v>
      </c>
      <c r="B1455" s="3">
        <v>1435</v>
      </c>
      <c r="C1455" s="3">
        <v>1830</v>
      </c>
      <c r="D1455" s="3">
        <f t="shared" si="22"/>
        <v>395</v>
      </c>
    </row>
    <row r="1456" spans="1:4">
      <c r="A1456" s="18">
        <v>42633</v>
      </c>
      <c r="B1456" s="3">
        <v>1467</v>
      </c>
      <c r="C1456" s="3">
        <v>1850</v>
      </c>
      <c r="D1456" s="3">
        <f t="shared" si="22"/>
        <v>383</v>
      </c>
    </row>
    <row r="1457" spans="1:4">
      <c r="A1457" s="18">
        <v>42632</v>
      </c>
      <c r="B1457" s="3">
        <v>1466</v>
      </c>
      <c r="C1457" s="3">
        <v>1850</v>
      </c>
      <c r="D1457" s="3">
        <f t="shared" si="22"/>
        <v>384</v>
      </c>
    </row>
    <row r="1458" spans="1:4">
      <c r="A1458" s="18">
        <v>42631</v>
      </c>
      <c r="B1458" s="3" t="e">
        <v>#N/A</v>
      </c>
      <c r="C1458" s="3">
        <v>1880</v>
      </c>
      <c r="D1458" s="3" t="e">
        <f t="shared" si="22"/>
        <v>#N/A</v>
      </c>
    </row>
    <row r="1459" spans="1:4">
      <c r="A1459" s="18">
        <v>42627</v>
      </c>
      <c r="B1459" s="3">
        <v>1446</v>
      </c>
      <c r="C1459" s="3">
        <v>1880</v>
      </c>
      <c r="D1459" s="3">
        <f t="shared" si="22"/>
        <v>434</v>
      </c>
    </row>
    <row r="1460" spans="1:4">
      <c r="A1460" s="18">
        <v>42626</v>
      </c>
      <c r="B1460" s="3">
        <v>1452</v>
      </c>
      <c r="C1460" s="3">
        <v>1880</v>
      </c>
      <c r="D1460" s="3">
        <f t="shared" si="22"/>
        <v>428</v>
      </c>
    </row>
    <row r="1461" spans="1:4">
      <c r="A1461" s="18">
        <v>42625</v>
      </c>
      <c r="B1461" s="3">
        <v>1430</v>
      </c>
      <c r="C1461" s="3">
        <v>1880</v>
      </c>
      <c r="D1461" s="3">
        <f t="shared" si="22"/>
        <v>450</v>
      </c>
    </row>
    <row r="1462" spans="1:4">
      <c r="A1462" s="18">
        <v>42622</v>
      </c>
      <c r="B1462" s="3">
        <v>1436</v>
      </c>
      <c r="C1462" s="3">
        <v>1880</v>
      </c>
      <c r="D1462" s="3">
        <f t="shared" si="22"/>
        <v>444</v>
      </c>
    </row>
    <row r="1463" spans="1:4">
      <c r="A1463" s="18">
        <v>42621</v>
      </c>
      <c r="B1463" s="3">
        <v>1437</v>
      </c>
      <c r="C1463" s="3">
        <v>1880</v>
      </c>
      <c r="D1463" s="3">
        <f t="shared" si="22"/>
        <v>443</v>
      </c>
    </row>
    <row r="1464" spans="1:4">
      <c r="A1464" s="18">
        <v>42620</v>
      </c>
      <c r="B1464" s="3">
        <v>1433</v>
      </c>
      <c r="C1464" s="3">
        <v>1880</v>
      </c>
      <c r="D1464" s="3">
        <f t="shared" si="22"/>
        <v>447</v>
      </c>
    </row>
    <row r="1465" spans="1:4">
      <c r="A1465" s="18">
        <v>42619</v>
      </c>
      <c r="B1465" s="3">
        <v>1428</v>
      </c>
      <c r="C1465" s="3">
        <v>1880</v>
      </c>
      <c r="D1465" s="3">
        <f t="shared" si="22"/>
        <v>452</v>
      </c>
    </row>
    <row r="1466" spans="1:4">
      <c r="A1466" s="18">
        <v>42618</v>
      </c>
      <c r="B1466" s="3">
        <v>1425</v>
      </c>
      <c r="C1466" s="3">
        <v>1870</v>
      </c>
      <c r="D1466" s="3">
        <f t="shared" si="22"/>
        <v>445</v>
      </c>
    </row>
    <row r="1467" spans="1:4">
      <c r="A1467" s="18">
        <v>42615</v>
      </c>
      <c r="B1467" s="3">
        <v>1455</v>
      </c>
      <c r="C1467" s="3">
        <v>1860</v>
      </c>
      <c r="D1467" s="3">
        <f t="shared" si="22"/>
        <v>405</v>
      </c>
    </row>
    <row r="1468" spans="1:4">
      <c r="A1468" s="18">
        <v>42614</v>
      </c>
      <c r="B1468" s="3">
        <v>1455</v>
      </c>
      <c r="C1468" s="3">
        <v>1840</v>
      </c>
      <c r="D1468" s="3">
        <f t="shared" si="22"/>
        <v>385</v>
      </c>
    </row>
    <row r="1469" spans="1:4">
      <c r="A1469" s="18">
        <v>42613</v>
      </c>
      <c r="B1469" s="3">
        <v>1450</v>
      </c>
      <c r="C1469" s="3">
        <v>1840</v>
      </c>
      <c r="D1469" s="3">
        <f t="shared" si="22"/>
        <v>390</v>
      </c>
    </row>
    <row r="1470" spans="1:4">
      <c r="A1470" s="18">
        <v>42612</v>
      </c>
      <c r="B1470" s="3">
        <v>1461</v>
      </c>
      <c r="C1470" s="3">
        <v>1820</v>
      </c>
      <c r="D1470" s="3">
        <f t="shared" si="22"/>
        <v>359</v>
      </c>
    </row>
    <row r="1471" spans="1:4">
      <c r="A1471" s="18">
        <v>42611</v>
      </c>
      <c r="B1471" s="3">
        <v>1469</v>
      </c>
      <c r="C1471" s="3">
        <v>1820</v>
      </c>
      <c r="D1471" s="3">
        <f t="shared" si="22"/>
        <v>351</v>
      </c>
    </row>
    <row r="1472" spans="1:4">
      <c r="A1472" s="18">
        <v>42608</v>
      </c>
      <c r="B1472" s="3">
        <v>1448</v>
      </c>
      <c r="C1472" s="3">
        <v>1820</v>
      </c>
      <c r="D1472" s="3">
        <f t="shared" si="22"/>
        <v>372</v>
      </c>
    </row>
    <row r="1473" spans="1:4">
      <c r="A1473" s="18">
        <v>42607</v>
      </c>
      <c r="B1473" s="3">
        <v>1452</v>
      </c>
      <c r="C1473" s="3">
        <v>1820</v>
      </c>
      <c r="D1473" s="3">
        <f t="shared" si="22"/>
        <v>368</v>
      </c>
    </row>
    <row r="1474" spans="1:4">
      <c r="A1474" s="18">
        <v>42606</v>
      </c>
      <c r="B1474" s="3">
        <v>1448</v>
      </c>
      <c r="C1474" s="3">
        <v>1820</v>
      </c>
      <c r="D1474" s="3">
        <f t="shared" si="22"/>
        <v>372</v>
      </c>
    </row>
    <row r="1475" spans="1:4">
      <c r="A1475" s="18">
        <v>42605</v>
      </c>
      <c r="B1475" s="3">
        <v>1455</v>
      </c>
      <c r="C1475" s="3">
        <v>1820</v>
      </c>
      <c r="D1475" s="3">
        <f t="shared" ref="D1475:D1538" si="23">C1475-B1475</f>
        <v>365</v>
      </c>
    </row>
    <row r="1476" spans="1:4">
      <c r="A1476" s="18">
        <v>42604</v>
      </c>
      <c r="B1476" s="3">
        <v>1467</v>
      </c>
      <c r="C1476" s="3">
        <v>1800</v>
      </c>
      <c r="D1476" s="3">
        <f t="shared" si="23"/>
        <v>333</v>
      </c>
    </row>
    <row r="1477" spans="1:4">
      <c r="A1477" s="18">
        <v>42601</v>
      </c>
      <c r="B1477" s="3">
        <v>1467</v>
      </c>
      <c r="C1477" s="3">
        <v>1800</v>
      </c>
      <c r="D1477" s="3">
        <f t="shared" si="23"/>
        <v>333</v>
      </c>
    </row>
    <row r="1478" spans="1:4">
      <c r="A1478" s="18">
        <v>42600</v>
      </c>
      <c r="B1478" s="3">
        <v>1475</v>
      </c>
      <c r="C1478" s="3">
        <v>1800</v>
      </c>
      <c r="D1478" s="3">
        <f t="shared" si="23"/>
        <v>325</v>
      </c>
    </row>
    <row r="1479" spans="1:4">
      <c r="A1479" s="18">
        <v>42599</v>
      </c>
      <c r="B1479" s="3">
        <v>1486</v>
      </c>
      <c r="C1479" s="3">
        <v>1800</v>
      </c>
      <c r="D1479" s="3">
        <f t="shared" si="23"/>
        <v>314</v>
      </c>
    </row>
    <row r="1480" spans="1:4">
      <c r="A1480" s="18">
        <v>42598</v>
      </c>
      <c r="B1480" s="3">
        <v>1477</v>
      </c>
      <c r="C1480" s="3">
        <v>1800</v>
      </c>
      <c r="D1480" s="3">
        <f t="shared" si="23"/>
        <v>323</v>
      </c>
    </row>
    <row r="1481" spans="1:4">
      <c r="A1481" s="18">
        <v>42597</v>
      </c>
      <c r="B1481" s="3">
        <v>1476</v>
      </c>
      <c r="C1481" s="3">
        <v>1800</v>
      </c>
      <c r="D1481" s="3">
        <f t="shared" si="23"/>
        <v>324</v>
      </c>
    </row>
    <row r="1482" spans="1:4">
      <c r="A1482" s="18">
        <v>42594</v>
      </c>
      <c r="B1482" s="3">
        <v>1456</v>
      </c>
      <c r="C1482" s="3">
        <v>1800</v>
      </c>
      <c r="D1482" s="3">
        <f t="shared" si="23"/>
        <v>344</v>
      </c>
    </row>
    <row r="1483" spans="1:4">
      <c r="A1483" s="18">
        <v>42593</v>
      </c>
      <c r="B1483" s="3">
        <v>1449</v>
      </c>
      <c r="C1483" s="3">
        <v>1810</v>
      </c>
      <c r="D1483" s="3">
        <f t="shared" si="23"/>
        <v>361</v>
      </c>
    </row>
    <row r="1484" spans="1:4">
      <c r="A1484" s="18">
        <v>42592</v>
      </c>
      <c r="B1484" s="3">
        <v>1453</v>
      </c>
      <c r="C1484" s="3">
        <v>1820</v>
      </c>
      <c r="D1484" s="3">
        <f t="shared" si="23"/>
        <v>367</v>
      </c>
    </row>
    <row r="1485" spans="1:4">
      <c r="A1485" s="18">
        <v>42591</v>
      </c>
      <c r="B1485" s="3">
        <v>1443</v>
      </c>
      <c r="C1485" s="3">
        <v>1820</v>
      </c>
      <c r="D1485" s="3">
        <f t="shared" si="23"/>
        <v>377</v>
      </c>
    </row>
    <row r="1486" spans="1:4">
      <c r="A1486" s="18">
        <v>42590</v>
      </c>
      <c r="B1486" s="3">
        <v>1451</v>
      </c>
      <c r="C1486" s="3">
        <v>1820</v>
      </c>
      <c r="D1486" s="3">
        <f t="shared" si="23"/>
        <v>369</v>
      </c>
    </row>
    <row r="1487" spans="1:4">
      <c r="A1487" s="18">
        <v>42587</v>
      </c>
      <c r="B1487" s="3">
        <v>1472</v>
      </c>
      <c r="C1487" s="3">
        <v>1820</v>
      </c>
      <c r="D1487" s="3">
        <f t="shared" si="23"/>
        <v>348</v>
      </c>
    </row>
    <row r="1488" spans="1:4">
      <c r="A1488" s="18">
        <v>42586</v>
      </c>
      <c r="B1488" s="3">
        <v>1472</v>
      </c>
      <c r="C1488" s="3">
        <v>1820</v>
      </c>
      <c r="D1488" s="3">
        <f t="shared" si="23"/>
        <v>348</v>
      </c>
    </row>
    <row r="1489" spans="1:4">
      <c r="A1489" s="18">
        <v>42585</v>
      </c>
      <c r="B1489" s="3">
        <v>1454</v>
      </c>
      <c r="C1489" s="3">
        <v>1820</v>
      </c>
      <c r="D1489" s="3">
        <f t="shared" si="23"/>
        <v>366</v>
      </c>
    </row>
    <row r="1490" spans="1:4">
      <c r="A1490" s="18">
        <v>42584</v>
      </c>
      <c r="B1490" s="3">
        <v>1454</v>
      </c>
      <c r="C1490" s="3">
        <v>1820</v>
      </c>
      <c r="D1490" s="3">
        <f t="shared" si="23"/>
        <v>366</v>
      </c>
    </row>
    <row r="1491" spans="1:4">
      <c r="A1491" s="18">
        <v>42583</v>
      </c>
      <c r="B1491" s="3">
        <v>1451</v>
      </c>
      <c r="C1491" s="3">
        <v>1820</v>
      </c>
      <c r="D1491" s="3">
        <f t="shared" si="23"/>
        <v>369</v>
      </c>
    </row>
    <row r="1492" spans="1:4">
      <c r="A1492" s="18">
        <v>42580</v>
      </c>
      <c r="B1492" s="3">
        <v>1446</v>
      </c>
      <c r="C1492" s="3">
        <v>1820</v>
      </c>
      <c r="D1492" s="3">
        <f t="shared" si="23"/>
        <v>374</v>
      </c>
    </row>
    <row r="1493" spans="1:4">
      <c r="A1493" s="18">
        <v>42579</v>
      </c>
      <c r="B1493" s="3">
        <v>1461</v>
      </c>
      <c r="C1493" s="3">
        <v>1820</v>
      </c>
      <c r="D1493" s="3">
        <f t="shared" si="23"/>
        <v>359</v>
      </c>
    </row>
    <row r="1494" spans="1:4">
      <c r="A1494" s="18">
        <v>42578</v>
      </c>
      <c r="B1494" s="3">
        <v>1476</v>
      </c>
      <c r="C1494" s="3">
        <v>1820</v>
      </c>
      <c r="D1494" s="3">
        <f t="shared" si="23"/>
        <v>344</v>
      </c>
    </row>
    <row r="1495" spans="1:4">
      <c r="A1495" s="18">
        <v>42577</v>
      </c>
      <c r="B1495" s="3">
        <v>1486</v>
      </c>
      <c r="C1495" s="3">
        <v>1840</v>
      </c>
      <c r="D1495" s="3">
        <f t="shared" si="23"/>
        <v>354</v>
      </c>
    </row>
    <row r="1496" spans="1:4">
      <c r="A1496" s="18">
        <v>42576</v>
      </c>
      <c r="B1496" s="3">
        <v>1480</v>
      </c>
      <c r="C1496" s="3">
        <v>1840</v>
      </c>
      <c r="D1496" s="3">
        <f t="shared" si="23"/>
        <v>360</v>
      </c>
    </row>
    <row r="1497" spans="1:4">
      <c r="A1497" s="18">
        <v>42573</v>
      </c>
      <c r="B1497" s="3">
        <v>1477</v>
      </c>
      <c r="C1497" s="3">
        <v>1860</v>
      </c>
      <c r="D1497" s="3">
        <f t="shared" si="23"/>
        <v>383</v>
      </c>
    </row>
    <row r="1498" spans="1:4">
      <c r="A1498" s="18">
        <v>42572</v>
      </c>
      <c r="B1498" s="3">
        <v>1489</v>
      </c>
      <c r="C1498" s="3">
        <v>1860</v>
      </c>
      <c r="D1498" s="3">
        <f t="shared" si="23"/>
        <v>371</v>
      </c>
    </row>
    <row r="1499" spans="1:4">
      <c r="A1499" s="18">
        <v>42571</v>
      </c>
      <c r="B1499" s="3">
        <v>1491</v>
      </c>
      <c r="C1499" s="3">
        <v>1880</v>
      </c>
      <c r="D1499" s="3">
        <f t="shared" si="23"/>
        <v>389</v>
      </c>
    </row>
    <row r="1500" spans="1:4">
      <c r="A1500" s="18">
        <v>42570</v>
      </c>
      <c r="B1500" s="3">
        <v>1481</v>
      </c>
      <c r="C1500" s="3">
        <v>1880</v>
      </c>
      <c r="D1500" s="3">
        <f t="shared" si="23"/>
        <v>399</v>
      </c>
    </row>
    <row r="1501" spans="1:4">
      <c r="A1501" s="18">
        <v>42569</v>
      </c>
      <c r="B1501" s="3">
        <v>1481</v>
      </c>
      <c r="C1501" s="3">
        <v>1900</v>
      </c>
      <c r="D1501" s="3">
        <f t="shared" si="23"/>
        <v>419</v>
      </c>
    </row>
    <row r="1502" spans="1:4">
      <c r="A1502" s="18">
        <v>42566</v>
      </c>
      <c r="B1502" s="3">
        <v>1514</v>
      </c>
      <c r="C1502" s="3">
        <v>1930</v>
      </c>
      <c r="D1502" s="3">
        <f t="shared" si="23"/>
        <v>416</v>
      </c>
    </row>
    <row r="1503" spans="1:4">
      <c r="A1503" s="18">
        <v>42565</v>
      </c>
      <c r="B1503" s="3">
        <v>1528</v>
      </c>
      <c r="C1503" s="3">
        <v>1930</v>
      </c>
      <c r="D1503" s="3">
        <f t="shared" si="23"/>
        <v>402</v>
      </c>
    </row>
    <row r="1504" spans="1:4">
      <c r="A1504" s="18">
        <v>42564</v>
      </c>
      <c r="B1504" s="3">
        <v>1526</v>
      </c>
      <c r="C1504" s="3">
        <v>1930</v>
      </c>
      <c r="D1504" s="3">
        <f t="shared" si="23"/>
        <v>404</v>
      </c>
    </row>
    <row r="1505" spans="1:4">
      <c r="A1505" s="18">
        <v>42563</v>
      </c>
      <c r="B1505" s="3">
        <v>1525</v>
      </c>
      <c r="C1505" s="3">
        <v>1930</v>
      </c>
      <c r="D1505" s="3">
        <f t="shared" si="23"/>
        <v>405</v>
      </c>
    </row>
    <row r="1506" spans="1:4">
      <c r="A1506" s="18">
        <v>42562</v>
      </c>
      <c r="B1506" s="3">
        <v>1532</v>
      </c>
      <c r="C1506" s="3">
        <v>1930</v>
      </c>
      <c r="D1506" s="3">
        <f t="shared" si="23"/>
        <v>398</v>
      </c>
    </row>
    <row r="1507" spans="1:4">
      <c r="A1507" s="18">
        <v>42559</v>
      </c>
      <c r="B1507" s="3">
        <v>1523</v>
      </c>
      <c r="C1507" s="3">
        <v>1930</v>
      </c>
      <c r="D1507" s="3">
        <f t="shared" si="23"/>
        <v>407</v>
      </c>
    </row>
    <row r="1508" spans="1:4">
      <c r="A1508" s="18">
        <v>42558</v>
      </c>
      <c r="B1508" s="3">
        <v>1510</v>
      </c>
      <c r="C1508" s="3">
        <v>1900</v>
      </c>
      <c r="D1508" s="3">
        <f t="shared" si="23"/>
        <v>390</v>
      </c>
    </row>
    <row r="1509" spans="1:4">
      <c r="A1509" s="18">
        <v>42557</v>
      </c>
      <c r="B1509" s="3">
        <v>1518</v>
      </c>
      <c r="C1509" s="3">
        <v>1900</v>
      </c>
      <c r="D1509" s="3">
        <f t="shared" si="23"/>
        <v>382</v>
      </c>
    </row>
    <row r="1510" spans="1:4">
      <c r="A1510" s="18">
        <v>42556</v>
      </c>
      <c r="B1510" s="3">
        <v>1537</v>
      </c>
      <c r="C1510" s="3">
        <v>1900</v>
      </c>
      <c r="D1510" s="3">
        <f t="shared" si="23"/>
        <v>363</v>
      </c>
    </row>
    <row r="1511" spans="1:4">
      <c r="A1511" s="18">
        <v>42555</v>
      </c>
      <c r="B1511" s="3">
        <v>1583</v>
      </c>
      <c r="C1511" s="3">
        <v>1900</v>
      </c>
      <c r="D1511" s="3">
        <f t="shared" si="23"/>
        <v>317</v>
      </c>
    </row>
    <row r="1512" spans="1:4">
      <c r="A1512" s="18">
        <v>42552</v>
      </c>
      <c r="B1512" s="3">
        <v>1550</v>
      </c>
      <c r="C1512" s="3">
        <v>1900</v>
      </c>
      <c r="D1512" s="3">
        <f t="shared" si="23"/>
        <v>350</v>
      </c>
    </row>
    <row r="1513" spans="1:4">
      <c r="A1513" s="18">
        <v>42551</v>
      </c>
      <c r="B1513" s="3">
        <v>1581</v>
      </c>
      <c r="C1513" s="3">
        <v>1900</v>
      </c>
      <c r="D1513" s="3">
        <f t="shared" si="23"/>
        <v>319</v>
      </c>
    </row>
    <row r="1514" spans="1:4">
      <c r="A1514" s="18">
        <v>42550</v>
      </c>
      <c r="B1514" s="3">
        <v>1566</v>
      </c>
      <c r="C1514" s="3">
        <v>1900</v>
      </c>
      <c r="D1514" s="3">
        <f t="shared" si="23"/>
        <v>334</v>
      </c>
    </row>
    <row r="1515" spans="1:4">
      <c r="A1515" s="18">
        <v>42549</v>
      </c>
      <c r="B1515" s="3">
        <v>1567</v>
      </c>
      <c r="C1515" s="3">
        <v>1900</v>
      </c>
      <c r="D1515" s="3">
        <f t="shared" si="23"/>
        <v>333</v>
      </c>
    </row>
    <row r="1516" spans="1:4">
      <c r="A1516" s="18">
        <v>42548</v>
      </c>
      <c r="B1516" s="3">
        <v>1551</v>
      </c>
      <c r="C1516" s="3">
        <v>1900</v>
      </c>
      <c r="D1516" s="3">
        <f t="shared" si="23"/>
        <v>349</v>
      </c>
    </row>
    <row r="1517" spans="1:4">
      <c r="A1517" s="18">
        <v>42545</v>
      </c>
      <c r="B1517" s="3">
        <v>1542</v>
      </c>
      <c r="C1517" s="3">
        <v>1900</v>
      </c>
      <c r="D1517" s="3">
        <f t="shared" si="23"/>
        <v>358</v>
      </c>
    </row>
    <row r="1518" spans="1:4">
      <c r="A1518" s="18">
        <v>42544</v>
      </c>
      <c r="B1518" s="3">
        <v>1556</v>
      </c>
      <c r="C1518" s="3">
        <v>1900</v>
      </c>
      <c r="D1518" s="3">
        <f t="shared" si="23"/>
        <v>344</v>
      </c>
    </row>
    <row r="1519" spans="1:4">
      <c r="A1519" s="18">
        <v>42543</v>
      </c>
      <c r="B1519" s="3">
        <v>1575</v>
      </c>
      <c r="C1519" s="3">
        <v>1900</v>
      </c>
      <c r="D1519" s="3">
        <f t="shared" si="23"/>
        <v>325</v>
      </c>
    </row>
    <row r="1520" spans="1:4">
      <c r="A1520" s="18">
        <v>42542</v>
      </c>
      <c r="B1520" s="3">
        <v>1585</v>
      </c>
      <c r="C1520" s="3">
        <v>1870</v>
      </c>
      <c r="D1520" s="3">
        <f t="shared" si="23"/>
        <v>285</v>
      </c>
    </row>
    <row r="1521" spans="1:4">
      <c r="A1521" s="18">
        <v>42541</v>
      </c>
      <c r="B1521" s="3">
        <v>1592</v>
      </c>
      <c r="C1521" s="3">
        <v>1870</v>
      </c>
      <c r="D1521" s="3">
        <f t="shared" si="23"/>
        <v>278</v>
      </c>
    </row>
    <row r="1522" spans="1:4">
      <c r="A1522" s="18">
        <v>42538</v>
      </c>
      <c r="B1522" s="3">
        <v>1588</v>
      </c>
      <c r="C1522" s="3">
        <v>1870</v>
      </c>
      <c r="D1522" s="3">
        <f t="shared" si="23"/>
        <v>282</v>
      </c>
    </row>
    <row r="1523" spans="1:4">
      <c r="A1523" s="18">
        <v>42537</v>
      </c>
      <c r="B1523" s="3">
        <v>1576</v>
      </c>
      <c r="C1523" s="3">
        <v>1870</v>
      </c>
      <c r="D1523" s="3">
        <f t="shared" si="23"/>
        <v>294</v>
      </c>
    </row>
    <row r="1524" spans="1:4">
      <c r="A1524" s="18">
        <v>42536</v>
      </c>
      <c r="B1524" s="3">
        <v>1606</v>
      </c>
      <c r="C1524" s="3">
        <v>1870</v>
      </c>
      <c r="D1524" s="3">
        <f t="shared" si="23"/>
        <v>264</v>
      </c>
    </row>
    <row r="1525" spans="1:4">
      <c r="A1525" s="18">
        <v>42535</v>
      </c>
      <c r="B1525" s="3">
        <v>1665</v>
      </c>
      <c r="C1525" s="3">
        <v>1870</v>
      </c>
      <c r="D1525" s="3">
        <f t="shared" si="23"/>
        <v>205</v>
      </c>
    </row>
    <row r="1526" spans="1:4">
      <c r="A1526" s="18">
        <v>42534</v>
      </c>
      <c r="B1526" s="3">
        <v>1669</v>
      </c>
      <c r="C1526" s="3">
        <v>1870</v>
      </c>
      <c r="D1526" s="3">
        <f t="shared" si="23"/>
        <v>201</v>
      </c>
    </row>
    <row r="1527" spans="1:4">
      <c r="A1527" s="18">
        <v>42533</v>
      </c>
      <c r="B1527" s="3" t="e">
        <v>#N/A</v>
      </c>
      <c r="C1527" s="3">
        <v>1850</v>
      </c>
      <c r="D1527" s="3" t="e">
        <f t="shared" si="23"/>
        <v>#N/A</v>
      </c>
    </row>
    <row r="1528" spans="1:4">
      <c r="A1528" s="18">
        <v>42529</v>
      </c>
      <c r="B1528" s="3">
        <v>1615</v>
      </c>
      <c r="C1528" s="3">
        <v>1850</v>
      </c>
      <c r="D1528" s="3">
        <f t="shared" si="23"/>
        <v>235</v>
      </c>
    </row>
    <row r="1529" spans="1:4">
      <c r="A1529" s="18">
        <v>42528</v>
      </c>
      <c r="B1529" s="3">
        <v>1626</v>
      </c>
      <c r="C1529" s="3">
        <v>1850</v>
      </c>
      <c r="D1529" s="3">
        <f t="shared" si="23"/>
        <v>224</v>
      </c>
    </row>
    <row r="1530" spans="1:4">
      <c r="A1530" s="18">
        <v>42527</v>
      </c>
      <c r="B1530" s="3">
        <v>1626</v>
      </c>
      <c r="C1530" s="3">
        <v>1850</v>
      </c>
      <c r="D1530" s="3">
        <f t="shared" si="23"/>
        <v>224</v>
      </c>
    </row>
    <row r="1531" spans="1:4">
      <c r="A1531" s="18">
        <v>42524</v>
      </c>
      <c r="B1531" s="3">
        <v>1613</v>
      </c>
      <c r="C1531" s="3">
        <v>1850</v>
      </c>
      <c r="D1531" s="3">
        <f t="shared" si="23"/>
        <v>237</v>
      </c>
    </row>
    <row r="1532" spans="1:4">
      <c r="A1532" s="18">
        <v>42523</v>
      </c>
      <c r="B1532" s="3">
        <v>1611</v>
      </c>
      <c r="C1532" s="3">
        <v>1850</v>
      </c>
      <c r="D1532" s="3">
        <f t="shared" si="23"/>
        <v>239</v>
      </c>
    </row>
    <row r="1533" spans="1:4">
      <c r="A1533" s="18">
        <v>42522</v>
      </c>
      <c r="B1533" s="3">
        <v>1614</v>
      </c>
      <c r="C1533" s="3">
        <v>1850</v>
      </c>
      <c r="D1533" s="3">
        <f t="shared" si="23"/>
        <v>236</v>
      </c>
    </row>
    <row r="1534" spans="1:4">
      <c r="A1534" s="18">
        <v>42521</v>
      </c>
      <c r="B1534" s="3">
        <v>1615</v>
      </c>
      <c r="C1534" s="3">
        <v>1850</v>
      </c>
      <c r="D1534" s="3">
        <f t="shared" si="23"/>
        <v>235</v>
      </c>
    </row>
    <row r="1535" spans="1:4">
      <c r="A1535" s="18">
        <v>42520</v>
      </c>
      <c r="B1535" s="3">
        <v>1622</v>
      </c>
      <c r="C1535" s="3">
        <v>1850</v>
      </c>
      <c r="D1535" s="3">
        <f t="shared" si="23"/>
        <v>228</v>
      </c>
    </row>
    <row r="1536" spans="1:4">
      <c r="A1536" s="18">
        <v>42517</v>
      </c>
      <c r="B1536" s="3">
        <v>1564</v>
      </c>
      <c r="C1536" s="3">
        <v>1850</v>
      </c>
      <c r="D1536" s="3">
        <f t="shared" si="23"/>
        <v>286</v>
      </c>
    </row>
    <row r="1537" spans="1:4">
      <c r="A1537" s="18">
        <v>42516</v>
      </c>
      <c r="B1537" s="3">
        <v>1548</v>
      </c>
      <c r="C1537" s="3">
        <v>1850</v>
      </c>
      <c r="D1537" s="3">
        <f t="shared" si="23"/>
        <v>302</v>
      </c>
    </row>
    <row r="1538" spans="1:4">
      <c r="A1538" s="18">
        <v>42515</v>
      </c>
      <c r="B1538" s="3">
        <v>1527</v>
      </c>
      <c r="C1538" s="3">
        <v>1850</v>
      </c>
      <c r="D1538" s="3">
        <f t="shared" si="23"/>
        <v>323</v>
      </c>
    </row>
    <row r="1539" spans="1:4">
      <c r="A1539" s="18">
        <v>42514</v>
      </c>
      <c r="B1539" s="3">
        <v>1529</v>
      </c>
      <c r="C1539" s="3">
        <v>1850</v>
      </c>
      <c r="D1539" s="3">
        <f t="shared" ref="D1539:D1602" si="24">C1539-B1539</f>
        <v>321</v>
      </c>
    </row>
    <row r="1540" spans="1:4">
      <c r="A1540" s="18">
        <v>42513</v>
      </c>
      <c r="B1540" s="3">
        <v>1532</v>
      </c>
      <c r="C1540" s="3">
        <v>1850</v>
      </c>
      <c r="D1540" s="3">
        <f t="shared" si="24"/>
        <v>318</v>
      </c>
    </row>
    <row r="1541" spans="1:4">
      <c r="A1541" s="18">
        <v>42510</v>
      </c>
      <c r="B1541" s="3">
        <v>1544</v>
      </c>
      <c r="C1541" s="3">
        <v>1870</v>
      </c>
      <c r="D1541" s="3">
        <f t="shared" si="24"/>
        <v>326</v>
      </c>
    </row>
    <row r="1542" spans="1:4">
      <c r="A1542" s="18">
        <v>42509</v>
      </c>
      <c r="B1542" s="3">
        <v>1549</v>
      </c>
      <c r="C1542" s="3">
        <v>1890</v>
      </c>
      <c r="D1542" s="3">
        <f t="shared" si="24"/>
        <v>341</v>
      </c>
    </row>
    <row r="1543" spans="1:4">
      <c r="A1543" s="18">
        <v>42508</v>
      </c>
      <c r="B1543" s="3">
        <v>1539</v>
      </c>
      <c r="C1543" s="3">
        <v>1900</v>
      </c>
      <c r="D1543" s="3">
        <f t="shared" si="24"/>
        <v>361</v>
      </c>
    </row>
    <row r="1544" spans="1:4">
      <c r="A1544" s="18">
        <v>42507</v>
      </c>
      <c r="B1544" s="3">
        <v>1551</v>
      </c>
      <c r="C1544" s="3">
        <v>1910</v>
      </c>
      <c r="D1544" s="3">
        <f t="shared" si="24"/>
        <v>359</v>
      </c>
    </row>
    <row r="1545" spans="1:4">
      <c r="A1545" s="18">
        <v>42506</v>
      </c>
      <c r="B1545" s="3">
        <v>1539</v>
      </c>
      <c r="C1545" s="3">
        <v>1910</v>
      </c>
      <c r="D1545" s="3">
        <f t="shared" si="24"/>
        <v>371</v>
      </c>
    </row>
    <row r="1546" spans="1:4">
      <c r="A1546" s="18">
        <v>42503</v>
      </c>
      <c r="B1546" s="3">
        <v>1537</v>
      </c>
      <c r="C1546" s="3">
        <v>1910</v>
      </c>
      <c r="D1546" s="3">
        <f t="shared" si="24"/>
        <v>373</v>
      </c>
    </row>
    <row r="1547" spans="1:4">
      <c r="A1547" s="18">
        <v>42502</v>
      </c>
      <c r="B1547" s="3">
        <v>1543</v>
      </c>
      <c r="C1547" s="3">
        <v>1910</v>
      </c>
      <c r="D1547" s="3">
        <f t="shared" si="24"/>
        <v>367</v>
      </c>
    </row>
    <row r="1548" spans="1:4">
      <c r="A1548" s="18">
        <v>42501</v>
      </c>
      <c r="B1548" s="3">
        <v>1559</v>
      </c>
      <c r="C1548" s="3">
        <v>1910</v>
      </c>
      <c r="D1548" s="3">
        <f t="shared" si="24"/>
        <v>351</v>
      </c>
    </row>
    <row r="1549" spans="1:4">
      <c r="A1549" s="18">
        <v>42500</v>
      </c>
      <c r="B1549" s="3">
        <v>1512</v>
      </c>
      <c r="C1549" s="3">
        <v>1910</v>
      </c>
      <c r="D1549" s="3">
        <f t="shared" si="24"/>
        <v>398</v>
      </c>
    </row>
    <row r="1550" spans="1:4">
      <c r="A1550" s="18">
        <v>42499</v>
      </c>
      <c r="B1550" s="3">
        <v>1514</v>
      </c>
      <c r="C1550" s="3">
        <v>1910</v>
      </c>
      <c r="D1550" s="3">
        <f t="shared" si="24"/>
        <v>396</v>
      </c>
    </row>
    <row r="1551" spans="1:4">
      <c r="A1551" s="18">
        <v>42496</v>
      </c>
      <c r="B1551" s="3">
        <v>1515</v>
      </c>
      <c r="C1551" s="3">
        <v>1910</v>
      </c>
      <c r="D1551" s="3">
        <f t="shared" si="24"/>
        <v>395</v>
      </c>
    </row>
    <row r="1552" spans="1:4">
      <c r="A1552" s="18">
        <v>42495</v>
      </c>
      <c r="B1552" s="3">
        <v>1525</v>
      </c>
      <c r="C1552" s="3">
        <v>1910</v>
      </c>
      <c r="D1552" s="3">
        <f t="shared" si="24"/>
        <v>385</v>
      </c>
    </row>
    <row r="1553" spans="1:4">
      <c r="A1553" s="18">
        <v>42494</v>
      </c>
      <c r="B1553" s="3">
        <v>1531</v>
      </c>
      <c r="C1553" s="3">
        <v>1910</v>
      </c>
      <c r="D1553" s="3">
        <f t="shared" si="24"/>
        <v>379</v>
      </c>
    </row>
    <row r="1554" spans="1:4">
      <c r="A1554" s="18">
        <v>42493</v>
      </c>
      <c r="B1554" s="3">
        <v>1544</v>
      </c>
      <c r="C1554" s="3">
        <v>1910</v>
      </c>
      <c r="D1554" s="3">
        <f t="shared" si="24"/>
        <v>366</v>
      </c>
    </row>
    <row r="1555" spans="1:4">
      <c r="A1555" s="18">
        <v>42489</v>
      </c>
      <c r="B1555" s="3">
        <v>1514</v>
      </c>
      <c r="C1555" s="3">
        <v>1910</v>
      </c>
      <c r="D1555" s="3">
        <f t="shared" si="24"/>
        <v>396</v>
      </c>
    </row>
    <row r="1556" spans="1:4">
      <c r="A1556" s="18">
        <v>42488</v>
      </c>
      <c r="B1556" s="3">
        <v>1519</v>
      </c>
      <c r="C1556" s="3">
        <v>1920</v>
      </c>
      <c r="D1556" s="3">
        <f t="shared" si="24"/>
        <v>401</v>
      </c>
    </row>
    <row r="1557" spans="1:4">
      <c r="A1557" s="18">
        <v>42487</v>
      </c>
      <c r="B1557" s="3">
        <v>1524</v>
      </c>
      <c r="C1557" s="3">
        <v>1930</v>
      </c>
      <c r="D1557" s="3">
        <f t="shared" si="24"/>
        <v>406</v>
      </c>
    </row>
    <row r="1558" spans="1:4">
      <c r="A1558" s="18">
        <v>42486</v>
      </c>
      <c r="B1558" s="3">
        <v>1543</v>
      </c>
      <c r="C1558" s="3">
        <v>1930</v>
      </c>
      <c r="D1558" s="3">
        <f t="shared" si="24"/>
        <v>387</v>
      </c>
    </row>
    <row r="1559" spans="1:4">
      <c r="A1559" s="18">
        <v>42485</v>
      </c>
      <c r="B1559" s="3">
        <v>1527</v>
      </c>
      <c r="C1559" s="3">
        <v>1930</v>
      </c>
      <c r="D1559" s="3">
        <f t="shared" si="24"/>
        <v>403</v>
      </c>
    </row>
    <row r="1560" spans="1:4">
      <c r="A1560" s="18">
        <v>42482</v>
      </c>
      <c r="B1560" s="3">
        <v>1538</v>
      </c>
      <c r="C1560" s="3">
        <v>1900</v>
      </c>
      <c r="D1560" s="3">
        <f t="shared" si="24"/>
        <v>362</v>
      </c>
    </row>
    <row r="1561" spans="1:4">
      <c r="A1561" s="18">
        <v>42481</v>
      </c>
      <c r="B1561" s="3">
        <v>1743</v>
      </c>
      <c r="C1561" s="3">
        <v>1900</v>
      </c>
      <c r="D1561" s="3">
        <f t="shared" si="24"/>
        <v>157</v>
      </c>
    </row>
    <row r="1562" spans="1:4">
      <c r="A1562" s="18">
        <v>42480</v>
      </c>
      <c r="B1562" s="3">
        <v>1530</v>
      </c>
      <c r="C1562" s="3">
        <v>1900</v>
      </c>
      <c r="D1562" s="3">
        <f t="shared" si="24"/>
        <v>370</v>
      </c>
    </row>
    <row r="1563" spans="1:4">
      <c r="A1563" s="18">
        <v>42479</v>
      </c>
      <c r="B1563" s="3">
        <v>1490</v>
      </c>
      <c r="C1563" s="3">
        <v>1900</v>
      </c>
      <c r="D1563" s="3">
        <f t="shared" si="24"/>
        <v>410</v>
      </c>
    </row>
    <row r="1564" spans="1:4">
      <c r="A1564" s="18">
        <v>42478</v>
      </c>
      <c r="B1564" s="3">
        <v>1481</v>
      </c>
      <c r="C1564" s="3">
        <v>1900</v>
      </c>
      <c r="D1564" s="3">
        <f t="shared" si="24"/>
        <v>419</v>
      </c>
    </row>
    <row r="1565" spans="1:4">
      <c r="A1565" s="18">
        <v>42475</v>
      </c>
      <c r="B1565" s="3">
        <v>1460</v>
      </c>
      <c r="C1565" s="3">
        <v>1900</v>
      </c>
      <c r="D1565" s="3">
        <f t="shared" si="24"/>
        <v>440</v>
      </c>
    </row>
    <row r="1566" spans="1:4">
      <c r="A1566" s="18">
        <v>42474</v>
      </c>
      <c r="B1566" s="3">
        <v>1482</v>
      </c>
      <c r="C1566" s="3">
        <v>1890</v>
      </c>
      <c r="D1566" s="3">
        <f t="shared" si="24"/>
        <v>408</v>
      </c>
    </row>
    <row r="1567" spans="1:4">
      <c r="A1567" s="18">
        <v>42473</v>
      </c>
      <c r="B1567" s="3">
        <v>1452</v>
      </c>
      <c r="C1567" s="3">
        <v>1890</v>
      </c>
      <c r="D1567" s="3">
        <f t="shared" si="24"/>
        <v>438</v>
      </c>
    </row>
    <row r="1568" spans="1:4">
      <c r="A1568" s="18">
        <v>42472</v>
      </c>
      <c r="B1568" s="3">
        <v>1443</v>
      </c>
      <c r="C1568" s="3">
        <v>1890</v>
      </c>
      <c r="D1568" s="3">
        <f t="shared" si="24"/>
        <v>447</v>
      </c>
    </row>
    <row r="1569" spans="1:4">
      <c r="A1569" s="18">
        <v>42471</v>
      </c>
      <c r="B1569" s="3">
        <v>1435</v>
      </c>
      <c r="C1569" s="3">
        <v>1880</v>
      </c>
      <c r="D1569" s="3">
        <f t="shared" si="24"/>
        <v>445</v>
      </c>
    </row>
    <row r="1570" spans="1:4">
      <c r="A1570" s="18">
        <v>42468</v>
      </c>
      <c r="B1570" s="3">
        <v>1429</v>
      </c>
      <c r="C1570" s="3">
        <v>1860</v>
      </c>
      <c r="D1570" s="3">
        <f t="shared" si="24"/>
        <v>431</v>
      </c>
    </row>
    <row r="1571" spans="1:4">
      <c r="A1571" s="18">
        <v>42467</v>
      </c>
      <c r="B1571" s="3">
        <v>1432</v>
      </c>
      <c r="C1571" s="3">
        <v>1860</v>
      </c>
      <c r="D1571" s="3">
        <f t="shared" si="24"/>
        <v>428</v>
      </c>
    </row>
    <row r="1572" spans="1:4">
      <c r="A1572" s="18">
        <v>42466</v>
      </c>
      <c r="B1572" s="3">
        <v>1433</v>
      </c>
      <c r="C1572" s="3">
        <v>1860</v>
      </c>
      <c r="D1572" s="3">
        <f t="shared" si="24"/>
        <v>427</v>
      </c>
    </row>
    <row r="1573" spans="1:4">
      <c r="A1573" s="18">
        <v>42465</v>
      </c>
      <c r="B1573" s="3">
        <v>1427</v>
      </c>
      <c r="C1573" s="3">
        <v>1880</v>
      </c>
      <c r="D1573" s="3">
        <f t="shared" si="24"/>
        <v>453</v>
      </c>
    </row>
    <row r="1574" spans="1:4">
      <c r="A1574" s="18">
        <v>42461</v>
      </c>
      <c r="B1574" s="3">
        <v>1425</v>
      </c>
      <c r="C1574" s="3">
        <v>1890</v>
      </c>
      <c r="D1574" s="3">
        <f t="shared" si="24"/>
        <v>465</v>
      </c>
    </row>
    <row r="1575" spans="1:4">
      <c r="A1575" s="18">
        <v>42460</v>
      </c>
      <c r="B1575" s="3">
        <v>1430</v>
      </c>
      <c r="C1575" s="3">
        <v>1900</v>
      </c>
      <c r="D1575" s="3">
        <f t="shared" si="24"/>
        <v>470</v>
      </c>
    </row>
    <row r="1576" spans="1:4">
      <c r="A1576" s="18">
        <v>42459</v>
      </c>
      <c r="B1576" s="3">
        <v>1435</v>
      </c>
      <c r="C1576" s="3">
        <v>1900</v>
      </c>
      <c r="D1576" s="3">
        <f t="shared" si="24"/>
        <v>465</v>
      </c>
    </row>
    <row r="1577" spans="1:4">
      <c r="A1577" s="18">
        <v>42458</v>
      </c>
      <c r="B1577" s="3">
        <v>1437</v>
      </c>
      <c r="C1577" s="3">
        <v>1900</v>
      </c>
      <c r="D1577" s="3">
        <f t="shared" si="24"/>
        <v>463</v>
      </c>
    </row>
    <row r="1578" spans="1:4">
      <c r="A1578" s="18">
        <v>42457</v>
      </c>
      <c r="B1578" s="3">
        <v>1569</v>
      </c>
      <c r="C1578" s="3">
        <v>1900</v>
      </c>
      <c r="D1578" s="3">
        <f t="shared" si="24"/>
        <v>331</v>
      </c>
    </row>
    <row r="1579" spans="1:4">
      <c r="A1579" s="18">
        <v>42454</v>
      </c>
      <c r="B1579" s="3">
        <v>1621</v>
      </c>
      <c r="C1579" s="3">
        <v>1900</v>
      </c>
      <c r="D1579" s="3">
        <f t="shared" si="24"/>
        <v>279</v>
      </c>
    </row>
    <row r="1580" spans="1:4">
      <c r="A1580" s="18">
        <v>42453</v>
      </c>
      <c r="B1580" s="3">
        <v>1615</v>
      </c>
      <c r="C1580" s="3">
        <v>1920</v>
      </c>
      <c r="D1580" s="3">
        <f t="shared" si="24"/>
        <v>305</v>
      </c>
    </row>
    <row r="1581" spans="1:4">
      <c r="A1581" s="18">
        <v>42452</v>
      </c>
      <c r="B1581" s="3">
        <v>1603</v>
      </c>
      <c r="C1581" s="3">
        <v>1920</v>
      </c>
      <c r="D1581" s="3">
        <f t="shared" si="24"/>
        <v>317</v>
      </c>
    </row>
    <row r="1582" spans="1:4">
      <c r="A1582" s="18">
        <v>42451</v>
      </c>
      <c r="B1582" s="3">
        <v>1623</v>
      </c>
      <c r="C1582" s="3">
        <v>1920</v>
      </c>
      <c r="D1582" s="3">
        <f t="shared" si="24"/>
        <v>297</v>
      </c>
    </row>
    <row r="1583" spans="1:4">
      <c r="A1583" s="18">
        <v>42450</v>
      </c>
      <c r="B1583" s="3">
        <v>1631</v>
      </c>
      <c r="C1583" s="3">
        <v>1920</v>
      </c>
      <c r="D1583" s="3">
        <f t="shared" si="24"/>
        <v>289</v>
      </c>
    </row>
    <row r="1584" spans="1:4">
      <c r="A1584" s="18">
        <v>42447</v>
      </c>
      <c r="B1584" s="3">
        <v>1609</v>
      </c>
      <c r="C1584" s="3">
        <v>1920</v>
      </c>
      <c r="D1584" s="3">
        <f t="shared" si="24"/>
        <v>311</v>
      </c>
    </row>
    <row r="1585" spans="1:4">
      <c r="A1585" s="18">
        <v>42446</v>
      </c>
      <c r="B1585" s="3">
        <v>1556</v>
      </c>
      <c r="C1585" s="3">
        <v>1970</v>
      </c>
      <c r="D1585" s="3">
        <f t="shared" si="24"/>
        <v>414</v>
      </c>
    </row>
    <row r="1586" spans="1:4">
      <c r="A1586" s="18">
        <v>42445</v>
      </c>
      <c r="B1586" s="3">
        <v>1561</v>
      </c>
      <c r="C1586" s="3">
        <v>1970</v>
      </c>
      <c r="D1586" s="3">
        <f t="shared" si="24"/>
        <v>409</v>
      </c>
    </row>
    <row r="1587" spans="1:4">
      <c r="A1587" s="18">
        <v>42444</v>
      </c>
      <c r="B1587" s="3">
        <v>1565</v>
      </c>
      <c r="C1587" s="3">
        <v>1970</v>
      </c>
      <c r="D1587" s="3">
        <f t="shared" si="24"/>
        <v>405</v>
      </c>
    </row>
    <row r="1588" spans="1:4">
      <c r="A1588" s="18">
        <v>42443</v>
      </c>
      <c r="B1588" s="3">
        <v>1564</v>
      </c>
      <c r="C1588" s="3">
        <v>1970</v>
      </c>
      <c r="D1588" s="3">
        <f t="shared" si="24"/>
        <v>406</v>
      </c>
    </row>
    <row r="1589" spans="1:4">
      <c r="A1589" s="18">
        <v>42440</v>
      </c>
      <c r="B1589" s="3">
        <v>1583</v>
      </c>
      <c r="C1589" s="3">
        <v>1980</v>
      </c>
      <c r="D1589" s="3">
        <f t="shared" si="24"/>
        <v>397</v>
      </c>
    </row>
    <row r="1590" spans="1:4">
      <c r="A1590" s="18">
        <v>42439</v>
      </c>
      <c r="B1590" s="3">
        <v>1567</v>
      </c>
      <c r="C1590" s="3">
        <v>1980</v>
      </c>
      <c r="D1590" s="3">
        <f t="shared" si="24"/>
        <v>413</v>
      </c>
    </row>
    <row r="1591" spans="1:4">
      <c r="A1591" s="18">
        <v>42438</v>
      </c>
      <c r="B1591" s="3">
        <v>1589</v>
      </c>
      <c r="C1591" s="3">
        <v>1980</v>
      </c>
      <c r="D1591" s="3">
        <f t="shared" si="24"/>
        <v>391</v>
      </c>
    </row>
    <row r="1592" spans="1:4">
      <c r="A1592" s="18">
        <v>42437</v>
      </c>
      <c r="B1592" s="3">
        <v>1589</v>
      </c>
      <c r="C1592" s="3">
        <v>2020</v>
      </c>
      <c r="D1592" s="3">
        <f t="shared" si="24"/>
        <v>431</v>
      </c>
    </row>
    <row r="1593" spans="1:4">
      <c r="A1593" s="18">
        <v>42436</v>
      </c>
      <c r="B1593" s="3">
        <v>1586</v>
      </c>
      <c r="C1593" s="3">
        <v>2020</v>
      </c>
      <c r="D1593" s="3">
        <f t="shared" si="24"/>
        <v>434</v>
      </c>
    </row>
    <row r="1594" spans="1:4">
      <c r="A1594" s="18">
        <v>42433</v>
      </c>
      <c r="B1594" s="3">
        <v>1628</v>
      </c>
      <c r="C1594" s="3">
        <v>2020</v>
      </c>
      <c r="D1594" s="3">
        <f t="shared" si="24"/>
        <v>392</v>
      </c>
    </row>
    <row r="1595" spans="1:4">
      <c r="A1595" s="18">
        <v>42432</v>
      </c>
      <c r="B1595" s="3">
        <v>1617</v>
      </c>
      <c r="C1595" s="3">
        <v>2040</v>
      </c>
      <c r="D1595" s="3">
        <f t="shared" si="24"/>
        <v>423</v>
      </c>
    </row>
    <row r="1596" spans="1:4">
      <c r="A1596" s="18">
        <v>42431</v>
      </c>
      <c r="B1596" s="3">
        <v>1600</v>
      </c>
      <c r="C1596" s="3">
        <v>2040</v>
      </c>
      <c r="D1596" s="3">
        <f t="shared" si="24"/>
        <v>440</v>
      </c>
    </row>
    <row r="1597" spans="1:4">
      <c r="A1597" s="18">
        <v>42430</v>
      </c>
      <c r="B1597" s="3">
        <v>1603</v>
      </c>
      <c r="C1597" s="3">
        <v>2040</v>
      </c>
      <c r="D1597" s="3">
        <f t="shared" si="24"/>
        <v>437</v>
      </c>
    </row>
    <row r="1598" spans="1:4">
      <c r="A1598" s="18">
        <v>42429</v>
      </c>
      <c r="B1598" s="3">
        <v>1551</v>
      </c>
      <c r="C1598" s="3">
        <v>2040</v>
      </c>
      <c r="D1598" s="3">
        <f t="shared" si="24"/>
        <v>489</v>
      </c>
    </row>
    <row r="1599" spans="1:4">
      <c r="A1599" s="18">
        <v>42426</v>
      </c>
      <c r="B1599" s="3">
        <v>1574</v>
      </c>
      <c r="C1599" s="3">
        <v>2040</v>
      </c>
      <c r="D1599" s="3">
        <f t="shared" si="24"/>
        <v>466</v>
      </c>
    </row>
    <row r="1600" spans="1:4">
      <c r="A1600" s="18">
        <v>42425</v>
      </c>
      <c r="B1600" s="3">
        <v>1603</v>
      </c>
      <c r="C1600" s="3">
        <v>2040</v>
      </c>
      <c r="D1600" s="3">
        <f t="shared" si="24"/>
        <v>437</v>
      </c>
    </row>
    <row r="1601" spans="1:4">
      <c r="A1601" s="18">
        <v>42424</v>
      </c>
      <c r="B1601" s="3">
        <v>1861</v>
      </c>
      <c r="C1601" s="3">
        <v>2040</v>
      </c>
      <c r="D1601" s="3">
        <f t="shared" si="24"/>
        <v>179</v>
      </c>
    </row>
    <row r="1602" spans="1:4">
      <c r="A1602" s="18">
        <v>42423</v>
      </c>
      <c r="B1602" s="3">
        <v>1642</v>
      </c>
      <c r="C1602" s="3">
        <v>2040</v>
      </c>
      <c r="D1602" s="3">
        <f t="shared" si="24"/>
        <v>398</v>
      </c>
    </row>
    <row r="1603" spans="1:4">
      <c r="A1603" s="18">
        <v>42422</v>
      </c>
      <c r="B1603" s="3">
        <v>1906</v>
      </c>
      <c r="C1603" s="3">
        <v>2040</v>
      </c>
      <c r="D1603" s="3">
        <f t="shared" ref="D1603:D1666" si="25">C1603-B1603</f>
        <v>134</v>
      </c>
    </row>
    <row r="1604" spans="1:4">
      <c r="A1604" s="18">
        <v>42419</v>
      </c>
      <c r="B1604" s="3">
        <v>1660</v>
      </c>
      <c r="C1604" s="3">
        <v>2040</v>
      </c>
      <c r="D1604" s="3">
        <f t="shared" si="25"/>
        <v>380</v>
      </c>
    </row>
    <row r="1605" spans="1:4">
      <c r="A1605" s="18">
        <v>42418</v>
      </c>
      <c r="B1605" s="3">
        <v>1950</v>
      </c>
      <c r="C1605" s="3">
        <v>2040</v>
      </c>
      <c r="D1605" s="3">
        <f t="shared" si="25"/>
        <v>90</v>
      </c>
    </row>
    <row r="1606" spans="1:4">
      <c r="A1606" s="18">
        <v>42417</v>
      </c>
      <c r="B1606" s="3">
        <v>1943</v>
      </c>
      <c r="C1606" s="3">
        <v>2040</v>
      </c>
      <c r="D1606" s="3">
        <f t="shared" si="25"/>
        <v>97</v>
      </c>
    </row>
    <row r="1607" spans="1:4">
      <c r="A1607" s="18">
        <v>42416</v>
      </c>
      <c r="B1607" s="3">
        <v>1966</v>
      </c>
      <c r="C1607" s="3">
        <v>2040</v>
      </c>
      <c r="D1607" s="3">
        <f t="shared" si="25"/>
        <v>74</v>
      </c>
    </row>
    <row r="1608" spans="1:4">
      <c r="A1608" s="18">
        <v>42415</v>
      </c>
      <c r="B1608" s="3">
        <v>1971</v>
      </c>
      <c r="C1608" s="3">
        <v>2040</v>
      </c>
      <c r="D1608" s="3">
        <f t="shared" si="25"/>
        <v>69</v>
      </c>
    </row>
    <row r="1609" spans="1:4">
      <c r="A1609" s="18">
        <v>42414</v>
      </c>
      <c r="B1609" s="3" t="e">
        <v>#N/A</v>
      </c>
      <c r="C1609" s="3">
        <v>2040</v>
      </c>
      <c r="D1609" s="3" t="e">
        <f t="shared" si="25"/>
        <v>#N/A</v>
      </c>
    </row>
    <row r="1610" spans="1:4">
      <c r="A1610" s="18">
        <v>42405</v>
      </c>
      <c r="B1610" s="3">
        <v>1958</v>
      </c>
      <c r="C1610" s="3">
        <v>2040</v>
      </c>
      <c r="D1610" s="3">
        <f t="shared" si="25"/>
        <v>82</v>
      </c>
    </row>
    <row r="1611" spans="1:4">
      <c r="A1611" s="18">
        <v>42404</v>
      </c>
      <c r="B1611" s="3">
        <v>1968</v>
      </c>
      <c r="C1611" s="3">
        <v>2040</v>
      </c>
      <c r="D1611" s="3">
        <f t="shared" si="25"/>
        <v>72</v>
      </c>
    </row>
    <row r="1612" spans="1:4">
      <c r="A1612" s="18">
        <v>42403</v>
      </c>
      <c r="B1612" s="3">
        <v>1946</v>
      </c>
      <c r="C1612" s="3" t="e">
        <v>#N/A</v>
      </c>
      <c r="D1612" s="3" t="e">
        <f t="shared" si="25"/>
        <v>#N/A</v>
      </c>
    </row>
    <row r="1613" spans="1:4">
      <c r="A1613" s="18">
        <v>42402</v>
      </c>
      <c r="B1613" s="3">
        <v>1937</v>
      </c>
      <c r="C1613" s="3">
        <v>2040</v>
      </c>
      <c r="D1613" s="3">
        <f t="shared" si="25"/>
        <v>103</v>
      </c>
    </row>
    <row r="1614" spans="1:4">
      <c r="A1614" s="18">
        <v>42401</v>
      </c>
      <c r="B1614" s="3">
        <v>1936</v>
      </c>
      <c r="C1614" s="3">
        <v>2040</v>
      </c>
      <c r="D1614" s="3">
        <f t="shared" si="25"/>
        <v>104</v>
      </c>
    </row>
    <row r="1615" spans="1:4">
      <c r="A1615" s="18">
        <v>42398</v>
      </c>
      <c r="B1615" s="3">
        <v>1933</v>
      </c>
      <c r="C1615" s="3">
        <v>2040</v>
      </c>
      <c r="D1615" s="3">
        <f t="shared" si="25"/>
        <v>107</v>
      </c>
    </row>
    <row r="1616" spans="1:4">
      <c r="A1616" s="18">
        <v>42397</v>
      </c>
      <c r="B1616" s="3">
        <v>1945</v>
      </c>
      <c r="C1616" s="3">
        <v>2050</v>
      </c>
      <c r="D1616" s="3">
        <f t="shared" si="25"/>
        <v>105</v>
      </c>
    </row>
    <row r="1617" spans="1:4">
      <c r="A1617" s="18">
        <v>42396</v>
      </c>
      <c r="B1617" s="3">
        <v>1944</v>
      </c>
      <c r="C1617" s="3">
        <v>2050</v>
      </c>
      <c r="D1617" s="3">
        <f t="shared" si="25"/>
        <v>106</v>
      </c>
    </row>
    <row r="1618" spans="1:4">
      <c r="A1618" s="18">
        <v>42395</v>
      </c>
      <c r="B1618" s="3">
        <v>1921</v>
      </c>
      <c r="C1618" s="3">
        <v>2050</v>
      </c>
      <c r="D1618" s="3">
        <f t="shared" si="25"/>
        <v>129</v>
      </c>
    </row>
    <row r="1619" spans="1:4">
      <c r="A1619" s="18">
        <v>42394</v>
      </c>
      <c r="B1619" s="3">
        <v>1703</v>
      </c>
      <c r="C1619" s="3">
        <v>2050</v>
      </c>
      <c r="D1619" s="3">
        <f t="shared" si="25"/>
        <v>347</v>
      </c>
    </row>
    <row r="1620" spans="1:4">
      <c r="A1620" s="18">
        <v>42391</v>
      </c>
      <c r="B1620" s="3">
        <v>1914</v>
      </c>
      <c r="C1620" s="3">
        <v>2040</v>
      </c>
      <c r="D1620" s="3">
        <f t="shared" si="25"/>
        <v>126</v>
      </c>
    </row>
    <row r="1621" spans="1:4">
      <c r="A1621" s="18">
        <v>42390</v>
      </c>
      <c r="B1621" s="3">
        <v>1908</v>
      </c>
      <c r="C1621" s="3">
        <v>2040</v>
      </c>
      <c r="D1621" s="3">
        <f t="shared" si="25"/>
        <v>132</v>
      </c>
    </row>
    <row r="1622" spans="1:4">
      <c r="A1622" s="18">
        <v>42389</v>
      </c>
      <c r="B1622" s="3">
        <v>1909</v>
      </c>
      <c r="C1622" s="3">
        <v>2040</v>
      </c>
      <c r="D1622" s="3">
        <f t="shared" si="25"/>
        <v>131</v>
      </c>
    </row>
    <row r="1623" spans="1:4">
      <c r="A1623" s="18">
        <v>42388</v>
      </c>
      <c r="B1623" s="3">
        <v>1905</v>
      </c>
      <c r="C1623" s="3">
        <v>2050</v>
      </c>
      <c r="D1623" s="3">
        <f t="shared" si="25"/>
        <v>145</v>
      </c>
    </row>
    <row r="1624" spans="1:4">
      <c r="A1624" s="18">
        <v>42387</v>
      </c>
      <c r="B1624" s="3">
        <v>1695</v>
      </c>
      <c r="C1624" s="3">
        <v>2060</v>
      </c>
      <c r="D1624" s="3">
        <f t="shared" si="25"/>
        <v>365</v>
      </c>
    </row>
    <row r="1625" spans="1:4">
      <c r="A1625" s="18">
        <v>42384</v>
      </c>
      <c r="B1625" s="3">
        <v>1910</v>
      </c>
      <c r="C1625" s="3">
        <v>2060</v>
      </c>
      <c r="D1625" s="3">
        <f t="shared" si="25"/>
        <v>150</v>
      </c>
    </row>
    <row r="1626" spans="1:4">
      <c r="A1626" s="18">
        <v>42383</v>
      </c>
      <c r="B1626" s="3">
        <v>1904</v>
      </c>
      <c r="C1626" s="3">
        <v>2060</v>
      </c>
      <c r="D1626" s="3">
        <f t="shared" si="25"/>
        <v>156</v>
      </c>
    </row>
    <row r="1627" spans="1:4">
      <c r="A1627" s="18">
        <v>42382</v>
      </c>
      <c r="B1627" s="3">
        <v>1908</v>
      </c>
      <c r="C1627" s="3">
        <v>2060</v>
      </c>
      <c r="D1627" s="3">
        <f t="shared" si="25"/>
        <v>152</v>
      </c>
    </row>
    <row r="1628" spans="1:4">
      <c r="A1628" s="18">
        <v>42381</v>
      </c>
      <c r="B1628" s="3">
        <v>1913</v>
      </c>
      <c r="C1628" s="3">
        <v>2060</v>
      </c>
      <c r="D1628" s="3">
        <f t="shared" si="25"/>
        <v>147</v>
      </c>
    </row>
    <row r="1629" spans="1:4">
      <c r="A1629" s="18">
        <v>42380</v>
      </c>
      <c r="B1629" s="3">
        <v>1907</v>
      </c>
      <c r="C1629" s="3">
        <v>2070</v>
      </c>
      <c r="D1629" s="3">
        <f t="shared" si="25"/>
        <v>163</v>
      </c>
    </row>
    <row r="1630" spans="1:4">
      <c r="A1630" s="18">
        <v>42377</v>
      </c>
      <c r="B1630" s="3">
        <v>1911</v>
      </c>
      <c r="C1630" s="3">
        <v>2090</v>
      </c>
      <c r="D1630" s="3">
        <f t="shared" si="25"/>
        <v>179</v>
      </c>
    </row>
    <row r="1631" spans="1:4">
      <c r="A1631" s="18">
        <v>42376</v>
      </c>
      <c r="B1631" s="3">
        <v>1913</v>
      </c>
      <c r="C1631" s="3">
        <v>2100</v>
      </c>
      <c r="D1631" s="3">
        <f t="shared" si="25"/>
        <v>187</v>
      </c>
    </row>
    <row r="1632" spans="1:4">
      <c r="A1632" s="18">
        <v>42375</v>
      </c>
      <c r="B1632" s="3">
        <v>1927</v>
      </c>
      <c r="C1632" s="3">
        <v>2110</v>
      </c>
      <c r="D1632" s="3">
        <f t="shared" si="25"/>
        <v>183</v>
      </c>
    </row>
    <row r="1633" spans="1:4">
      <c r="A1633" s="18">
        <v>42374</v>
      </c>
      <c r="B1633" s="3">
        <v>1912</v>
      </c>
      <c r="C1633" s="3">
        <v>2110</v>
      </c>
      <c r="D1633" s="3">
        <f t="shared" si="25"/>
        <v>198</v>
      </c>
    </row>
    <row r="1634" spans="1:4">
      <c r="A1634" s="18">
        <v>42373</v>
      </c>
      <c r="B1634" s="3">
        <v>1893</v>
      </c>
      <c r="C1634" s="3">
        <v>2110</v>
      </c>
      <c r="D1634" s="3">
        <f t="shared" si="25"/>
        <v>217</v>
      </c>
    </row>
    <row r="1635" spans="1:4">
      <c r="A1635" s="18">
        <v>42369</v>
      </c>
      <c r="B1635" s="3">
        <v>1896</v>
      </c>
      <c r="C1635" s="3">
        <v>2110</v>
      </c>
      <c r="D1635" s="3">
        <f t="shared" si="25"/>
        <v>214</v>
      </c>
    </row>
    <row r="1636" spans="1:4">
      <c r="A1636" s="18">
        <v>42368</v>
      </c>
      <c r="B1636" s="3">
        <v>1890</v>
      </c>
      <c r="C1636" s="3">
        <v>2110</v>
      </c>
      <c r="D1636" s="3">
        <f t="shared" si="25"/>
        <v>220</v>
      </c>
    </row>
    <row r="1637" spans="1:4">
      <c r="A1637" s="18">
        <v>42367</v>
      </c>
      <c r="B1637" s="3">
        <v>1875</v>
      </c>
      <c r="C1637" s="3">
        <v>2110</v>
      </c>
      <c r="D1637" s="3">
        <f t="shared" si="25"/>
        <v>235</v>
      </c>
    </row>
    <row r="1638" spans="1:4">
      <c r="A1638" s="18">
        <v>42366</v>
      </c>
      <c r="B1638" s="3">
        <v>1857</v>
      </c>
      <c r="C1638" s="3">
        <v>2110</v>
      </c>
      <c r="D1638" s="3">
        <f t="shared" si="25"/>
        <v>253</v>
      </c>
    </row>
    <row r="1639" spans="1:4">
      <c r="A1639" s="18">
        <v>42363</v>
      </c>
      <c r="B1639" s="3">
        <v>1903</v>
      </c>
      <c r="C1639" s="3">
        <v>2110</v>
      </c>
      <c r="D1639" s="3">
        <f t="shared" si="25"/>
        <v>207</v>
      </c>
    </row>
    <row r="1640" spans="1:4">
      <c r="A1640" s="18">
        <v>42362</v>
      </c>
      <c r="B1640" s="3">
        <v>1912</v>
      </c>
      <c r="C1640" s="3">
        <v>2110</v>
      </c>
      <c r="D1640" s="3">
        <f t="shared" si="25"/>
        <v>198</v>
      </c>
    </row>
    <row r="1641" spans="1:4">
      <c r="A1641" s="18">
        <v>42361</v>
      </c>
      <c r="B1641" s="3">
        <v>1910</v>
      </c>
      <c r="C1641" s="3">
        <v>2110</v>
      </c>
      <c r="D1641" s="3">
        <f t="shared" si="25"/>
        <v>200</v>
      </c>
    </row>
    <row r="1642" spans="1:4">
      <c r="A1642" s="18">
        <v>42360</v>
      </c>
      <c r="B1642" s="3">
        <v>1918</v>
      </c>
      <c r="C1642" s="3">
        <v>2110</v>
      </c>
      <c r="D1642" s="3">
        <f t="shared" si="25"/>
        <v>192</v>
      </c>
    </row>
    <row r="1643" spans="1:4">
      <c r="A1643" s="18">
        <v>42359</v>
      </c>
      <c r="B1643" s="3">
        <v>1930</v>
      </c>
      <c r="C1643" s="3">
        <v>2110</v>
      </c>
      <c r="D1643" s="3">
        <f t="shared" si="25"/>
        <v>180</v>
      </c>
    </row>
    <row r="1644" spans="1:4">
      <c r="A1644" s="18">
        <v>42356</v>
      </c>
      <c r="B1644" s="3">
        <v>1920</v>
      </c>
      <c r="C1644" s="3">
        <v>2110</v>
      </c>
      <c r="D1644" s="3">
        <f t="shared" si="25"/>
        <v>190</v>
      </c>
    </row>
    <row r="1645" spans="1:4">
      <c r="A1645" s="18">
        <v>42355</v>
      </c>
      <c r="B1645" s="3">
        <v>1906</v>
      </c>
      <c r="C1645" s="3">
        <v>2100</v>
      </c>
      <c r="D1645" s="3">
        <f t="shared" si="25"/>
        <v>194</v>
      </c>
    </row>
    <row r="1646" spans="1:4">
      <c r="A1646" s="18">
        <v>42354</v>
      </c>
      <c r="B1646" s="3">
        <v>1900</v>
      </c>
      <c r="C1646" s="3">
        <v>2095</v>
      </c>
      <c r="D1646" s="3">
        <f t="shared" si="25"/>
        <v>195</v>
      </c>
    </row>
    <row r="1647" spans="1:4">
      <c r="A1647" s="18">
        <v>42353</v>
      </c>
      <c r="B1647" s="3">
        <v>1903</v>
      </c>
      <c r="C1647" s="3">
        <v>2085</v>
      </c>
      <c r="D1647" s="3">
        <f t="shared" si="25"/>
        <v>182</v>
      </c>
    </row>
    <row r="1648" spans="1:4">
      <c r="A1648" s="18">
        <v>42352</v>
      </c>
      <c r="B1648" s="3">
        <v>1894</v>
      </c>
      <c r="C1648" s="3">
        <v>2090</v>
      </c>
      <c r="D1648" s="3">
        <f t="shared" si="25"/>
        <v>196</v>
      </c>
    </row>
    <row r="1649" spans="1:4">
      <c r="A1649" s="18">
        <v>42349</v>
      </c>
      <c r="B1649" s="3">
        <v>1889</v>
      </c>
      <c r="C1649" s="3">
        <v>2110</v>
      </c>
      <c r="D1649" s="3">
        <f t="shared" si="25"/>
        <v>221</v>
      </c>
    </row>
    <row r="1650" spans="1:4">
      <c r="A1650" s="18">
        <v>42348</v>
      </c>
      <c r="B1650" s="3">
        <v>1889</v>
      </c>
      <c r="C1650" s="3">
        <v>2110</v>
      </c>
      <c r="D1650" s="3">
        <f t="shared" si="25"/>
        <v>221</v>
      </c>
    </row>
    <row r="1651" spans="1:4">
      <c r="A1651" s="18">
        <v>42347</v>
      </c>
      <c r="B1651" s="3">
        <v>1873</v>
      </c>
      <c r="C1651" s="3">
        <v>2110</v>
      </c>
      <c r="D1651" s="3">
        <f t="shared" si="25"/>
        <v>237</v>
      </c>
    </row>
    <row r="1652" spans="1:4">
      <c r="A1652" s="18">
        <v>42346</v>
      </c>
      <c r="B1652" s="3">
        <v>1869</v>
      </c>
      <c r="C1652" s="3">
        <v>2100</v>
      </c>
      <c r="D1652" s="3">
        <f t="shared" si="25"/>
        <v>231</v>
      </c>
    </row>
    <row r="1653" spans="1:4">
      <c r="A1653" s="18">
        <v>42345</v>
      </c>
      <c r="B1653" s="3">
        <v>1869</v>
      </c>
      <c r="C1653" s="3">
        <v>2090</v>
      </c>
      <c r="D1653" s="3">
        <f t="shared" si="25"/>
        <v>221</v>
      </c>
    </row>
    <row r="1654" spans="1:4">
      <c r="A1654" s="18">
        <v>42342</v>
      </c>
      <c r="B1654" s="3">
        <v>1894</v>
      </c>
      <c r="C1654" s="3">
        <v>2115</v>
      </c>
      <c r="D1654" s="3">
        <f t="shared" si="25"/>
        <v>221</v>
      </c>
    </row>
    <row r="1655" spans="1:4">
      <c r="A1655" s="18">
        <v>42341</v>
      </c>
      <c r="B1655" s="3">
        <v>1901</v>
      </c>
      <c r="C1655" s="3">
        <v>2110</v>
      </c>
      <c r="D1655" s="3">
        <f t="shared" si="25"/>
        <v>209</v>
      </c>
    </row>
    <row r="1656" spans="1:4">
      <c r="A1656" s="18">
        <v>42340</v>
      </c>
      <c r="B1656" s="3">
        <v>1894</v>
      </c>
      <c r="C1656" s="3">
        <v>2110</v>
      </c>
      <c r="D1656" s="3">
        <f t="shared" si="25"/>
        <v>216</v>
      </c>
    </row>
    <row r="1657" spans="1:4">
      <c r="A1657" s="18">
        <v>42339</v>
      </c>
      <c r="B1657" s="3">
        <v>1887</v>
      </c>
      <c r="C1657" s="3">
        <v>2110</v>
      </c>
      <c r="D1657" s="3">
        <f t="shared" si="25"/>
        <v>223</v>
      </c>
    </row>
    <row r="1658" spans="1:4">
      <c r="A1658" s="18">
        <v>42338</v>
      </c>
      <c r="B1658" s="3">
        <v>1893</v>
      </c>
      <c r="C1658" s="3">
        <v>2110</v>
      </c>
      <c r="D1658" s="3">
        <f t="shared" si="25"/>
        <v>217</v>
      </c>
    </row>
    <row r="1659" spans="1:4">
      <c r="A1659" s="18">
        <v>42335</v>
      </c>
      <c r="B1659" s="3">
        <v>1899</v>
      </c>
      <c r="C1659" s="3">
        <v>2090</v>
      </c>
      <c r="D1659" s="3">
        <f t="shared" si="25"/>
        <v>191</v>
      </c>
    </row>
    <row r="1660" spans="1:4">
      <c r="A1660" s="18">
        <v>42334</v>
      </c>
      <c r="B1660" s="3">
        <v>1872</v>
      </c>
      <c r="C1660" s="3">
        <v>2070</v>
      </c>
      <c r="D1660" s="3">
        <f t="shared" si="25"/>
        <v>198</v>
      </c>
    </row>
    <row r="1661" spans="1:4">
      <c r="A1661" s="18">
        <v>42333</v>
      </c>
      <c r="B1661" s="3">
        <v>1869</v>
      </c>
      <c r="C1661" s="3">
        <v>2050</v>
      </c>
      <c r="D1661" s="3">
        <f t="shared" si="25"/>
        <v>181</v>
      </c>
    </row>
    <row r="1662" spans="1:4">
      <c r="A1662" s="18">
        <v>42332</v>
      </c>
      <c r="B1662" s="3">
        <v>1858</v>
      </c>
      <c r="C1662" s="3">
        <v>2050</v>
      </c>
      <c r="D1662" s="3">
        <f t="shared" si="25"/>
        <v>192</v>
      </c>
    </row>
    <row r="1663" spans="1:4">
      <c r="A1663" s="18">
        <v>42331</v>
      </c>
      <c r="B1663" s="3">
        <v>1856</v>
      </c>
      <c r="C1663" s="3">
        <v>2050</v>
      </c>
      <c r="D1663" s="3">
        <f t="shared" si="25"/>
        <v>194</v>
      </c>
    </row>
    <row r="1664" spans="1:4">
      <c r="A1664" s="18">
        <v>42328</v>
      </c>
      <c r="B1664" s="3">
        <v>1844</v>
      </c>
      <c r="C1664" s="3">
        <v>2040</v>
      </c>
      <c r="D1664" s="3">
        <f t="shared" si="25"/>
        <v>196</v>
      </c>
    </row>
    <row r="1665" spans="1:4">
      <c r="A1665" s="18">
        <v>42327</v>
      </c>
      <c r="B1665" s="3">
        <v>1861</v>
      </c>
      <c r="C1665" s="3">
        <v>2040</v>
      </c>
      <c r="D1665" s="3">
        <f t="shared" si="25"/>
        <v>179</v>
      </c>
    </row>
    <row r="1666" spans="1:4">
      <c r="A1666" s="18">
        <v>42326</v>
      </c>
      <c r="B1666" s="3">
        <v>1876</v>
      </c>
      <c r="C1666" s="3">
        <v>2020</v>
      </c>
      <c r="D1666" s="3">
        <f t="shared" si="25"/>
        <v>144</v>
      </c>
    </row>
    <row r="1667" spans="1:4">
      <c r="A1667" s="18">
        <v>42325</v>
      </c>
      <c r="B1667" s="3">
        <v>1877</v>
      </c>
      <c r="C1667" s="3">
        <v>2020</v>
      </c>
      <c r="D1667" s="3">
        <f t="shared" ref="D1667:D1730" si="26">C1667-B1667</f>
        <v>143</v>
      </c>
    </row>
    <row r="1668" spans="1:4">
      <c r="A1668" s="18">
        <v>42324</v>
      </c>
      <c r="B1668" s="3">
        <v>1860</v>
      </c>
      <c r="C1668" s="3">
        <v>2020</v>
      </c>
      <c r="D1668" s="3">
        <f t="shared" si="26"/>
        <v>160</v>
      </c>
    </row>
    <row r="1669" spans="1:4">
      <c r="A1669" s="18">
        <v>42321</v>
      </c>
      <c r="B1669" s="3">
        <v>1872</v>
      </c>
      <c r="C1669" s="3">
        <v>2020</v>
      </c>
      <c r="D1669" s="3">
        <f t="shared" si="26"/>
        <v>148</v>
      </c>
    </row>
    <row r="1670" spans="1:4">
      <c r="A1670" s="18">
        <v>42320</v>
      </c>
      <c r="B1670" s="3">
        <v>1874</v>
      </c>
      <c r="C1670" s="3">
        <v>2020</v>
      </c>
      <c r="D1670" s="3">
        <f t="shared" si="26"/>
        <v>146</v>
      </c>
    </row>
    <row r="1671" spans="1:4">
      <c r="A1671" s="18">
        <v>42319</v>
      </c>
      <c r="B1671" s="3">
        <v>1845</v>
      </c>
      <c r="C1671" s="3">
        <v>2000</v>
      </c>
      <c r="D1671" s="3">
        <f t="shared" si="26"/>
        <v>155</v>
      </c>
    </row>
    <row r="1672" spans="1:4">
      <c r="A1672" s="18">
        <v>42318</v>
      </c>
      <c r="B1672" s="3">
        <v>1848</v>
      </c>
      <c r="C1672" s="3">
        <v>2000</v>
      </c>
      <c r="D1672" s="3">
        <f t="shared" si="26"/>
        <v>152</v>
      </c>
    </row>
    <row r="1673" spans="1:4">
      <c r="A1673" s="18">
        <v>42317</v>
      </c>
      <c r="B1673" s="3">
        <v>1893</v>
      </c>
      <c r="C1673" s="3">
        <v>2000</v>
      </c>
      <c r="D1673" s="3">
        <f t="shared" si="26"/>
        <v>107</v>
      </c>
    </row>
    <row r="1674" spans="1:4">
      <c r="A1674" s="18">
        <v>42314</v>
      </c>
      <c r="B1674" s="3">
        <v>1847</v>
      </c>
      <c r="C1674" s="3">
        <v>2000</v>
      </c>
      <c r="D1674" s="3">
        <f t="shared" si="26"/>
        <v>153</v>
      </c>
    </row>
    <row r="1675" spans="1:4">
      <c r="A1675" s="18">
        <v>42313</v>
      </c>
      <c r="B1675" s="3">
        <v>1838</v>
      </c>
      <c r="C1675" s="3">
        <v>2000</v>
      </c>
      <c r="D1675" s="3">
        <f t="shared" si="26"/>
        <v>162</v>
      </c>
    </row>
    <row r="1676" spans="1:4">
      <c r="A1676" s="18">
        <v>42312</v>
      </c>
      <c r="B1676" s="3">
        <v>1832</v>
      </c>
      <c r="C1676" s="3">
        <v>2000</v>
      </c>
      <c r="D1676" s="3">
        <f t="shared" si="26"/>
        <v>168</v>
      </c>
    </row>
    <row r="1677" spans="1:4">
      <c r="A1677" s="18">
        <v>42311</v>
      </c>
      <c r="B1677" s="3">
        <v>1836</v>
      </c>
      <c r="C1677" s="3">
        <v>2000</v>
      </c>
      <c r="D1677" s="3">
        <f t="shared" si="26"/>
        <v>164</v>
      </c>
    </row>
    <row r="1678" spans="1:4">
      <c r="A1678" s="18">
        <v>42310</v>
      </c>
      <c r="B1678" s="3">
        <v>1816</v>
      </c>
      <c r="C1678" s="3">
        <v>1990</v>
      </c>
      <c r="D1678" s="3">
        <f t="shared" si="26"/>
        <v>174</v>
      </c>
    </row>
    <row r="1679" spans="1:4">
      <c r="A1679" s="18">
        <v>42307</v>
      </c>
      <c r="B1679" s="3">
        <v>1810</v>
      </c>
      <c r="C1679" s="3">
        <v>1990</v>
      </c>
      <c r="D1679" s="3">
        <f t="shared" si="26"/>
        <v>180</v>
      </c>
    </row>
    <row r="1680" spans="1:4">
      <c r="A1680" s="18">
        <v>42306</v>
      </c>
      <c r="B1680" s="3">
        <v>1821</v>
      </c>
      <c r="C1680" s="3">
        <v>1980</v>
      </c>
      <c r="D1680" s="3">
        <f t="shared" si="26"/>
        <v>159</v>
      </c>
    </row>
    <row r="1681" spans="1:4">
      <c r="A1681" s="18">
        <v>42305</v>
      </c>
      <c r="B1681" s="3">
        <v>1822</v>
      </c>
      <c r="C1681" s="3">
        <v>1970</v>
      </c>
      <c r="D1681" s="3">
        <f t="shared" si="26"/>
        <v>148</v>
      </c>
    </row>
    <row r="1682" spans="1:4">
      <c r="A1682" s="18">
        <v>42304</v>
      </c>
      <c r="B1682" s="3">
        <v>1839</v>
      </c>
      <c r="C1682" s="3">
        <v>2000</v>
      </c>
      <c r="D1682" s="3">
        <f t="shared" si="26"/>
        <v>161</v>
      </c>
    </row>
    <row r="1683" spans="1:4">
      <c r="A1683" s="18">
        <v>42303</v>
      </c>
      <c r="B1683" s="3">
        <v>1827</v>
      </c>
      <c r="C1683" s="3">
        <v>2000</v>
      </c>
      <c r="D1683" s="3">
        <f t="shared" si="26"/>
        <v>173</v>
      </c>
    </row>
    <row r="1684" spans="1:4">
      <c r="A1684" s="18">
        <v>42300</v>
      </c>
      <c r="B1684" s="3">
        <v>1804</v>
      </c>
      <c r="C1684" s="3">
        <v>2020</v>
      </c>
      <c r="D1684" s="3">
        <f t="shared" si="26"/>
        <v>216</v>
      </c>
    </row>
    <row r="1685" spans="1:4">
      <c r="A1685" s="18">
        <v>42299</v>
      </c>
      <c r="B1685" s="3">
        <v>1803</v>
      </c>
      <c r="C1685" s="3">
        <v>2020</v>
      </c>
      <c r="D1685" s="3">
        <f t="shared" si="26"/>
        <v>217</v>
      </c>
    </row>
    <row r="1686" spans="1:4">
      <c r="A1686" s="18">
        <v>42298</v>
      </c>
      <c r="B1686" s="3">
        <v>1803</v>
      </c>
      <c r="C1686" s="3">
        <v>2020</v>
      </c>
      <c r="D1686" s="3">
        <f t="shared" si="26"/>
        <v>217</v>
      </c>
    </row>
    <row r="1687" spans="1:4">
      <c r="A1687" s="18">
        <v>42297</v>
      </c>
      <c r="B1687" s="3">
        <v>1792</v>
      </c>
      <c r="C1687" s="3">
        <v>2020</v>
      </c>
      <c r="D1687" s="3">
        <f t="shared" si="26"/>
        <v>228</v>
      </c>
    </row>
    <row r="1688" spans="1:4">
      <c r="A1688" s="18">
        <v>42296</v>
      </c>
      <c r="B1688" s="3">
        <v>1801</v>
      </c>
      <c r="C1688" s="3">
        <v>2020</v>
      </c>
      <c r="D1688" s="3">
        <f t="shared" si="26"/>
        <v>219</v>
      </c>
    </row>
    <row r="1689" spans="1:4">
      <c r="A1689" s="18">
        <v>42293</v>
      </c>
      <c r="B1689" s="3">
        <v>1814</v>
      </c>
      <c r="C1689" s="3">
        <v>2040</v>
      </c>
      <c r="D1689" s="3">
        <f t="shared" si="26"/>
        <v>226</v>
      </c>
    </row>
    <row r="1690" spans="1:4">
      <c r="A1690" s="18">
        <v>42292</v>
      </c>
      <c r="B1690" s="3">
        <v>1801</v>
      </c>
      <c r="C1690" s="3">
        <v>2040</v>
      </c>
      <c r="D1690" s="3">
        <f t="shared" si="26"/>
        <v>239</v>
      </c>
    </row>
    <row r="1691" spans="1:4">
      <c r="A1691" s="18">
        <v>42291</v>
      </c>
      <c r="B1691" s="3">
        <v>1797</v>
      </c>
      <c r="C1691" s="3">
        <v>2040</v>
      </c>
      <c r="D1691" s="3">
        <f t="shared" si="26"/>
        <v>243</v>
      </c>
    </row>
    <row r="1692" spans="1:4">
      <c r="A1692" s="18">
        <v>42290</v>
      </c>
      <c r="B1692" s="3">
        <v>1770</v>
      </c>
      <c r="C1692" s="3">
        <v>2040</v>
      </c>
      <c r="D1692" s="3">
        <f t="shared" si="26"/>
        <v>270</v>
      </c>
    </row>
    <row r="1693" spans="1:4">
      <c r="A1693" s="18">
        <v>42289</v>
      </c>
      <c r="B1693" s="3">
        <v>1791</v>
      </c>
      <c r="C1693" s="3">
        <v>2040</v>
      </c>
      <c r="D1693" s="3">
        <f t="shared" si="26"/>
        <v>249</v>
      </c>
    </row>
    <row r="1694" spans="1:4">
      <c r="A1694" s="18">
        <v>42287</v>
      </c>
      <c r="B1694" s="3" t="e">
        <v>#N/A</v>
      </c>
      <c r="C1694" s="3">
        <v>2000</v>
      </c>
      <c r="D1694" s="3" t="e">
        <f t="shared" si="26"/>
        <v>#N/A</v>
      </c>
    </row>
    <row r="1695" spans="1:4">
      <c r="A1695" s="18">
        <v>42286</v>
      </c>
      <c r="B1695" s="3">
        <v>1800</v>
      </c>
      <c r="C1695" s="3">
        <v>2000</v>
      </c>
      <c r="D1695" s="3">
        <f t="shared" si="26"/>
        <v>200</v>
      </c>
    </row>
    <row r="1696" spans="1:4">
      <c r="A1696" s="18">
        <v>42285</v>
      </c>
      <c r="B1696" s="3">
        <v>1801</v>
      </c>
      <c r="C1696" s="3">
        <v>2080</v>
      </c>
      <c r="D1696" s="3">
        <f t="shared" si="26"/>
        <v>279</v>
      </c>
    </row>
    <row r="1697" spans="1:4">
      <c r="A1697" s="18">
        <v>42277</v>
      </c>
      <c r="B1697" s="3">
        <v>1799</v>
      </c>
      <c r="C1697" s="3">
        <v>2080</v>
      </c>
      <c r="D1697" s="3">
        <f t="shared" si="26"/>
        <v>281</v>
      </c>
    </row>
    <row r="1698" spans="1:4">
      <c r="A1698" s="18">
        <v>42276</v>
      </c>
      <c r="B1698" s="3">
        <v>1801</v>
      </c>
      <c r="C1698" s="3">
        <v>2100</v>
      </c>
      <c r="D1698" s="3">
        <f t="shared" si="26"/>
        <v>299</v>
      </c>
    </row>
    <row r="1699" spans="1:4">
      <c r="A1699" s="18">
        <v>42275</v>
      </c>
      <c r="B1699" s="3">
        <v>1830</v>
      </c>
      <c r="C1699" s="3">
        <v>2100</v>
      </c>
      <c r="D1699" s="3">
        <f t="shared" si="26"/>
        <v>270</v>
      </c>
    </row>
    <row r="1700" spans="1:4">
      <c r="A1700" s="18">
        <v>42272</v>
      </c>
      <c r="B1700" s="3">
        <v>1839</v>
      </c>
      <c r="C1700" s="3">
        <v>2100</v>
      </c>
      <c r="D1700" s="3">
        <f t="shared" si="26"/>
        <v>261</v>
      </c>
    </row>
    <row r="1701" spans="1:4">
      <c r="A1701" s="18">
        <v>42271</v>
      </c>
      <c r="B1701" s="3">
        <v>1836</v>
      </c>
      <c r="C1701" s="3">
        <v>2100</v>
      </c>
      <c r="D1701" s="3">
        <f t="shared" si="26"/>
        <v>264</v>
      </c>
    </row>
    <row r="1702" spans="1:4">
      <c r="A1702" s="18">
        <v>42270</v>
      </c>
      <c r="B1702" s="3">
        <v>1840</v>
      </c>
      <c r="C1702" s="3">
        <v>2100</v>
      </c>
      <c r="D1702" s="3">
        <f t="shared" si="26"/>
        <v>260</v>
      </c>
    </row>
    <row r="1703" spans="1:4">
      <c r="A1703" s="18">
        <v>42269</v>
      </c>
      <c r="B1703" s="3">
        <v>1839</v>
      </c>
      <c r="C1703" s="3">
        <v>2100</v>
      </c>
      <c r="D1703" s="3">
        <f t="shared" si="26"/>
        <v>261</v>
      </c>
    </row>
    <row r="1704" spans="1:4">
      <c r="A1704" s="18">
        <v>42268</v>
      </c>
      <c r="B1704" s="3">
        <v>1856</v>
      </c>
      <c r="C1704" s="3">
        <v>2100</v>
      </c>
      <c r="D1704" s="3">
        <f t="shared" si="26"/>
        <v>244</v>
      </c>
    </row>
    <row r="1705" spans="1:4">
      <c r="A1705" s="18">
        <v>42265</v>
      </c>
      <c r="B1705" s="3">
        <v>1836</v>
      </c>
      <c r="C1705" s="3">
        <v>2150</v>
      </c>
      <c r="D1705" s="3">
        <f t="shared" si="26"/>
        <v>314</v>
      </c>
    </row>
    <row r="1706" spans="1:4">
      <c r="A1706" s="18">
        <v>42264</v>
      </c>
      <c r="B1706" s="3">
        <v>1907</v>
      </c>
      <c r="C1706" s="3">
        <v>2150</v>
      </c>
      <c r="D1706" s="3">
        <f t="shared" si="26"/>
        <v>243</v>
      </c>
    </row>
    <row r="1707" spans="1:4">
      <c r="A1707" s="18">
        <v>42263</v>
      </c>
      <c r="B1707" s="3">
        <v>1970</v>
      </c>
      <c r="C1707" s="3">
        <v>2150</v>
      </c>
      <c r="D1707" s="3">
        <f t="shared" si="26"/>
        <v>180</v>
      </c>
    </row>
    <row r="1708" spans="1:4">
      <c r="A1708" s="18">
        <v>42262</v>
      </c>
      <c r="B1708" s="3">
        <v>1954</v>
      </c>
      <c r="C1708" s="3">
        <v>2180</v>
      </c>
      <c r="D1708" s="3">
        <f t="shared" si="26"/>
        <v>226</v>
      </c>
    </row>
    <row r="1709" spans="1:4">
      <c r="A1709" s="18">
        <v>42261</v>
      </c>
      <c r="B1709" s="3">
        <v>1957</v>
      </c>
      <c r="C1709" s="3">
        <v>2230</v>
      </c>
      <c r="D1709" s="3">
        <f t="shared" si="26"/>
        <v>273</v>
      </c>
    </row>
    <row r="1710" spans="1:4">
      <c r="A1710" s="18">
        <v>42258</v>
      </c>
      <c r="B1710" s="3">
        <v>1972</v>
      </c>
      <c r="C1710" s="3">
        <v>2280</v>
      </c>
      <c r="D1710" s="3">
        <f t="shared" si="26"/>
        <v>308</v>
      </c>
    </row>
    <row r="1711" spans="1:4">
      <c r="A1711" s="18">
        <v>42257</v>
      </c>
      <c r="B1711" s="3">
        <v>1974</v>
      </c>
      <c r="C1711" s="3">
        <v>2280</v>
      </c>
      <c r="D1711" s="3">
        <f t="shared" si="26"/>
        <v>306</v>
      </c>
    </row>
    <row r="1712" spans="1:4">
      <c r="A1712" s="18">
        <v>42256</v>
      </c>
      <c r="B1712" s="3">
        <v>1962</v>
      </c>
      <c r="C1712" s="3">
        <v>2280</v>
      </c>
      <c r="D1712" s="3">
        <f t="shared" si="26"/>
        <v>318</v>
      </c>
    </row>
    <row r="1713" spans="1:4">
      <c r="A1713" s="18">
        <v>42255</v>
      </c>
      <c r="B1713" s="3">
        <v>1963</v>
      </c>
      <c r="C1713" s="3">
        <v>2280</v>
      </c>
      <c r="D1713" s="3">
        <f t="shared" si="26"/>
        <v>317</v>
      </c>
    </row>
    <row r="1714" spans="1:4">
      <c r="A1714" s="18">
        <v>42254</v>
      </c>
      <c r="B1714" s="3">
        <v>1945</v>
      </c>
      <c r="C1714" s="3">
        <v>2280</v>
      </c>
      <c r="D1714" s="3">
        <f t="shared" si="26"/>
        <v>335</v>
      </c>
    </row>
    <row r="1715" spans="1:4">
      <c r="A1715" s="18">
        <v>42253</v>
      </c>
      <c r="B1715" s="3" t="e">
        <v>#N/A</v>
      </c>
      <c r="C1715" s="3">
        <v>2300</v>
      </c>
      <c r="D1715" s="3" t="e">
        <f t="shared" si="26"/>
        <v>#N/A</v>
      </c>
    </row>
    <row r="1716" spans="1:4">
      <c r="A1716" s="18">
        <v>42249</v>
      </c>
      <c r="B1716" s="3">
        <v>1949</v>
      </c>
      <c r="C1716" s="3">
        <v>2300</v>
      </c>
      <c r="D1716" s="3">
        <f t="shared" si="26"/>
        <v>351</v>
      </c>
    </row>
    <row r="1717" spans="1:4">
      <c r="A1717" s="18">
        <v>42248</v>
      </c>
      <c r="B1717" s="3">
        <v>1942</v>
      </c>
      <c r="C1717" s="3">
        <v>2330</v>
      </c>
      <c r="D1717" s="3">
        <f t="shared" si="26"/>
        <v>388</v>
      </c>
    </row>
    <row r="1718" spans="1:4">
      <c r="A1718" s="18">
        <v>42247</v>
      </c>
      <c r="B1718" s="3">
        <v>1938</v>
      </c>
      <c r="C1718" s="3">
        <v>2330</v>
      </c>
      <c r="D1718" s="3">
        <f t="shared" si="26"/>
        <v>392</v>
      </c>
    </row>
    <row r="1719" spans="1:4">
      <c r="A1719" s="18">
        <v>42244</v>
      </c>
      <c r="B1719" s="3">
        <v>2007</v>
      </c>
      <c r="C1719" s="3">
        <v>2330</v>
      </c>
      <c r="D1719" s="3">
        <f t="shared" si="26"/>
        <v>323</v>
      </c>
    </row>
    <row r="1720" spans="1:4">
      <c r="A1720" s="18">
        <v>42243</v>
      </c>
      <c r="B1720" s="3">
        <v>2013</v>
      </c>
      <c r="C1720" s="3">
        <v>2330</v>
      </c>
      <c r="D1720" s="3">
        <f t="shared" si="26"/>
        <v>317</v>
      </c>
    </row>
    <row r="1721" spans="1:4">
      <c r="A1721" s="18">
        <v>42242</v>
      </c>
      <c r="B1721" s="3">
        <v>2020</v>
      </c>
      <c r="C1721" s="3">
        <v>2330</v>
      </c>
      <c r="D1721" s="3">
        <f t="shared" si="26"/>
        <v>310</v>
      </c>
    </row>
    <row r="1722" spans="1:4">
      <c r="A1722" s="18">
        <v>42241</v>
      </c>
      <c r="B1722" s="3">
        <v>2021</v>
      </c>
      <c r="C1722" s="3">
        <v>2330</v>
      </c>
      <c r="D1722" s="3">
        <f t="shared" si="26"/>
        <v>309</v>
      </c>
    </row>
    <row r="1723" spans="1:4">
      <c r="A1723" s="18">
        <v>42240</v>
      </c>
      <c r="B1723" s="3">
        <v>1990</v>
      </c>
      <c r="C1723" s="3">
        <v>2350</v>
      </c>
      <c r="D1723" s="3">
        <f t="shared" si="26"/>
        <v>360</v>
      </c>
    </row>
    <row r="1724" spans="1:4">
      <c r="A1724" s="18">
        <v>42237</v>
      </c>
      <c r="B1724" s="3">
        <v>2002</v>
      </c>
      <c r="C1724" s="3">
        <v>2370</v>
      </c>
      <c r="D1724" s="3">
        <f t="shared" si="26"/>
        <v>368</v>
      </c>
    </row>
    <row r="1725" spans="1:4">
      <c r="A1725" s="18">
        <v>42236</v>
      </c>
      <c r="B1725" s="3">
        <v>2012</v>
      </c>
      <c r="C1725" s="3">
        <v>2370</v>
      </c>
      <c r="D1725" s="3">
        <f t="shared" si="26"/>
        <v>358</v>
      </c>
    </row>
    <row r="1726" spans="1:4">
      <c r="A1726" s="18">
        <v>42235</v>
      </c>
      <c r="B1726" s="3">
        <v>2034</v>
      </c>
      <c r="C1726" s="3">
        <v>2370</v>
      </c>
      <c r="D1726" s="3">
        <f t="shared" si="26"/>
        <v>336</v>
      </c>
    </row>
    <row r="1727" spans="1:4">
      <c r="A1727" s="18">
        <v>42234</v>
      </c>
      <c r="B1727" s="3">
        <v>2038</v>
      </c>
      <c r="C1727" s="3">
        <v>2370</v>
      </c>
      <c r="D1727" s="3">
        <f t="shared" si="26"/>
        <v>332</v>
      </c>
    </row>
    <row r="1728" spans="1:4">
      <c r="A1728" s="18">
        <v>42233</v>
      </c>
      <c r="B1728" s="3">
        <v>2038</v>
      </c>
      <c r="C1728" s="3">
        <v>2370</v>
      </c>
      <c r="D1728" s="3">
        <f t="shared" si="26"/>
        <v>332</v>
      </c>
    </row>
    <row r="1729" spans="1:4">
      <c r="A1729" s="18">
        <v>42230</v>
      </c>
      <c r="B1729" s="3">
        <v>2016</v>
      </c>
      <c r="C1729" s="3">
        <v>2370</v>
      </c>
      <c r="D1729" s="3">
        <f t="shared" si="26"/>
        <v>354</v>
      </c>
    </row>
    <row r="1730" spans="1:4">
      <c r="A1730" s="18">
        <v>42229</v>
      </c>
      <c r="B1730" s="3">
        <v>2018</v>
      </c>
      <c r="C1730" s="3">
        <v>2370</v>
      </c>
      <c r="D1730" s="3">
        <f t="shared" si="26"/>
        <v>352</v>
      </c>
    </row>
    <row r="1731" spans="1:4">
      <c r="A1731" s="18">
        <v>42228</v>
      </c>
      <c r="B1731" s="3">
        <v>2014</v>
      </c>
      <c r="C1731" s="3">
        <v>2370</v>
      </c>
      <c r="D1731" s="3">
        <f t="shared" ref="D1731:D1794" si="27">C1731-B1731</f>
        <v>356</v>
      </c>
    </row>
    <row r="1732" spans="1:4">
      <c r="A1732" s="18">
        <v>42227</v>
      </c>
      <c r="B1732" s="3">
        <v>2007</v>
      </c>
      <c r="C1732" s="3">
        <v>2370</v>
      </c>
      <c r="D1732" s="3">
        <f t="shared" si="27"/>
        <v>363</v>
      </c>
    </row>
    <row r="1733" spans="1:4">
      <c r="A1733" s="18">
        <v>42226</v>
      </c>
      <c r="B1733" s="3">
        <v>2009</v>
      </c>
      <c r="C1733" s="3">
        <v>2380</v>
      </c>
      <c r="D1733" s="3">
        <f t="shared" si="27"/>
        <v>371</v>
      </c>
    </row>
    <row r="1734" spans="1:4">
      <c r="A1734" s="18">
        <v>42223</v>
      </c>
      <c r="B1734" s="3">
        <v>1996</v>
      </c>
      <c r="C1734" s="3">
        <v>2380</v>
      </c>
      <c r="D1734" s="3">
        <f t="shared" si="27"/>
        <v>384</v>
      </c>
    </row>
    <row r="1735" spans="1:4">
      <c r="A1735" s="18">
        <v>42222</v>
      </c>
      <c r="B1735" s="3">
        <v>2010</v>
      </c>
      <c r="C1735" s="3">
        <v>2380</v>
      </c>
      <c r="D1735" s="3">
        <f t="shared" si="27"/>
        <v>370</v>
      </c>
    </row>
    <row r="1736" spans="1:4">
      <c r="A1736" s="18">
        <v>42221</v>
      </c>
      <c r="B1736" s="3">
        <v>2015</v>
      </c>
      <c r="C1736" s="3">
        <v>2380</v>
      </c>
      <c r="D1736" s="3">
        <f t="shared" si="27"/>
        <v>365</v>
      </c>
    </row>
    <row r="1737" spans="1:4">
      <c r="A1737" s="18">
        <v>42220</v>
      </c>
      <c r="B1737" s="3">
        <v>2019</v>
      </c>
      <c r="C1737" s="3">
        <v>2380</v>
      </c>
      <c r="D1737" s="3">
        <f t="shared" si="27"/>
        <v>361</v>
      </c>
    </row>
    <row r="1738" spans="1:4">
      <c r="A1738" s="18">
        <v>42219</v>
      </c>
      <c r="B1738" s="3">
        <v>2015</v>
      </c>
      <c r="C1738" s="3">
        <v>2380</v>
      </c>
      <c r="D1738" s="3">
        <f t="shared" si="27"/>
        <v>365</v>
      </c>
    </row>
    <row r="1739" spans="1:4">
      <c r="A1739" s="18">
        <v>42216</v>
      </c>
      <c r="B1739" s="3">
        <v>2015</v>
      </c>
      <c r="C1739" s="3">
        <v>2380</v>
      </c>
      <c r="D1739" s="3">
        <f t="shared" si="27"/>
        <v>365</v>
      </c>
    </row>
    <row r="1740" spans="1:4">
      <c r="A1740" s="18">
        <v>42215</v>
      </c>
      <c r="B1740" s="3">
        <v>2000</v>
      </c>
      <c r="C1740" s="3">
        <v>2380</v>
      </c>
      <c r="D1740" s="3">
        <f t="shared" si="27"/>
        <v>380</v>
      </c>
    </row>
    <row r="1741" spans="1:4">
      <c r="A1741" s="18">
        <v>42214</v>
      </c>
      <c r="B1741" s="3">
        <v>2015</v>
      </c>
      <c r="C1741" s="3">
        <v>2380</v>
      </c>
      <c r="D1741" s="3">
        <f t="shared" si="27"/>
        <v>365</v>
      </c>
    </row>
    <row r="1742" spans="1:4">
      <c r="A1742" s="18">
        <v>42213</v>
      </c>
      <c r="B1742" s="3">
        <v>2009</v>
      </c>
      <c r="C1742" s="3">
        <v>2380</v>
      </c>
      <c r="D1742" s="3">
        <f t="shared" si="27"/>
        <v>371</v>
      </c>
    </row>
    <row r="1743" spans="1:4">
      <c r="A1743" s="18">
        <v>42212</v>
      </c>
      <c r="B1743" s="3">
        <v>1996</v>
      </c>
      <c r="C1743" s="3">
        <v>2390</v>
      </c>
      <c r="D1743" s="3">
        <f t="shared" si="27"/>
        <v>394</v>
      </c>
    </row>
    <row r="1744" spans="1:4">
      <c r="A1744" s="18">
        <v>42209</v>
      </c>
      <c r="B1744" s="3">
        <v>2036</v>
      </c>
      <c r="C1744" s="3">
        <v>2400</v>
      </c>
      <c r="D1744" s="3">
        <f t="shared" si="27"/>
        <v>364</v>
      </c>
    </row>
    <row r="1745" spans="1:4">
      <c r="A1745" s="18">
        <v>42208</v>
      </c>
      <c r="B1745" s="3">
        <v>2394</v>
      </c>
      <c r="C1745" s="3">
        <v>2400</v>
      </c>
      <c r="D1745" s="3">
        <f t="shared" si="27"/>
        <v>6</v>
      </c>
    </row>
    <row r="1746" spans="1:4">
      <c r="A1746" s="18">
        <v>42207</v>
      </c>
      <c r="B1746" s="3">
        <v>2077</v>
      </c>
      <c r="C1746" s="3">
        <v>2400</v>
      </c>
      <c r="D1746" s="3">
        <f t="shared" si="27"/>
        <v>323</v>
      </c>
    </row>
    <row r="1747" spans="1:4">
      <c r="A1747" s="18">
        <v>42206</v>
      </c>
      <c r="B1747" s="3">
        <v>2368</v>
      </c>
      <c r="C1747" s="3">
        <v>2400</v>
      </c>
      <c r="D1747" s="3">
        <f t="shared" si="27"/>
        <v>32</v>
      </c>
    </row>
    <row r="1748" spans="1:4">
      <c r="A1748" s="18">
        <v>42205</v>
      </c>
      <c r="B1748" s="3">
        <v>2364</v>
      </c>
      <c r="C1748" s="3">
        <v>2380</v>
      </c>
      <c r="D1748" s="3">
        <f t="shared" si="27"/>
        <v>16</v>
      </c>
    </row>
    <row r="1749" spans="1:4">
      <c r="A1749" s="18">
        <v>42202</v>
      </c>
      <c r="B1749" s="3">
        <v>2381</v>
      </c>
      <c r="C1749" s="3">
        <v>2350</v>
      </c>
      <c r="D1749" s="3">
        <f t="shared" si="27"/>
        <v>-31</v>
      </c>
    </row>
    <row r="1750" spans="1:4">
      <c r="A1750" s="18">
        <v>42201</v>
      </c>
      <c r="B1750" s="3">
        <v>2091</v>
      </c>
      <c r="C1750" s="3">
        <v>2340</v>
      </c>
      <c r="D1750" s="3">
        <f t="shared" si="27"/>
        <v>249</v>
      </c>
    </row>
    <row r="1751" spans="1:4">
      <c r="A1751" s="18">
        <v>42200</v>
      </c>
      <c r="B1751" s="3">
        <v>2059</v>
      </c>
      <c r="C1751" s="3">
        <v>2340</v>
      </c>
      <c r="D1751" s="3">
        <f t="shared" si="27"/>
        <v>281</v>
      </c>
    </row>
    <row r="1752" spans="1:4">
      <c r="A1752" s="18">
        <v>42199</v>
      </c>
      <c r="B1752" s="3">
        <v>2047</v>
      </c>
      <c r="C1752" s="3">
        <v>2340</v>
      </c>
      <c r="D1752" s="3">
        <f t="shared" si="27"/>
        <v>293</v>
      </c>
    </row>
    <row r="1753" spans="1:4">
      <c r="A1753" s="18">
        <v>42198</v>
      </c>
      <c r="B1753" s="3">
        <v>2076</v>
      </c>
      <c r="C1753" s="3">
        <v>2340</v>
      </c>
      <c r="D1753" s="3">
        <f t="shared" si="27"/>
        <v>264</v>
      </c>
    </row>
    <row r="1754" spans="1:4">
      <c r="A1754" s="18">
        <v>42195</v>
      </c>
      <c r="B1754" s="3">
        <v>2098</v>
      </c>
      <c r="C1754" s="3">
        <v>2350</v>
      </c>
      <c r="D1754" s="3">
        <f t="shared" si="27"/>
        <v>252</v>
      </c>
    </row>
    <row r="1755" spans="1:4">
      <c r="A1755" s="18">
        <v>42194</v>
      </c>
      <c r="B1755" s="3">
        <v>2078</v>
      </c>
      <c r="C1755" s="3">
        <v>2360</v>
      </c>
      <c r="D1755" s="3">
        <f t="shared" si="27"/>
        <v>282</v>
      </c>
    </row>
    <row r="1756" spans="1:4">
      <c r="A1756" s="18">
        <v>42193</v>
      </c>
      <c r="B1756" s="3">
        <v>2061</v>
      </c>
      <c r="C1756" s="3">
        <v>2360</v>
      </c>
      <c r="D1756" s="3">
        <f t="shared" si="27"/>
        <v>299</v>
      </c>
    </row>
    <row r="1757" spans="1:4">
      <c r="A1757" s="18">
        <v>42192</v>
      </c>
      <c r="B1757" s="3">
        <v>2088</v>
      </c>
      <c r="C1757" s="3">
        <v>2360</v>
      </c>
      <c r="D1757" s="3">
        <f t="shared" si="27"/>
        <v>272</v>
      </c>
    </row>
    <row r="1758" spans="1:4">
      <c r="A1758" s="18">
        <v>42191</v>
      </c>
      <c r="B1758" s="3">
        <v>2127</v>
      </c>
      <c r="C1758" s="3">
        <v>2360</v>
      </c>
      <c r="D1758" s="3">
        <f t="shared" si="27"/>
        <v>233</v>
      </c>
    </row>
    <row r="1759" spans="1:4">
      <c r="A1759" s="18">
        <v>42188</v>
      </c>
      <c r="B1759" s="3">
        <v>2143</v>
      </c>
      <c r="C1759" s="3">
        <v>2360</v>
      </c>
      <c r="D1759" s="3">
        <f t="shared" si="27"/>
        <v>217</v>
      </c>
    </row>
    <row r="1760" spans="1:4">
      <c r="A1760" s="18">
        <v>42187</v>
      </c>
      <c r="B1760" s="3">
        <v>2135</v>
      </c>
      <c r="C1760" s="3">
        <v>2360</v>
      </c>
      <c r="D1760" s="3">
        <f t="shared" si="27"/>
        <v>225</v>
      </c>
    </row>
    <row r="1761" spans="1:4">
      <c r="A1761" s="18">
        <v>42186</v>
      </c>
      <c r="B1761" s="3">
        <v>2345</v>
      </c>
      <c r="C1761" s="3">
        <v>2360</v>
      </c>
      <c r="D1761" s="3">
        <f t="shared" si="27"/>
        <v>15</v>
      </c>
    </row>
    <row r="1762" spans="1:4">
      <c r="A1762" s="18">
        <v>42185</v>
      </c>
      <c r="B1762" s="3">
        <v>2317</v>
      </c>
      <c r="C1762" s="3">
        <v>2370</v>
      </c>
      <c r="D1762" s="3">
        <f t="shared" si="27"/>
        <v>53</v>
      </c>
    </row>
    <row r="1763" spans="1:4">
      <c r="A1763" s="18">
        <v>42184</v>
      </c>
      <c r="B1763" s="3">
        <v>2340</v>
      </c>
      <c r="C1763" s="3">
        <v>2380</v>
      </c>
      <c r="D1763" s="3">
        <f t="shared" si="27"/>
        <v>40</v>
      </c>
    </row>
    <row r="1764" spans="1:4">
      <c r="A1764" s="18">
        <v>42181</v>
      </c>
      <c r="B1764" s="3">
        <v>2131</v>
      </c>
      <c r="C1764" s="3">
        <v>2400</v>
      </c>
      <c r="D1764" s="3">
        <f t="shared" si="27"/>
        <v>269</v>
      </c>
    </row>
    <row r="1765" spans="1:4">
      <c r="A1765" s="18">
        <v>42180</v>
      </c>
      <c r="B1765" s="3">
        <v>2375</v>
      </c>
      <c r="C1765" s="3">
        <v>2400</v>
      </c>
      <c r="D1765" s="3">
        <f t="shared" si="27"/>
        <v>25</v>
      </c>
    </row>
    <row r="1766" spans="1:4">
      <c r="A1766" s="18">
        <v>42179</v>
      </c>
      <c r="B1766" s="3">
        <v>2380</v>
      </c>
      <c r="C1766" s="3">
        <v>2400</v>
      </c>
      <c r="D1766" s="3">
        <f t="shared" si="27"/>
        <v>20</v>
      </c>
    </row>
    <row r="1767" spans="1:4">
      <c r="A1767" s="18">
        <v>42178</v>
      </c>
      <c r="B1767" s="3">
        <v>2394</v>
      </c>
      <c r="C1767" s="3">
        <v>2400</v>
      </c>
      <c r="D1767" s="3">
        <f t="shared" si="27"/>
        <v>6</v>
      </c>
    </row>
    <row r="1768" spans="1:4">
      <c r="A1768" s="18">
        <v>42174</v>
      </c>
      <c r="B1768" s="3">
        <v>2384</v>
      </c>
      <c r="C1768" s="3">
        <v>2400</v>
      </c>
      <c r="D1768" s="3">
        <f t="shared" si="27"/>
        <v>16</v>
      </c>
    </row>
    <row r="1769" spans="1:4">
      <c r="A1769" s="18">
        <v>42173</v>
      </c>
      <c r="B1769" s="3">
        <v>2388</v>
      </c>
      <c r="C1769" s="3">
        <v>2400</v>
      </c>
      <c r="D1769" s="3">
        <f t="shared" si="27"/>
        <v>12</v>
      </c>
    </row>
    <row r="1770" spans="1:4">
      <c r="A1770" s="18">
        <v>42172</v>
      </c>
      <c r="B1770" s="3">
        <v>2389</v>
      </c>
      <c r="C1770" s="3">
        <v>2400</v>
      </c>
      <c r="D1770" s="3">
        <f t="shared" si="27"/>
        <v>11</v>
      </c>
    </row>
    <row r="1771" spans="1:4">
      <c r="A1771" s="18">
        <v>42171</v>
      </c>
      <c r="B1771" s="3">
        <v>2376</v>
      </c>
      <c r="C1771" s="3">
        <v>2400</v>
      </c>
      <c r="D1771" s="3">
        <f t="shared" si="27"/>
        <v>24</v>
      </c>
    </row>
    <row r="1772" spans="1:4">
      <c r="A1772" s="18">
        <v>42170</v>
      </c>
      <c r="B1772" s="3">
        <v>2140</v>
      </c>
      <c r="C1772" s="3">
        <v>2400</v>
      </c>
      <c r="D1772" s="3">
        <f t="shared" si="27"/>
        <v>260</v>
      </c>
    </row>
    <row r="1773" spans="1:4">
      <c r="A1773" s="18">
        <v>42167</v>
      </c>
      <c r="B1773" s="3">
        <v>2147</v>
      </c>
      <c r="C1773" s="3">
        <v>2400</v>
      </c>
      <c r="D1773" s="3">
        <f t="shared" si="27"/>
        <v>253</v>
      </c>
    </row>
    <row r="1774" spans="1:4">
      <c r="A1774" s="18">
        <v>42166</v>
      </c>
      <c r="B1774" s="3">
        <v>2155</v>
      </c>
      <c r="C1774" s="3">
        <v>2400</v>
      </c>
      <c r="D1774" s="3">
        <f t="shared" si="27"/>
        <v>245</v>
      </c>
    </row>
    <row r="1775" spans="1:4">
      <c r="A1775" s="18">
        <v>42165</v>
      </c>
      <c r="B1775" s="3">
        <v>2377</v>
      </c>
      <c r="C1775" s="3">
        <v>2400</v>
      </c>
      <c r="D1775" s="3">
        <f t="shared" si="27"/>
        <v>23</v>
      </c>
    </row>
    <row r="1776" spans="1:4">
      <c r="A1776" s="18">
        <v>42164</v>
      </c>
      <c r="B1776" s="3">
        <v>2383</v>
      </c>
      <c r="C1776" s="3">
        <v>2400</v>
      </c>
      <c r="D1776" s="3">
        <f t="shared" si="27"/>
        <v>17</v>
      </c>
    </row>
    <row r="1777" spans="1:4">
      <c r="A1777" s="18">
        <v>42163</v>
      </c>
      <c r="B1777" s="3">
        <v>2381</v>
      </c>
      <c r="C1777" s="3">
        <v>2410</v>
      </c>
      <c r="D1777" s="3">
        <f t="shared" si="27"/>
        <v>29</v>
      </c>
    </row>
    <row r="1778" spans="1:4">
      <c r="A1778" s="18">
        <v>42160</v>
      </c>
      <c r="B1778" s="3">
        <v>2373</v>
      </c>
      <c r="C1778" s="3">
        <v>2410</v>
      </c>
      <c r="D1778" s="3">
        <f t="shared" si="27"/>
        <v>37</v>
      </c>
    </row>
    <row r="1779" spans="1:4">
      <c r="A1779" s="18">
        <v>42159</v>
      </c>
      <c r="B1779" s="3">
        <v>2383</v>
      </c>
      <c r="C1779" s="3">
        <v>2420</v>
      </c>
      <c r="D1779" s="3">
        <f t="shared" si="27"/>
        <v>37</v>
      </c>
    </row>
    <row r="1780" spans="1:4">
      <c r="A1780" s="18">
        <v>42158</v>
      </c>
      <c r="B1780" s="3">
        <v>2447</v>
      </c>
      <c r="C1780" s="3">
        <v>2420</v>
      </c>
      <c r="D1780" s="3">
        <f t="shared" si="27"/>
        <v>-27</v>
      </c>
    </row>
    <row r="1781" spans="1:4">
      <c r="A1781" s="18">
        <v>42157</v>
      </c>
      <c r="B1781" s="3">
        <v>2468</v>
      </c>
      <c r="C1781" s="3">
        <v>2430</v>
      </c>
      <c r="D1781" s="3">
        <f t="shared" si="27"/>
        <v>-38</v>
      </c>
    </row>
    <row r="1782" spans="1:4">
      <c r="A1782" s="18">
        <v>42156</v>
      </c>
      <c r="B1782" s="3">
        <v>2460</v>
      </c>
      <c r="C1782" s="3">
        <v>2430</v>
      </c>
      <c r="D1782" s="3">
        <f t="shared" si="27"/>
        <v>-30</v>
      </c>
    </row>
    <row r="1783" spans="1:4">
      <c r="A1783" s="18">
        <v>42153</v>
      </c>
      <c r="B1783" s="3">
        <v>2470</v>
      </c>
      <c r="C1783" s="3">
        <v>2430</v>
      </c>
      <c r="D1783" s="3">
        <f t="shared" si="27"/>
        <v>-40</v>
      </c>
    </row>
    <row r="1784" spans="1:4">
      <c r="A1784" s="18">
        <v>42152</v>
      </c>
      <c r="B1784" s="3">
        <v>2461</v>
      </c>
      <c r="C1784" s="3">
        <v>2430</v>
      </c>
      <c r="D1784" s="3">
        <f t="shared" si="27"/>
        <v>-31</v>
      </c>
    </row>
    <row r="1785" spans="1:4">
      <c r="A1785" s="18">
        <v>42151</v>
      </c>
      <c r="B1785" s="3">
        <v>2445</v>
      </c>
      <c r="C1785" s="3">
        <v>2430</v>
      </c>
      <c r="D1785" s="3">
        <f t="shared" si="27"/>
        <v>-15</v>
      </c>
    </row>
    <row r="1786" spans="1:4">
      <c r="A1786" s="18">
        <v>42150</v>
      </c>
      <c r="B1786" s="3">
        <v>2468</v>
      </c>
      <c r="C1786" s="3">
        <v>2430</v>
      </c>
      <c r="D1786" s="3">
        <f t="shared" si="27"/>
        <v>-38</v>
      </c>
    </row>
    <row r="1787" spans="1:4">
      <c r="A1787" s="18">
        <v>42149</v>
      </c>
      <c r="B1787" s="3">
        <v>2477</v>
      </c>
      <c r="C1787" s="3">
        <v>2430</v>
      </c>
      <c r="D1787" s="3">
        <f t="shared" si="27"/>
        <v>-47</v>
      </c>
    </row>
    <row r="1788" spans="1:4">
      <c r="A1788" s="18">
        <v>42146</v>
      </c>
      <c r="B1788" s="3">
        <v>2500</v>
      </c>
      <c r="C1788" s="3">
        <v>2440</v>
      </c>
      <c r="D1788" s="3">
        <f t="shared" si="27"/>
        <v>-60</v>
      </c>
    </row>
    <row r="1789" spans="1:4">
      <c r="A1789" s="18">
        <v>42145</v>
      </c>
      <c r="B1789" s="3">
        <v>2506</v>
      </c>
      <c r="C1789" s="3">
        <v>2440</v>
      </c>
      <c r="D1789" s="3">
        <f t="shared" si="27"/>
        <v>-66</v>
      </c>
    </row>
    <row r="1790" spans="1:4">
      <c r="A1790" s="18">
        <v>42144</v>
      </c>
      <c r="B1790" s="3">
        <v>2505</v>
      </c>
      <c r="C1790" s="3">
        <v>2440</v>
      </c>
      <c r="D1790" s="3">
        <f t="shared" si="27"/>
        <v>-65</v>
      </c>
    </row>
    <row r="1791" spans="1:4">
      <c r="A1791" s="18">
        <v>42143</v>
      </c>
      <c r="B1791" s="3">
        <v>2516</v>
      </c>
      <c r="C1791" s="3">
        <v>2440</v>
      </c>
      <c r="D1791" s="3">
        <f t="shared" si="27"/>
        <v>-76</v>
      </c>
    </row>
    <row r="1792" spans="1:4">
      <c r="A1792" s="18">
        <v>42142</v>
      </c>
      <c r="B1792" s="3">
        <v>2508</v>
      </c>
      <c r="C1792" s="3">
        <v>2420</v>
      </c>
      <c r="D1792" s="3">
        <f t="shared" si="27"/>
        <v>-88</v>
      </c>
    </row>
    <row r="1793" spans="1:4">
      <c r="A1793" s="18">
        <v>42139</v>
      </c>
      <c r="B1793" s="3">
        <v>2514</v>
      </c>
      <c r="C1793" s="3">
        <v>2400</v>
      </c>
      <c r="D1793" s="3">
        <f t="shared" si="27"/>
        <v>-114</v>
      </c>
    </row>
    <row r="1794" spans="1:4">
      <c r="A1794" s="18">
        <v>42138</v>
      </c>
      <c r="B1794" s="3">
        <v>2512</v>
      </c>
      <c r="C1794" s="3">
        <v>2400</v>
      </c>
      <c r="D1794" s="3">
        <f t="shared" si="27"/>
        <v>-112</v>
      </c>
    </row>
    <row r="1795" spans="1:4">
      <c r="A1795" s="18">
        <v>42137</v>
      </c>
      <c r="B1795" s="3">
        <v>2514</v>
      </c>
      <c r="C1795" s="3">
        <v>2400</v>
      </c>
      <c r="D1795" s="3">
        <f t="shared" ref="D1795:D1858" si="28">C1795-B1795</f>
        <v>-114</v>
      </c>
    </row>
    <row r="1796" spans="1:4">
      <c r="A1796" s="18">
        <v>42136</v>
      </c>
      <c r="B1796" s="3">
        <v>2497</v>
      </c>
      <c r="C1796" s="3">
        <v>2400</v>
      </c>
      <c r="D1796" s="3">
        <f t="shared" si="28"/>
        <v>-97</v>
      </c>
    </row>
    <row r="1797" spans="1:4">
      <c r="A1797" s="18">
        <v>42135</v>
      </c>
      <c r="B1797" s="3">
        <v>2499</v>
      </c>
      <c r="C1797" s="3">
        <v>2400</v>
      </c>
      <c r="D1797" s="3">
        <f t="shared" si="28"/>
        <v>-99</v>
      </c>
    </row>
    <row r="1798" spans="1:4">
      <c r="A1798" s="18">
        <v>42132</v>
      </c>
      <c r="B1798" s="3">
        <v>2496</v>
      </c>
      <c r="C1798" s="3">
        <v>2400</v>
      </c>
      <c r="D1798" s="3">
        <f t="shared" si="28"/>
        <v>-96</v>
      </c>
    </row>
    <row r="1799" spans="1:4">
      <c r="A1799" s="18">
        <v>42131</v>
      </c>
      <c r="B1799" s="3">
        <v>2498</v>
      </c>
      <c r="C1799" s="3">
        <v>2400</v>
      </c>
      <c r="D1799" s="3">
        <f t="shared" si="28"/>
        <v>-98</v>
      </c>
    </row>
    <row r="1800" spans="1:4">
      <c r="A1800" s="18">
        <v>42130</v>
      </c>
      <c r="B1800" s="3">
        <v>2497</v>
      </c>
      <c r="C1800" s="3">
        <v>2400</v>
      </c>
      <c r="D1800" s="3">
        <f t="shared" si="28"/>
        <v>-97</v>
      </c>
    </row>
    <row r="1801" spans="1:4">
      <c r="A1801" s="18">
        <v>42129</v>
      </c>
      <c r="B1801" s="3">
        <v>2497</v>
      </c>
      <c r="C1801" s="3">
        <v>2400</v>
      </c>
      <c r="D1801" s="3">
        <f t="shared" si="28"/>
        <v>-97</v>
      </c>
    </row>
    <row r="1802" spans="1:4">
      <c r="A1802" s="18">
        <v>42128</v>
      </c>
      <c r="B1802" s="3">
        <v>2496</v>
      </c>
      <c r="C1802" s="3">
        <v>2400</v>
      </c>
      <c r="D1802" s="3">
        <f t="shared" si="28"/>
        <v>-96</v>
      </c>
    </row>
    <row r="1803" spans="1:4">
      <c r="A1803" s="18">
        <v>42124</v>
      </c>
      <c r="B1803" s="3">
        <v>2500</v>
      </c>
      <c r="C1803" s="3">
        <v>2410</v>
      </c>
      <c r="D1803" s="3">
        <f t="shared" si="28"/>
        <v>-90</v>
      </c>
    </row>
    <row r="1804" spans="1:4">
      <c r="A1804" s="18">
        <v>42123</v>
      </c>
      <c r="B1804" s="3">
        <v>2485</v>
      </c>
      <c r="C1804" s="3">
        <v>2410</v>
      </c>
      <c r="D1804" s="3">
        <f t="shared" si="28"/>
        <v>-75</v>
      </c>
    </row>
    <row r="1805" spans="1:4">
      <c r="A1805" s="18">
        <v>42122</v>
      </c>
      <c r="B1805" s="3">
        <v>2482</v>
      </c>
      <c r="C1805" s="3">
        <v>2420</v>
      </c>
      <c r="D1805" s="3">
        <f t="shared" si="28"/>
        <v>-62</v>
      </c>
    </row>
    <row r="1806" spans="1:4">
      <c r="A1806" s="18">
        <v>42121</v>
      </c>
      <c r="B1806" s="3">
        <v>2504</v>
      </c>
      <c r="C1806" s="3">
        <v>2420</v>
      </c>
      <c r="D1806" s="3">
        <f t="shared" si="28"/>
        <v>-84</v>
      </c>
    </row>
    <row r="1807" spans="1:4">
      <c r="A1807" s="18">
        <v>42118</v>
      </c>
      <c r="B1807" s="3">
        <v>2503</v>
      </c>
      <c r="C1807" s="3">
        <v>2430</v>
      </c>
      <c r="D1807" s="3">
        <f t="shared" si="28"/>
        <v>-73</v>
      </c>
    </row>
    <row r="1808" spans="1:4">
      <c r="A1808" s="18">
        <v>42117</v>
      </c>
      <c r="B1808" s="3">
        <v>2509</v>
      </c>
      <c r="C1808" s="3">
        <v>2430</v>
      </c>
      <c r="D1808" s="3">
        <f t="shared" si="28"/>
        <v>-79</v>
      </c>
    </row>
    <row r="1809" spans="1:4">
      <c r="A1809" s="18">
        <v>42116</v>
      </c>
      <c r="B1809" s="3">
        <v>2500</v>
      </c>
      <c r="C1809" s="3">
        <v>2430</v>
      </c>
      <c r="D1809" s="3">
        <f t="shared" si="28"/>
        <v>-70</v>
      </c>
    </row>
    <row r="1810" spans="1:4">
      <c r="A1810" s="18">
        <v>42115</v>
      </c>
      <c r="B1810" s="3">
        <v>2492</v>
      </c>
      <c r="C1810" s="3">
        <v>2430</v>
      </c>
      <c r="D1810" s="3">
        <f t="shared" si="28"/>
        <v>-62</v>
      </c>
    </row>
    <row r="1811" spans="1:4">
      <c r="A1811" s="18">
        <v>42114</v>
      </c>
      <c r="B1811" s="3">
        <v>2495</v>
      </c>
      <c r="C1811" s="3">
        <v>2430</v>
      </c>
      <c r="D1811" s="3">
        <f t="shared" si="28"/>
        <v>-65</v>
      </c>
    </row>
    <row r="1812" spans="1:4">
      <c r="A1812" s="18">
        <v>42111</v>
      </c>
      <c r="B1812" s="3">
        <v>2517</v>
      </c>
      <c r="C1812" s="3">
        <v>2430</v>
      </c>
      <c r="D1812" s="3">
        <f t="shared" si="28"/>
        <v>-87</v>
      </c>
    </row>
    <row r="1813" spans="1:4">
      <c r="A1813" s="18">
        <v>42110</v>
      </c>
      <c r="B1813" s="3">
        <v>2487</v>
      </c>
      <c r="C1813" s="3">
        <v>2430</v>
      </c>
      <c r="D1813" s="3">
        <f t="shared" si="28"/>
        <v>-57</v>
      </c>
    </row>
    <row r="1814" spans="1:4">
      <c r="A1814" s="18">
        <v>42109</v>
      </c>
      <c r="B1814" s="3">
        <v>2492</v>
      </c>
      <c r="C1814" s="3">
        <v>2430</v>
      </c>
      <c r="D1814" s="3">
        <f t="shared" si="28"/>
        <v>-62</v>
      </c>
    </row>
    <row r="1815" spans="1:4">
      <c r="A1815" s="18">
        <v>42108</v>
      </c>
      <c r="B1815" s="3">
        <v>2505</v>
      </c>
      <c r="C1815" s="3">
        <v>2430</v>
      </c>
      <c r="D1815" s="3">
        <f t="shared" si="28"/>
        <v>-75</v>
      </c>
    </row>
    <row r="1816" spans="1:4">
      <c r="A1816" s="18">
        <v>42107</v>
      </c>
      <c r="B1816" s="3">
        <v>2531</v>
      </c>
      <c r="C1816" s="3">
        <v>2430</v>
      </c>
      <c r="D1816" s="3">
        <f t="shared" si="28"/>
        <v>-101</v>
      </c>
    </row>
    <row r="1817" spans="1:4">
      <c r="A1817" s="18">
        <v>42104</v>
      </c>
      <c r="B1817" s="3">
        <v>2528</v>
      </c>
      <c r="C1817" s="3">
        <v>2430</v>
      </c>
      <c r="D1817" s="3">
        <f t="shared" si="28"/>
        <v>-98</v>
      </c>
    </row>
    <row r="1818" spans="1:4">
      <c r="A1818" s="18">
        <v>42103</v>
      </c>
      <c r="B1818" s="3">
        <v>2510</v>
      </c>
      <c r="C1818" s="3">
        <v>2430</v>
      </c>
      <c r="D1818" s="3">
        <f t="shared" si="28"/>
        <v>-80</v>
      </c>
    </row>
    <row r="1819" spans="1:4">
      <c r="A1819" s="18">
        <v>42102</v>
      </c>
      <c r="B1819" s="3">
        <v>2512</v>
      </c>
      <c r="C1819" s="3">
        <v>2430</v>
      </c>
      <c r="D1819" s="3">
        <f t="shared" si="28"/>
        <v>-82</v>
      </c>
    </row>
    <row r="1820" spans="1:4">
      <c r="A1820" s="18">
        <v>42101</v>
      </c>
      <c r="B1820" s="3">
        <v>2512</v>
      </c>
      <c r="C1820" s="3">
        <v>2430</v>
      </c>
      <c r="D1820" s="3">
        <f t="shared" si="28"/>
        <v>-82</v>
      </c>
    </row>
    <row r="1821" spans="1:4">
      <c r="A1821" s="18">
        <v>42097</v>
      </c>
      <c r="B1821" s="3">
        <v>2515</v>
      </c>
      <c r="C1821" s="3">
        <v>2430</v>
      </c>
      <c r="D1821" s="3">
        <f t="shared" si="28"/>
        <v>-85</v>
      </c>
    </row>
    <row r="1822" spans="1:4">
      <c r="A1822" s="18">
        <v>42096</v>
      </c>
      <c r="B1822" s="3">
        <v>2522</v>
      </c>
      <c r="C1822" s="3">
        <v>2430</v>
      </c>
      <c r="D1822" s="3">
        <f t="shared" si="28"/>
        <v>-92</v>
      </c>
    </row>
    <row r="1823" spans="1:4">
      <c r="A1823" s="18">
        <v>42095</v>
      </c>
      <c r="B1823" s="3">
        <v>2520</v>
      </c>
      <c r="C1823" s="3">
        <v>2430</v>
      </c>
      <c r="D1823" s="3">
        <f t="shared" si="28"/>
        <v>-90</v>
      </c>
    </row>
    <row r="1824" spans="1:4">
      <c r="A1824" s="18">
        <v>42094</v>
      </c>
      <c r="B1824" s="3">
        <v>2524</v>
      </c>
      <c r="C1824" s="3">
        <v>2430</v>
      </c>
      <c r="D1824" s="3">
        <f t="shared" si="28"/>
        <v>-94</v>
      </c>
    </row>
    <row r="1825" spans="1:4">
      <c r="A1825" s="18">
        <v>42093</v>
      </c>
      <c r="B1825" s="3">
        <v>2529</v>
      </c>
      <c r="C1825" s="3">
        <v>2430</v>
      </c>
      <c r="D1825" s="3">
        <f t="shared" si="28"/>
        <v>-99</v>
      </c>
    </row>
    <row r="1826" spans="1:4">
      <c r="A1826" s="18">
        <v>42090</v>
      </c>
      <c r="B1826" s="3">
        <v>2534</v>
      </c>
      <c r="C1826" s="3">
        <v>2430</v>
      </c>
      <c r="D1826" s="3">
        <f t="shared" si="28"/>
        <v>-104</v>
      </c>
    </row>
    <row r="1827" spans="1:4">
      <c r="A1827" s="18">
        <v>42089</v>
      </c>
      <c r="B1827" s="3">
        <v>2535</v>
      </c>
      <c r="C1827" s="3">
        <v>2430</v>
      </c>
      <c r="D1827" s="3">
        <f t="shared" si="28"/>
        <v>-105</v>
      </c>
    </row>
    <row r="1828" spans="1:4">
      <c r="A1828" s="18">
        <v>42088</v>
      </c>
      <c r="B1828" s="3">
        <v>2541</v>
      </c>
      <c r="C1828" s="3">
        <v>2430</v>
      </c>
      <c r="D1828" s="3">
        <f t="shared" si="28"/>
        <v>-111</v>
      </c>
    </row>
    <row r="1829" spans="1:4">
      <c r="A1829" s="18">
        <v>42087</v>
      </c>
      <c r="B1829" s="3">
        <v>2558</v>
      </c>
      <c r="C1829" s="3">
        <v>2430</v>
      </c>
      <c r="D1829" s="3">
        <f t="shared" si="28"/>
        <v>-128</v>
      </c>
    </row>
    <row r="1830" spans="1:4">
      <c r="A1830" s="18">
        <v>42086</v>
      </c>
      <c r="B1830" s="3">
        <v>2554</v>
      </c>
      <c r="C1830" s="3">
        <v>2430</v>
      </c>
      <c r="D1830" s="3">
        <f t="shared" si="28"/>
        <v>-124</v>
      </c>
    </row>
    <row r="1831" spans="1:4">
      <c r="A1831" s="18">
        <v>42083</v>
      </c>
      <c r="B1831" s="3">
        <v>2533</v>
      </c>
      <c r="C1831" s="3">
        <v>2420</v>
      </c>
      <c r="D1831" s="3">
        <f t="shared" si="28"/>
        <v>-113</v>
      </c>
    </row>
    <row r="1832" spans="1:4">
      <c r="A1832" s="18">
        <v>42082</v>
      </c>
      <c r="B1832" s="3">
        <v>2534</v>
      </c>
      <c r="C1832" s="3">
        <v>2420</v>
      </c>
      <c r="D1832" s="3">
        <f t="shared" si="28"/>
        <v>-114</v>
      </c>
    </row>
    <row r="1833" spans="1:4">
      <c r="A1833" s="18">
        <v>42081</v>
      </c>
      <c r="B1833" s="3">
        <v>2536</v>
      </c>
      <c r="C1833" s="3">
        <v>2420</v>
      </c>
      <c r="D1833" s="3">
        <f t="shared" si="28"/>
        <v>-116</v>
      </c>
    </row>
    <row r="1834" spans="1:4">
      <c r="A1834" s="18">
        <v>42080</v>
      </c>
      <c r="B1834" s="3">
        <v>2549</v>
      </c>
      <c r="C1834" s="3">
        <v>2420</v>
      </c>
      <c r="D1834" s="3">
        <f t="shared" si="28"/>
        <v>-129</v>
      </c>
    </row>
    <row r="1835" spans="1:4">
      <c r="A1835" s="18">
        <v>42079</v>
      </c>
      <c r="B1835" s="3">
        <v>2547</v>
      </c>
      <c r="C1835" s="3">
        <v>2420</v>
      </c>
      <c r="D1835" s="3">
        <f t="shared" si="28"/>
        <v>-127</v>
      </c>
    </row>
    <row r="1836" spans="1:4">
      <c r="A1836" s="18">
        <v>42076</v>
      </c>
      <c r="B1836" s="3">
        <v>2556</v>
      </c>
      <c r="C1836" s="3">
        <v>2410</v>
      </c>
      <c r="D1836" s="3">
        <f t="shared" si="28"/>
        <v>-146</v>
      </c>
    </row>
    <row r="1837" spans="1:4">
      <c r="A1837" s="18">
        <v>42075</v>
      </c>
      <c r="B1837" s="3">
        <v>2560</v>
      </c>
      <c r="C1837" s="3">
        <v>2390</v>
      </c>
      <c r="D1837" s="3">
        <f t="shared" si="28"/>
        <v>-170</v>
      </c>
    </row>
    <row r="1838" spans="1:4">
      <c r="A1838" s="18">
        <v>42074</v>
      </c>
      <c r="B1838" s="3">
        <v>2559</v>
      </c>
      <c r="C1838" s="3">
        <v>2380</v>
      </c>
      <c r="D1838" s="3">
        <f t="shared" si="28"/>
        <v>-179</v>
      </c>
    </row>
    <row r="1839" spans="1:4">
      <c r="A1839" s="18">
        <v>42073</v>
      </c>
      <c r="B1839" s="3">
        <v>2557</v>
      </c>
      <c r="C1839" s="3">
        <v>2380</v>
      </c>
      <c r="D1839" s="3">
        <f t="shared" si="28"/>
        <v>-177</v>
      </c>
    </row>
    <row r="1840" spans="1:4">
      <c r="A1840" s="18">
        <v>42072</v>
      </c>
      <c r="B1840" s="3">
        <v>2537</v>
      </c>
      <c r="C1840" s="3">
        <v>2380</v>
      </c>
      <c r="D1840" s="3">
        <f t="shared" si="28"/>
        <v>-157</v>
      </c>
    </row>
    <row r="1841" spans="1:4">
      <c r="A1841" s="18">
        <v>42069</v>
      </c>
      <c r="B1841" s="3">
        <v>2539</v>
      </c>
      <c r="C1841" s="3">
        <v>2350</v>
      </c>
      <c r="D1841" s="3">
        <f t="shared" si="28"/>
        <v>-189</v>
      </c>
    </row>
    <row r="1842" spans="1:4">
      <c r="A1842" s="18">
        <v>42068</v>
      </c>
      <c r="B1842" s="3">
        <v>2541</v>
      </c>
      <c r="C1842" s="3">
        <v>2350</v>
      </c>
      <c r="D1842" s="3">
        <f t="shared" si="28"/>
        <v>-191</v>
      </c>
    </row>
    <row r="1843" spans="1:4">
      <c r="A1843" s="18">
        <v>42067</v>
      </c>
      <c r="B1843" s="3">
        <v>2553</v>
      </c>
      <c r="C1843" s="3">
        <v>2350</v>
      </c>
      <c r="D1843" s="3">
        <f t="shared" si="28"/>
        <v>-203</v>
      </c>
    </row>
    <row r="1844" spans="1:4">
      <c r="A1844" s="18">
        <v>42066</v>
      </c>
      <c r="B1844" s="3">
        <v>2533</v>
      </c>
      <c r="C1844" s="3">
        <v>2350</v>
      </c>
      <c r="D1844" s="3">
        <f t="shared" si="28"/>
        <v>-183</v>
      </c>
    </row>
    <row r="1845" spans="1:4">
      <c r="A1845" s="18">
        <v>42065</v>
      </c>
      <c r="B1845" s="3">
        <v>2532</v>
      </c>
      <c r="C1845" s="3">
        <v>2340</v>
      </c>
      <c r="D1845" s="3">
        <f t="shared" si="28"/>
        <v>-192</v>
      </c>
    </row>
    <row r="1846" spans="1:4">
      <c r="A1846" s="18">
        <v>42063</v>
      </c>
      <c r="B1846" s="3" t="e">
        <v>#N/A</v>
      </c>
      <c r="C1846" s="3">
        <v>2325</v>
      </c>
      <c r="D1846" s="3" t="e">
        <f t="shared" si="28"/>
        <v>#N/A</v>
      </c>
    </row>
    <row r="1847" spans="1:4">
      <c r="A1847" s="18">
        <v>42062</v>
      </c>
      <c r="B1847" s="3">
        <v>2536</v>
      </c>
      <c r="C1847" s="3">
        <v>2325</v>
      </c>
      <c r="D1847" s="3">
        <f t="shared" si="28"/>
        <v>-211</v>
      </c>
    </row>
    <row r="1848" spans="1:4">
      <c r="A1848" s="18">
        <v>42061</v>
      </c>
      <c r="B1848" s="3">
        <v>2518</v>
      </c>
      <c r="C1848" s="3">
        <v>2325</v>
      </c>
      <c r="D1848" s="3">
        <f t="shared" si="28"/>
        <v>-193</v>
      </c>
    </row>
    <row r="1849" spans="1:4">
      <c r="A1849" s="18">
        <v>42060</v>
      </c>
      <c r="B1849" s="3">
        <v>2517</v>
      </c>
      <c r="C1849" s="3">
        <v>2325</v>
      </c>
      <c r="D1849" s="3">
        <f t="shared" si="28"/>
        <v>-192</v>
      </c>
    </row>
    <row r="1850" spans="1:4">
      <c r="A1850" s="18">
        <v>42052</v>
      </c>
      <c r="B1850" s="3">
        <v>2511</v>
      </c>
      <c r="C1850" s="3">
        <v>2325</v>
      </c>
      <c r="D1850" s="3">
        <f t="shared" si="28"/>
        <v>-186</v>
      </c>
    </row>
    <row r="1851" spans="1:4">
      <c r="A1851" s="18">
        <v>42051</v>
      </c>
      <c r="B1851" s="3">
        <v>2511</v>
      </c>
      <c r="C1851" s="3">
        <v>2325</v>
      </c>
      <c r="D1851" s="3">
        <f t="shared" si="28"/>
        <v>-186</v>
      </c>
    </row>
    <row r="1852" spans="1:4">
      <c r="A1852" s="18">
        <v>42050</v>
      </c>
      <c r="B1852" s="3" t="e">
        <v>#N/A</v>
      </c>
      <c r="C1852" s="3">
        <v>2325</v>
      </c>
      <c r="D1852" s="3" t="e">
        <f t="shared" si="28"/>
        <v>#N/A</v>
      </c>
    </row>
    <row r="1853" spans="1:4">
      <c r="A1853" s="18">
        <v>42048</v>
      </c>
      <c r="B1853" s="3">
        <v>2514</v>
      </c>
      <c r="C1853" s="3">
        <v>2325</v>
      </c>
      <c r="D1853" s="3">
        <f t="shared" si="28"/>
        <v>-189</v>
      </c>
    </row>
    <row r="1854" spans="1:4">
      <c r="A1854" s="18">
        <v>42047</v>
      </c>
      <c r="B1854" s="3">
        <v>2508</v>
      </c>
      <c r="C1854" s="3">
        <v>2325</v>
      </c>
      <c r="D1854" s="3">
        <f t="shared" si="28"/>
        <v>-183</v>
      </c>
    </row>
    <row r="1855" spans="1:4">
      <c r="A1855" s="18">
        <v>42046</v>
      </c>
      <c r="B1855" s="3">
        <v>2514</v>
      </c>
      <c r="C1855" s="3">
        <v>2325</v>
      </c>
      <c r="D1855" s="3">
        <f t="shared" si="28"/>
        <v>-189</v>
      </c>
    </row>
    <row r="1856" spans="1:4">
      <c r="A1856" s="18">
        <v>42045</v>
      </c>
      <c r="B1856" s="3">
        <v>2520</v>
      </c>
      <c r="C1856" s="3">
        <v>2325</v>
      </c>
      <c r="D1856" s="3">
        <f t="shared" si="28"/>
        <v>-195</v>
      </c>
    </row>
    <row r="1857" spans="1:4">
      <c r="A1857" s="18">
        <v>42044</v>
      </c>
      <c r="B1857" s="3">
        <v>2513</v>
      </c>
      <c r="C1857" s="3">
        <v>2330</v>
      </c>
      <c r="D1857" s="3">
        <f t="shared" si="28"/>
        <v>-183</v>
      </c>
    </row>
    <row r="1858" spans="1:4">
      <c r="A1858" s="18">
        <v>42041</v>
      </c>
      <c r="B1858" s="3">
        <v>2504</v>
      </c>
      <c r="C1858" s="3">
        <v>2330</v>
      </c>
      <c r="D1858" s="3">
        <f t="shared" si="28"/>
        <v>-174</v>
      </c>
    </row>
    <row r="1859" spans="1:4">
      <c r="A1859" s="18">
        <v>42040</v>
      </c>
      <c r="B1859" s="3">
        <v>2492</v>
      </c>
      <c r="C1859" s="3">
        <v>2330</v>
      </c>
      <c r="D1859" s="3">
        <f t="shared" ref="D1859:D1922" si="29">C1859-B1859</f>
        <v>-162</v>
      </c>
    </row>
    <row r="1860" spans="1:4">
      <c r="A1860" s="18">
        <v>42039</v>
      </c>
      <c r="B1860" s="3">
        <v>2445</v>
      </c>
      <c r="C1860" s="3">
        <v>2330</v>
      </c>
      <c r="D1860" s="3">
        <f t="shared" si="29"/>
        <v>-115</v>
      </c>
    </row>
    <row r="1861" spans="1:4">
      <c r="A1861" s="18">
        <v>42038</v>
      </c>
      <c r="B1861" s="3">
        <v>2481</v>
      </c>
      <c r="C1861" s="3">
        <v>2325</v>
      </c>
      <c r="D1861" s="3">
        <f t="shared" si="29"/>
        <v>-156</v>
      </c>
    </row>
    <row r="1862" spans="1:4">
      <c r="A1862" s="18">
        <v>42037</v>
      </c>
      <c r="B1862" s="3">
        <v>2468</v>
      </c>
      <c r="C1862" s="3">
        <v>2325</v>
      </c>
      <c r="D1862" s="3">
        <f t="shared" si="29"/>
        <v>-143</v>
      </c>
    </row>
    <row r="1863" spans="1:4">
      <c r="A1863" s="18">
        <v>42034</v>
      </c>
      <c r="B1863" s="3">
        <v>2474</v>
      </c>
      <c r="C1863" s="3">
        <v>2320</v>
      </c>
      <c r="D1863" s="3">
        <f t="shared" si="29"/>
        <v>-154</v>
      </c>
    </row>
    <row r="1864" spans="1:4">
      <c r="A1864" s="18">
        <v>42033</v>
      </c>
      <c r="B1864" s="3">
        <v>2474</v>
      </c>
      <c r="C1864" s="3">
        <v>2320</v>
      </c>
      <c r="D1864" s="3">
        <f t="shared" si="29"/>
        <v>-154</v>
      </c>
    </row>
    <row r="1865" spans="1:4">
      <c r="A1865" s="18">
        <v>42032</v>
      </c>
      <c r="B1865" s="3">
        <v>2470</v>
      </c>
      <c r="C1865" s="3">
        <v>2320</v>
      </c>
      <c r="D1865" s="3">
        <f t="shared" si="29"/>
        <v>-150</v>
      </c>
    </row>
    <row r="1866" spans="1:4">
      <c r="A1866" s="18">
        <v>42031</v>
      </c>
      <c r="B1866" s="3">
        <v>2474</v>
      </c>
      <c r="C1866" s="3">
        <v>2320</v>
      </c>
      <c r="D1866" s="3">
        <f t="shared" si="29"/>
        <v>-154</v>
      </c>
    </row>
    <row r="1867" spans="1:4">
      <c r="A1867" s="18">
        <v>42030</v>
      </c>
      <c r="B1867" s="3">
        <v>2459</v>
      </c>
      <c r="C1867" s="3">
        <v>2320</v>
      </c>
      <c r="D1867" s="3">
        <f t="shared" si="29"/>
        <v>-139</v>
      </c>
    </row>
    <row r="1868" spans="1:4">
      <c r="A1868" s="18">
        <v>42027</v>
      </c>
      <c r="B1868" s="3">
        <v>2443</v>
      </c>
      <c r="C1868" s="3">
        <v>2320</v>
      </c>
      <c r="D1868" s="3">
        <f t="shared" si="29"/>
        <v>-123</v>
      </c>
    </row>
    <row r="1869" spans="1:4">
      <c r="A1869" s="18">
        <v>42026</v>
      </c>
      <c r="B1869" s="3">
        <v>2447</v>
      </c>
      <c r="C1869" s="3">
        <v>2320</v>
      </c>
      <c r="D1869" s="3">
        <f t="shared" si="29"/>
        <v>-127</v>
      </c>
    </row>
    <row r="1870" spans="1:4">
      <c r="A1870" s="18">
        <v>42025</v>
      </c>
      <c r="B1870" s="3">
        <v>2443</v>
      </c>
      <c r="C1870" s="3">
        <v>2325</v>
      </c>
      <c r="D1870" s="3">
        <f t="shared" si="29"/>
        <v>-118</v>
      </c>
    </row>
    <row r="1871" spans="1:4">
      <c r="A1871" s="18">
        <v>42024</v>
      </c>
      <c r="B1871" s="3">
        <v>2442</v>
      </c>
      <c r="C1871" s="3">
        <v>2325</v>
      </c>
      <c r="D1871" s="3">
        <f t="shared" si="29"/>
        <v>-117</v>
      </c>
    </row>
    <row r="1872" spans="1:4">
      <c r="A1872" s="18">
        <v>42023</v>
      </c>
      <c r="B1872" s="3">
        <v>2442</v>
      </c>
      <c r="C1872" s="3">
        <v>2330</v>
      </c>
      <c r="D1872" s="3">
        <f t="shared" si="29"/>
        <v>-112</v>
      </c>
    </row>
    <row r="1873" spans="1:4">
      <c r="A1873" s="18">
        <v>42020</v>
      </c>
      <c r="B1873" s="3">
        <v>2434</v>
      </c>
      <c r="C1873" s="3">
        <v>2340</v>
      </c>
      <c r="D1873" s="3">
        <f t="shared" si="29"/>
        <v>-94</v>
      </c>
    </row>
    <row r="1874" spans="1:4">
      <c r="A1874" s="18">
        <v>42019</v>
      </c>
      <c r="B1874" s="3">
        <v>2408</v>
      </c>
      <c r="C1874" s="3">
        <v>2340</v>
      </c>
      <c r="D1874" s="3">
        <f t="shared" si="29"/>
        <v>-68</v>
      </c>
    </row>
    <row r="1875" spans="1:4">
      <c r="A1875" s="18">
        <v>42018</v>
      </c>
      <c r="B1875" s="3">
        <v>2407</v>
      </c>
      <c r="C1875" s="3">
        <v>2340</v>
      </c>
      <c r="D1875" s="3">
        <f t="shared" si="29"/>
        <v>-67</v>
      </c>
    </row>
    <row r="1876" spans="1:4">
      <c r="A1876" s="18">
        <v>42017</v>
      </c>
      <c r="B1876" s="3">
        <v>2412</v>
      </c>
      <c r="C1876" s="3">
        <v>2330</v>
      </c>
      <c r="D1876" s="3">
        <f t="shared" si="29"/>
        <v>-82</v>
      </c>
    </row>
    <row r="1877" spans="1:4">
      <c r="A1877" s="18">
        <v>42016</v>
      </c>
      <c r="B1877" s="3">
        <v>2408</v>
      </c>
      <c r="C1877" s="3">
        <v>2320</v>
      </c>
      <c r="D1877" s="3">
        <f t="shared" si="29"/>
        <v>-88</v>
      </c>
    </row>
    <row r="1878" spans="1:4">
      <c r="A1878" s="18">
        <v>42013</v>
      </c>
      <c r="B1878" s="3">
        <v>2406</v>
      </c>
      <c r="C1878" s="3">
        <v>2310</v>
      </c>
      <c r="D1878" s="3">
        <f t="shared" si="29"/>
        <v>-96</v>
      </c>
    </row>
    <row r="1879" spans="1:4">
      <c r="A1879" s="18">
        <v>42012</v>
      </c>
      <c r="B1879" s="3">
        <v>2406</v>
      </c>
      <c r="C1879" s="3">
        <v>2310</v>
      </c>
      <c r="D1879" s="3">
        <f t="shared" si="29"/>
        <v>-96</v>
      </c>
    </row>
    <row r="1880" spans="1:4">
      <c r="A1880" s="18">
        <v>42011</v>
      </c>
      <c r="B1880" s="3">
        <v>2397</v>
      </c>
      <c r="C1880" s="3">
        <v>2310</v>
      </c>
      <c r="D1880" s="3">
        <f t="shared" si="29"/>
        <v>-87</v>
      </c>
    </row>
    <row r="1881" spans="1:4">
      <c r="A1881" s="18">
        <v>42010</v>
      </c>
      <c r="B1881" s="3">
        <v>2389</v>
      </c>
      <c r="C1881" s="3">
        <v>2310</v>
      </c>
      <c r="D1881" s="3">
        <f t="shared" si="29"/>
        <v>-79</v>
      </c>
    </row>
    <row r="1882" spans="1:4">
      <c r="A1882" s="18">
        <v>42009</v>
      </c>
      <c r="B1882" s="3">
        <v>2377</v>
      </c>
      <c r="C1882" s="3">
        <v>2310</v>
      </c>
      <c r="D1882" s="3">
        <f t="shared" si="29"/>
        <v>-67</v>
      </c>
    </row>
    <row r="1883" spans="1:4">
      <c r="A1883" s="18">
        <v>42008</v>
      </c>
      <c r="B1883" s="3" t="e">
        <v>#N/A</v>
      </c>
      <c r="C1883" s="3">
        <v>2310</v>
      </c>
      <c r="D1883" s="3" t="e">
        <f t="shared" si="29"/>
        <v>#N/A</v>
      </c>
    </row>
    <row r="1884" spans="1:4">
      <c r="A1884" s="18">
        <v>42004</v>
      </c>
      <c r="B1884" s="3">
        <v>2380</v>
      </c>
      <c r="C1884" s="3" t="e">
        <v>#N/A</v>
      </c>
      <c r="D1884" s="3" t="e">
        <f t="shared" si="29"/>
        <v>#N/A</v>
      </c>
    </row>
    <row r="1885" spans="1:4">
      <c r="A1885" s="18">
        <v>42003</v>
      </c>
      <c r="B1885" s="3">
        <v>2393</v>
      </c>
      <c r="C1885" s="3" t="e">
        <v>#N/A</v>
      </c>
      <c r="D1885" s="3" t="e">
        <f t="shared" si="29"/>
        <v>#N/A</v>
      </c>
    </row>
    <row r="1886" spans="1:4">
      <c r="A1886" s="18">
        <v>42002</v>
      </c>
      <c r="B1886" s="3">
        <v>2388</v>
      </c>
      <c r="C1886" s="3" t="e">
        <v>#N/A</v>
      </c>
      <c r="D1886" s="3" t="e">
        <f t="shared" si="29"/>
        <v>#N/A</v>
      </c>
    </row>
    <row r="1887" spans="1:4">
      <c r="A1887" s="18">
        <v>41999</v>
      </c>
      <c r="B1887" s="3">
        <v>2376</v>
      </c>
      <c r="C1887" s="3" t="e">
        <v>#N/A</v>
      </c>
      <c r="D1887" s="3" t="e">
        <f t="shared" si="29"/>
        <v>#N/A</v>
      </c>
    </row>
    <row r="1888" spans="1:4">
      <c r="A1888" s="18">
        <v>41998</v>
      </c>
      <c r="B1888" s="3">
        <v>2374</v>
      </c>
      <c r="C1888" s="3" t="e">
        <v>#N/A</v>
      </c>
      <c r="D1888" s="3" t="e">
        <f t="shared" si="29"/>
        <v>#N/A</v>
      </c>
    </row>
    <row r="1889" spans="1:4">
      <c r="A1889" s="18">
        <v>41997</v>
      </c>
      <c r="B1889" s="3">
        <v>2372</v>
      </c>
      <c r="C1889" s="3" t="e">
        <v>#N/A</v>
      </c>
      <c r="D1889" s="3" t="e">
        <f t="shared" si="29"/>
        <v>#N/A</v>
      </c>
    </row>
    <row r="1890" spans="1:4">
      <c r="A1890" s="18">
        <v>41996</v>
      </c>
      <c r="B1890" s="3">
        <v>2362</v>
      </c>
      <c r="C1890" s="3" t="e">
        <v>#N/A</v>
      </c>
      <c r="D1890" s="3" t="e">
        <f t="shared" si="29"/>
        <v>#N/A</v>
      </c>
    </row>
    <row r="1891" spans="1:4">
      <c r="A1891" s="18">
        <v>41995</v>
      </c>
      <c r="B1891" s="3">
        <v>2364</v>
      </c>
      <c r="C1891" s="3" t="e">
        <v>#N/A</v>
      </c>
      <c r="D1891" s="3" t="e">
        <f t="shared" si="29"/>
        <v>#N/A</v>
      </c>
    </row>
    <row r="1892" spans="1:4">
      <c r="A1892" s="18">
        <v>41992</v>
      </c>
      <c r="B1892" s="3">
        <v>2389</v>
      </c>
      <c r="C1892" s="3" t="e">
        <v>#N/A</v>
      </c>
      <c r="D1892" s="3" t="e">
        <f t="shared" si="29"/>
        <v>#N/A</v>
      </c>
    </row>
    <row r="1893" spans="1:4">
      <c r="A1893" s="18">
        <v>41991</v>
      </c>
      <c r="B1893" s="3">
        <v>2395</v>
      </c>
      <c r="C1893" s="3" t="e">
        <v>#N/A</v>
      </c>
      <c r="D1893" s="3" t="e">
        <f t="shared" si="29"/>
        <v>#N/A</v>
      </c>
    </row>
    <row r="1894" spans="1:4">
      <c r="A1894" s="18">
        <v>41990</v>
      </c>
      <c r="B1894" s="3">
        <v>2393</v>
      </c>
      <c r="C1894" s="3" t="e">
        <v>#N/A</v>
      </c>
      <c r="D1894" s="3" t="e">
        <f t="shared" si="29"/>
        <v>#N/A</v>
      </c>
    </row>
    <row r="1895" spans="1:4">
      <c r="A1895" s="18">
        <v>41989</v>
      </c>
      <c r="B1895" s="3">
        <v>2394</v>
      </c>
      <c r="C1895" s="3" t="e">
        <v>#N/A</v>
      </c>
      <c r="D1895" s="3" t="e">
        <f t="shared" si="29"/>
        <v>#N/A</v>
      </c>
    </row>
    <row r="1896" spans="1:4">
      <c r="A1896" s="18">
        <v>41988</v>
      </c>
      <c r="B1896" s="3">
        <v>2403</v>
      </c>
      <c r="C1896" s="3" t="e">
        <v>#N/A</v>
      </c>
      <c r="D1896" s="3" t="e">
        <f t="shared" si="29"/>
        <v>#N/A</v>
      </c>
    </row>
    <row r="1897" spans="1:4">
      <c r="A1897" s="18">
        <v>41985</v>
      </c>
      <c r="B1897" s="3">
        <v>2399</v>
      </c>
      <c r="C1897" s="3" t="e">
        <v>#N/A</v>
      </c>
      <c r="D1897" s="3" t="e">
        <f t="shared" si="29"/>
        <v>#N/A</v>
      </c>
    </row>
    <row r="1898" spans="1:4">
      <c r="A1898" s="18">
        <v>41984</v>
      </c>
      <c r="B1898" s="3">
        <v>2415</v>
      </c>
      <c r="C1898" s="3" t="e">
        <v>#N/A</v>
      </c>
      <c r="D1898" s="3" t="e">
        <f t="shared" si="29"/>
        <v>#N/A</v>
      </c>
    </row>
    <row r="1899" spans="1:4">
      <c r="A1899" s="18">
        <v>41983</v>
      </c>
      <c r="B1899" s="3">
        <v>2427</v>
      </c>
      <c r="C1899" s="3" t="e">
        <v>#N/A</v>
      </c>
      <c r="D1899" s="3" t="e">
        <f t="shared" si="29"/>
        <v>#N/A</v>
      </c>
    </row>
    <row r="1900" spans="1:4">
      <c r="A1900" s="18">
        <v>41982</v>
      </c>
      <c r="B1900" s="3">
        <v>2430</v>
      </c>
      <c r="C1900" s="3" t="e">
        <v>#N/A</v>
      </c>
      <c r="D1900" s="3" t="e">
        <f t="shared" si="29"/>
        <v>#N/A</v>
      </c>
    </row>
    <row r="1901" spans="1:4">
      <c r="A1901" s="18">
        <v>41981</v>
      </c>
      <c r="B1901" s="3">
        <v>2426</v>
      </c>
      <c r="C1901" s="3" t="e">
        <v>#N/A</v>
      </c>
      <c r="D1901" s="3" t="e">
        <f t="shared" si="29"/>
        <v>#N/A</v>
      </c>
    </row>
    <row r="1902" spans="1:4">
      <c r="A1902" s="18">
        <v>41978</v>
      </c>
      <c r="B1902" s="3">
        <v>2416</v>
      </c>
      <c r="C1902" s="3" t="e">
        <v>#N/A</v>
      </c>
      <c r="D1902" s="3" t="e">
        <f t="shared" si="29"/>
        <v>#N/A</v>
      </c>
    </row>
    <row r="1903" spans="1:4">
      <c r="A1903" s="18">
        <v>41977</v>
      </c>
      <c r="B1903" s="3">
        <v>2409</v>
      </c>
      <c r="C1903" s="3" t="e">
        <v>#N/A</v>
      </c>
      <c r="D1903" s="3" t="e">
        <f t="shared" si="29"/>
        <v>#N/A</v>
      </c>
    </row>
    <row r="1904" spans="1:4">
      <c r="A1904" s="18">
        <v>41976</v>
      </c>
      <c r="B1904" s="3">
        <v>2406</v>
      </c>
      <c r="C1904" s="3" t="e">
        <v>#N/A</v>
      </c>
      <c r="D1904" s="3" t="e">
        <f t="shared" si="29"/>
        <v>#N/A</v>
      </c>
    </row>
    <row r="1905" spans="1:4">
      <c r="A1905" s="18">
        <v>41975</v>
      </c>
      <c r="B1905" s="3">
        <v>2406</v>
      </c>
      <c r="C1905" s="3" t="e">
        <v>#N/A</v>
      </c>
      <c r="D1905" s="3" t="e">
        <f t="shared" si="29"/>
        <v>#N/A</v>
      </c>
    </row>
    <row r="1906" spans="1:4">
      <c r="A1906" s="18">
        <v>41974</v>
      </c>
      <c r="B1906" s="3">
        <v>2404</v>
      </c>
      <c r="C1906" s="3" t="e">
        <v>#N/A</v>
      </c>
      <c r="D1906" s="3" t="e">
        <f t="shared" si="29"/>
        <v>#N/A</v>
      </c>
    </row>
    <row r="1907" spans="1:4">
      <c r="A1907" s="18">
        <v>41971</v>
      </c>
      <c r="B1907" s="3">
        <v>2412</v>
      </c>
      <c r="C1907" s="3" t="e">
        <v>#N/A</v>
      </c>
      <c r="D1907" s="3" t="e">
        <f t="shared" si="29"/>
        <v>#N/A</v>
      </c>
    </row>
    <row r="1908" spans="1:4">
      <c r="A1908" s="18">
        <v>41970</v>
      </c>
      <c r="B1908" s="3">
        <v>2411</v>
      </c>
      <c r="C1908" s="3" t="e">
        <v>#N/A</v>
      </c>
      <c r="D1908" s="3" t="e">
        <f t="shared" si="29"/>
        <v>#N/A</v>
      </c>
    </row>
    <row r="1909" spans="1:4">
      <c r="A1909" s="18">
        <v>41969</v>
      </c>
      <c r="B1909" s="3">
        <v>2409</v>
      </c>
      <c r="C1909" s="3" t="e">
        <v>#N/A</v>
      </c>
      <c r="D1909" s="3" t="e">
        <f t="shared" si="29"/>
        <v>#N/A</v>
      </c>
    </row>
    <row r="1910" spans="1:4">
      <c r="A1910" s="18">
        <v>41968</v>
      </c>
      <c r="B1910" s="3">
        <v>2412</v>
      </c>
      <c r="C1910" s="3" t="e">
        <v>#N/A</v>
      </c>
      <c r="D1910" s="3" t="e">
        <f t="shared" si="29"/>
        <v>#N/A</v>
      </c>
    </row>
    <row r="1911" spans="1:4">
      <c r="A1911" s="18">
        <v>41967</v>
      </c>
      <c r="B1911" s="3">
        <v>2404</v>
      </c>
      <c r="C1911" s="3" t="e">
        <v>#N/A</v>
      </c>
      <c r="D1911" s="3" t="e">
        <f t="shared" si="29"/>
        <v>#N/A</v>
      </c>
    </row>
    <row r="1912" spans="1:4">
      <c r="A1912" s="18">
        <v>41964</v>
      </c>
      <c r="B1912" s="3">
        <v>2411</v>
      </c>
      <c r="C1912" s="3" t="e">
        <v>#N/A</v>
      </c>
      <c r="D1912" s="3" t="e">
        <f t="shared" si="29"/>
        <v>#N/A</v>
      </c>
    </row>
    <row r="1913" spans="1:4">
      <c r="A1913" s="18">
        <v>41963</v>
      </c>
      <c r="B1913" s="3">
        <v>2411</v>
      </c>
      <c r="C1913" s="3" t="e">
        <v>#N/A</v>
      </c>
      <c r="D1913" s="3" t="e">
        <f t="shared" si="29"/>
        <v>#N/A</v>
      </c>
    </row>
    <row r="1914" spans="1:4">
      <c r="A1914" s="18">
        <v>41962</v>
      </c>
      <c r="B1914" s="3">
        <v>2415</v>
      </c>
      <c r="C1914" s="3" t="e">
        <v>#N/A</v>
      </c>
      <c r="D1914" s="3" t="e">
        <f t="shared" si="29"/>
        <v>#N/A</v>
      </c>
    </row>
    <row r="1915" spans="1:4">
      <c r="A1915" s="18">
        <v>41961</v>
      </c>
      <c r="B1915" s="3">
        <v>2417</v>
      </c>
      <c r="C1915" s="3" t="e">
        <v>#N/A</v>
      </c>
      <c r="D1915" s="3" t="e">
        <f t="shared" si="29"/>
        <v>#N/A</v>
      </c>
    </row>
    <row r="1916" spans="1:4">
      <c r="A1916" s="18">
        <v>41960</v>
      </c>
      <c r="B1916" s="3">
        <v>2415</v>
      </c>
      <c r="C1916" s="3" t="e">
        <v>#N/A</v>
      </c>
      <c r="D1916" s="3" t="e">
        <f t="shared" si="29"/>
        <v>#N/A</v>
      </c>
    </row>
    <row r="1917" spans="1:4">
      <c r="A1917" s="18">
        <v>41957</v>
      </c>
      <c r="B1917" s="3">
        <v>2415</v>
      </c>
      <c r="C1917" s="3" t="e">
        <v>#N/A</v>
      </c>
      <c r="D1917" s="3" t="e">
        <f t="shared" si="29"/>
        <v>#N/A</v>
      </c>
    </row>
    <row r="1918" spans="1:4">
      <c r="A1918" s="18">
        <v>41956</v>
      </c>
      <c r="B1918" s="3">
        <v>2405</v>
      </c>
      <c r="C1918" s="3" t="e">
        <v>#N/A</v>
      </c>
      <c r="D1918" s="3" t="e">
        <f t="shared" si="29"/>
        <v>#N/A</v>
      </c>
    </row>
    <row r="1919" spans="1:4">
      <c r="A1919" s="18">
        <v>41955</v>
      </c>
      <c r="B1919" s="3">
        <v>2403</v>
      </c>
      <c r="C1919" s="3" t="e">
        <v>#N/A</v>
      </c>
      <c r="D1919" s="3" t="e">
        <f t="shared" si="29"/>
        <v>#N/A</v>
      </c>
    </row>
    <row r="1920" spans="1:4">
      <c r="A1920" s="18">
        <v>41954</v>
      </c>
      <c r="B1920" s="3">
        <v>2400</v>
      </c>
      <c r="C1920" s="3" t="e">
        <v>#N/A</v>
      </c>
      <c r="D1920" s="3" t="e">
        <f t="shared" si="29"/>
        <v>#N/A</v>
      </c>
    </row>
    <row r="1921" spans="1:4">
      <c r="A1921" s="18">
        <v>41953</v>
      </c>
      <c r="B1921" s="3">
        <v>2402</v>
      </c>
      <c r="C1921" s="3" t="e">
        <v>#N/A</v>
      </c>
      <c r="D1921" s="3" t="e">
        <f t="shared" si="29"/>
        <v>#N/A</v>
      </c>
    </row>
    <row r="1922" spans="1:4">
      <c r="A1922" s="18">
        <v>41950</v>
      </c>
      <c r="B1922" s="3">
        <v>2397</v>
      </c>
      <c r="C1922" s="3" t="e">
        <v>#N/A</v>
      </c>
      <c r="D1922" s="3" t="e">
        <f t="shared" si="29"/>
        <v>#N/A</v>
      </c>
    </row>
    <row r="1923" spans="1:4">
      <c r="A1923" s="18">
        <v>41949</v>
      </c>
      <c r="B1923" s="3">
        <v>2393</v>
      </c>
      <c r="C1923" s="3" t="e">
        <v>#N/A</v>
      </c>
      <c r="D1923" s="3" t="e">
        <f t="shared" ref="D1923:D1986" si="30">C1923-B1923</f>
        <v>#N/A</v>
      </c>
    </row>
    <row r="1924" spans="1:4">
      <c r="A1924" s="18">
        <v>41948</v>
      </c>
      <c r="B1924" s="3">
        <v>2390</v>
      </c>
      <c r="C1924" s="3" t="e">
        <v>#N/A</v>
      </c>
      <c r="D1924" s="3" t="e">
        <f t="shared" si="30"/>
        <v>#N/A</v>
      </c>
    </row>
    <row r="1925" spans="1:4">
      <c r="A1925" s="18">
        <v>41947</v>
      </c>
      <c r="B1925" s="3">
        <v>2388</v>
      </c>
      <c r="C1925" s="3" t="e">
        <v>#N/A</v>
      </c>
      <c r="D1925" s="3" t="e">
        <f t="shared" si="30"/>
        <v>#N/A</v>
      </c>
    </row>
    <row r="1926" spans="1:4">
      <c r="A1926" s="18">
        <v>41946</v>
      </c>
      <c r="B1926" s="3">
        <v>2388</v>
      </c>
      <c r="C1926" s="3" t="e">
        <v>#N/A</v>
      </c>
      <c r="D1926" s="3" t="e">
        <f t="shared" si="30"/>
        <v>#N/A</v>
      </c>
    </row>
    <row r="1927" spans="1:4">
      <c r="A1927" s="18">
        <v>41943</v>
      </c>
      <c r="B1927" s="3">
        <v>2380</v>
      </c>
      <c r="C1927" s="3" t="e">
        <v>#N/A</v>
      </c>
      <c r="D1927" s="3" t="e">
        <f t="shared" si="30"/>
        <v>#N/A</v>
      </c>
    </row>
    <row r="1928" spans="1:4">
      <c r="A1928" s="18">
        <v>41942</v>
      </c>
      <c r="B1928" s="3">
        <v>2395</v>
      </c>
      <c r="C1928" s="3" t="e">
        <v>#N/A</v>
      </c>
      <c r="D1928" s="3" t="e">
        <f t="shared" si="30"/>
        <v>#N/A</v>
      </c>
    </row>
    <row r="1929" spans="1:4">
      <c r="A1929" s="18">
        <v>41941</v>
      </c>
      <c r="B1929" s="3">
        <v>2393</v>
      </c>
      <c r="C1929" s="3" t="e">
        <v>#N/A</v>
      </c>
      <c r="D1929" s="3" t="e">
        <f t="shared" si="30"/>
        <v>#N/A</v>
      </c>
    </row>
    <row r="1930" spans="1:4">
      <c r="A1930" s="18">
        <v>41940</v>
      </c>
      <c r="B1930" s="3">
        <v>2395</v>
      </c>
      <c r="C1930" s="3" t="e">
        <v>#N/A</v>
      </c>
      <c r="D1930" s="3" t="e">
        <f t="shared" si="30"/>
        <v>#N/A</v>
      </c>
    </row>
    <row r="1931" spans="1:4">
      <c r="A1931" s="18">
        <v>41939</v>
      </c>
      <c r="B1931" s="3">
        <v>2385</v>
      </c>
      <c r="C1931" s="3" t="e">
        <v>#N/A</v>
      </c>
      <c r="D1931" s="3" t="e">
        <f t="shared" si="30"/>
        <v>#N/A</v>
      </c>
    </row>
    <row r="1932" spans="1:4">
      <c r="A1932" s="18">
        <v>41936</v>
      </c>
      <c r="B1932" s="3">
        <v>2387</v>
      </c>
      <c r="C1932" s="3" t="e">
        <v>#N/A</v>
      </c>
      <c r="D1932" s="3" t="e">
        <f t="shared" si="30"/>
        <v>#N/A</v>
      </c>
    </row>
    <row r="1933" spans="1:4">
      <c r="A1933" s="18">
        <v>41935</v>
      </c>
      <c r="B1933" s="3">
        <v>2380</v>
      </c>
      <c r="C1933" s="3" t="e">
        <v>#N/A</v>
      </c>
      <c r="D1933" s="3" t="e">
        <f t="shared" si="30"/>
        <v>#N/A</v>
      </c>
    </row>
    <row r="1934" spans="1:4">
      <c r="A1934" s="18">
        <v>41934</v>
      </c>
      <c r="B1934" s="3">
        <v>2374</v>
      </c>
      <c r="C1934" s="3" t="e">
        <v>#N/A</v>
      </c>
      <c r="D1934" s="3" t="e">
        <f t="shared" si="30"/>
        <v>#N/A</v>
      </c>
    </row>
    <row r="1935" spans="1:4">
      <c r="A1935" s="18">
        <v>41933</v>
      </c>
      <c r="B1935" s="3">
        <v>2371</v>
      </c>
      <c r="C1935" s="3" t="e">
        <v>#N/A</v>
      </c>
      <c r="D1935" s="3" t="e">
        <f t="shared" si="30"/>
        <v>#N/A</v>
      </c>
    </row>
    <row r="1936" spans="1:4">
      <c r="A1936" s="18">
        <v>41932</v>
      </c>
      <c r="B1936" s="3">
        <v>2383</v>
      </c>
      <c r="C1936" s="3" t="e">
        <v>#N/A</v>
      </c>
      <c r="D1936" s="3" t="e">
        <f t="shared" si="30"/>
        <v>#N/A</v>
      </c>
    </row>
    <row r="1937" spans="1:4">
      <c r="A1937" s="18">
        <v>41929</v>
      </c>
      <c r="B1937" s="3">
        <v>2382</v>
      </c>
      <c r="C1937" s="3" t="e">
        <v>#N/A</v>
      </c>
      <c r="D1937" s="3" t="e">
        <f t="shared" si="30"/>
        <v>#N/A</v>
      </c>
    </row>
    <row r="1938" spans="1:4">
      <c r="A1938" s="18">
        <v>41928</v>
      </c>
      <c r="B1938" s="3">
        <v>2388</v>
      </c>
      <c r="C1938" s="3" t="e">
        <v>#N/A</v>
      </c>
      <c r="D1938" s="3" t="e">
        <f t="shared" si="30"/>
        <v>#N/A</v>
      </c>
    </row>
    <row r="1939" spans="1:4">
      <c r="A1939" s="18">
        <v>41927</v>
      </c>
      <c r="B1939" s="3">
        <v>2378</v>
      </c>
      <c r="C1939" s="3" t="e">
        <v>#N/A</v>
      </c>
      <c r="D1939" s="3" t="e">
        <f t="shared" si="30"/>
        <v>#N/A</v>
      </c>
    </row>
    <row r="1940" spans="1:4">
      <c r="A1940" s="18">
        <v>41926</v>
      </c>
      <c r="B1940" s="3">
        <v>2363</v>
      </c>
      <c r="C1940" s="3" t="e">
        <v>#N/A</v>
      </c>
      <c r="D1940" s="3" t="e">
        <f t="shared" si="30"/>
        <v>#N/A</v>
      </c>
    </row>
    <row r="1941" spans="1:4">
      <c r="A1941" s="18">
        <v>41925</v>
      </c>
      <c r="B1941" s="3">
        <v>2360</v>
      </c>
      <c r="C1941" s="3" t="e">
        <v>#N/A</v>
      </c>
      <c r="D1941" s="3" t="e">
        <f t="shared" si="30"/>
        <v>#N/A</v>
      </c>
    </row>
    <row r="1942" spans="1:4">
      <c r="A1942" s="18">
        <v>41922</v>
      </c>
      <c r="B1942" s="3">
        <v>2367</v>
      </c>
      <c r="C1942" s="3" t="e">
        <v>#N/A</v>
      </c>
      <c r="D1942" s="3" t="e">
        <f t="shared" si="30"/>
        <v>#N/A</v>
      </c>
    </row>
    <row r="1943" spans="1:4">
      <c r="A1943" s="18">
        <v>41921</v>
      </c>
      <c r="B1943" s="3">
        <v>2347</v>
      </c>
      <c r="C1943" s="3" t="e">
        <v>#N/A</v>
      </c>
      <c r="D1943" s="3" t="e">
        <f t="shared" si="30"/>
        <v>#N/A</v>
      </c>
    </row>
    <row r="1944" spans="1:4">
      <c r="A1944" s="18">
        <v>41920</v>
      </c>
      <c r="B1944" s="3">
        <v>2355</v>
      </c>
      <c r="C1944" s="3" t="e">
        <v>#N/A</v>
      </c>
      <c r="D1944" s="3" t="e">
        <f t="shared" si="30"/>
        <v>#N/A</v>
      </c>
    </row>
    <row r="1945" spans="1:4">
      <c r="A1945" s="18">
        <v>41912</v>
      </c>
      <c r="B1945" s="3">
        <v>2358</v>
      </c>
      <c r="C1945" s="3" t="e">
        <v>#N/A</v>
      </c>
      <c r="D1945" s="3" t="e">
        <f t="shared" si="30"/>
        <v>#N/A</v>
      </c>
    </row>
    <row r="1946" spans="1:4">
      <c r="A1946" s="18">
        <v>41911</v>
      </c>
      <c r="B1946" s="3">
        <v>2360</v>
      </c>
      <c r="C1946" s="3" t="e">
        <v>#N/A</v>
      </c>
      <c r="D1946" s="3" t="e">
        <f t="shared" si="30"/>
        <v>#N/A</v>
      </c>
    </row>
    <row r="1947" spans="1:4">
      <c r="A1947" s="18">
        <v>41908</v>
      </c>
      <c r="B1947" s="3">
        <v>2356</v>
      </c>
      <c r="C1947" s="3" t="e">
        <v>#N/A</v>
      </c>
      <c r="D1947" s="3" t="e">
        <f t="shared" si="30"/>
        <v>#N/A</v>
      </c>
    </row>
    <row r="1948" spans="1:4">
      <c r="A1948" s="18">
        <v>41907</v>
      </c>
      <c r="B1948" s="3">
        <v>2354</v>
      </c>
      <c r="C1948" s="3" t="e">
        <v>#N/A</v>
      </c>
      <c r="D1948" s="3" t="e">
        <f t="shared" si="30"/>
        <v>#N/A</v>
      </c>
    </row>
    <row r="1949" spans="1:4">
      <c r="A1949" s="18">
        <v>41906</v>
      </c>
      <c r="B1949" s="3">
        <v>2354</v>
      </c>
      <c r="C1949" s="3" t="e">
        <v>#N/A</v>
      </c>
      <c r="D1949" s="3" t="e">
        <f t="shared" si="30"/>
        <v>#N/A</v>
      </c>
    </row>
    <row r="1950" spans="1:4">
      <c r="A1950" s="18">
        <v>41905</v>
      </c>
      <c r="B1950" s="3">
        <v>2348</v>
      </c>
      <c r="C1950" s="3" t="e">
        <v>#N/A</v>
      </c>
      <c r="D1950" s="3" t="e">
        <f t="shared" si="30"/>
        <v>#N/A</v>
      </c>
    </row>
    <row r="1951" spans="1:4">
      <c r="A1951" s="18">
        <v>41904</v>
      </c>
      <c r="B1951" s="3">
        <v>2359</v>
      </c>
      <c r="C1951" s="3" t="e">
        <v>#N/A</v>
      </c>
      <c r="D1951" s="3" t="e">
        <f t="shared" si="30"/>
        <v>#N/A</v>
      </c>
    </row>
    <row r="1952" spans="1:4">
      <c r="A1952" s="18">
        <v>41901</v>
      </c>
      <c r="B1952" s="3">
        <v>2361</v>
      </c>
      <c r="C1952" s="3" t="e">
        <v>#N/A</v>
      </c>
      <c r="D1952" s="3" t="e">
        <f t="shared" si="30"/>
        <v>#N/A</v>
      </c>
    </row>
    <row r="1953" spans="1:4">
      <c r="A1953" s="18">
        <v>41900</v>
      </c>
      <c r="B1953" s="3">
        <v>2357</v>
      </c>
      <c r="C1953" s="3" t="e">
        <v>#N/A</v>
      </c>
      <c r="D1953" s="3" t="e">
        <f t="shared" si="30"/>
        <v>#N/A</v>
      </c>
    </row>
    <row r="1954" spans="1:4">
      <c r="A1954" s="18">
        <v>41899</v>
      </c>
      <c r="B1954" s="3">
        <v>2369</v>
      </c>
      <c r="C1954" s="3" t="e">
        <v>#N/A</v>
      </c>
      <c r="D1954" s="3" t="e">
        <f t="shared" si="30"/>
        <v>#N/A</v>
      </c>
    </row>
    <row r="1955" spans="1:4">
      <c r="A1955" s="18">
        <v>41898</v>
      </c>
      <c r="B1955" s="3">
        <v>2362</v>
      </c>
      <c r="C1955" s="3" t="e">
        <v>#N/A</v>
      </c>
      <c r="D1955" s="3" t="e">
        <f t="shared" si="30"/>
        <v>#N/A</v>
      </c>
    </row>
    <row r="1956" spans="1:4">
      <c r="A1956" s="18">
        <v>41897</v>
      </c>
      <c r="B1956" s="3">
        <v>2374</v>
      </c>
      <c r="C1956" s="3" t="e">
        <v>#N/A</v>
      </c>
      <c r="D1956" s="3" t="e">
        <f t="shared" si="30"/>
        <v>#N/A</v>
      </c>
    </row>
    <row r="1957" spans="1:4">
      <c r="A1957" s="18">
        <v>41894</v>
      </c>
      <c r="B1957" s="3">
        <v>2374</v>
      </c>
      <c r="C1957" s="3" t="e">
        <v>#N/A</v>
      </c>
      <c r="D1957" s="3" t="e">
        <f t="shared" si="30"/>
        <v>#N/A</v>
      </c>
    </row>
    <row r="1958" spans="1:4">
      <c r="A1958" s="18">
        <v>41893</v>
      </c>
      <c r="B1958" s="3">
        <v>2363</v>
      </c>
      <c r="C1958" s="3" t="e">
        <v>#N/A</v>
      </c>
      <c r="D1958" s="3" t="e">
        <f t="shared" si="30"/>
        <v>#N/A</v>
      </c>
    </row>
    <row r="1959" spans="1:4">
      <c r="A1959" s="18">
        <v>41892</v>
      </c>
      <c r="B1959" s="3">
        <v>2369</v>
      </c>
      <c r="C1959" s="3" t="e">
        <v>#N/A</v>
      </c>
      <c r="D1959" s="3" t="e">
        <f t="shared" si="30"/>
        <v>#N/A</v>
      </c>
    </row>
    <row r="1960" spans="1:4">
      <c r="A1960" s="18">
        <v>41891</v>
      </c>
      <c r="B1960" s="3">
        <v>2378</v>
      </c>
      <c r="C1960" s="3" t="e">
        <v>#N/A</v>
      </c>
      <c r="D1960" s="3" t="e">
        <f t="shared" si="30"/>
        <v>#N/A</v>
      </c>
    </row>
    <row r="1961" spans="1:4">
      <c r="A1961" s="18">
        <v>41887</v>
      </c>
      <c r="B1961" s="3">
        <v>2378</v>
      </c>
      <c r="C1961" s="3" t="e">
        <v>#N/A</v>
      </c>
      <c r="D1961" s="3" t="e">
        <f t="shared" si="30"/>
        <v>#N/A</v>
      </c>
    </row>
    <row r="1962" spans="1:4">
      <c r="A1962" s="18">
        <v>41886</v>
      </c>
      <c r="B1962" s="3">
        <v>2388</v>
      </c>
      <c r="C1962" s="3" t="e">
        <v>#N/A</v>
      </c>
      <c r="D1962" s="3" t="e">
        <f t="shared" si="30"/>
        <v>#N/A</v>
      </c>
    </row>
    <row r="1963" spans="1:4">
      <c r="A1963" s="18">
        <v>41885</v>
      </c>
      <c r="B1963" s="3">
        <v>2385</v>
      </c>
      <c r="C1963" s="3" t="e">
        <v>#N/A</v>
      </c>
      <c r="D1963" s="3" t="e">
        <f t="shared" si="30"/>
        <v>#N/A</v>
      </c>
    </row>
    <row r="1964" spans="1:4">
      <c r="A1964" s="18">
        <v>41884</v>
      </c>
      <c r="B1964" s="3">
        <v>2380</v>
      </c>
      <c r="C1964" s="3" t="e">
        <v>#N/A</v>
      </c>
      <c r="D1964" s="3" t="e">
        <f t="shared" si="30"/>
        <v>#N/A</v>
      </c>
    </row>
    <row r="1965" spans="1:4">
      <c r="A1965" s="18">
        <v>41883</v>
      </c>
      <c r="B1965" s="3">
        <v>2377</v>
      </c>
      <c r="C1965" s="3" t="e">
        <v>#N/A</v>
      </c>
      <c r="D1965" s="3" t="e">
        <f t="shared" si="30"/>
        <v>#N/A</v>
      </c>
    </row>
    <row r="1966" spans="1:4">
      <c r="A1966" s="18">
        <v>41880</v>
      </c>
      <c r="B1966" s="3">
        <v>2374</v>
      </c>
      <c r="C1966" s="3" t="e">
        <v>#N/A</v>
      </c>
      <c r="D1966" s="3" t="e">
        <f t="shared" si="30"/>
        <v>#N/A</v>
      </c>
    </row>
    <row r="1967" spans="1:4">
      <c r="A1967" s="18">
        <v>41879</v>
      </c>
      <c r="B1967" s="3">
        <v>2386</v>
      </c>
      <c r="C1967" s="3" t="e">
        <v>#N/A</v>
      </c>
      <c r="D1967" s="3" t="e">
        <f t="shared" si="30"/>
        <v>#N/A</v>
      </c>
    </row>
    <row r="1968" spans="1:4">
      <c r="A1968" s="18">
        <v>41878</v>
      </c>
      <c r="B1968" s="3">
        <v>2396</v>
      </c>
      <c r="C1968" s="3" t="e">
        <v>#N/A</v>
      </c>
      <c r="D1968" s="3" t="e">
        <f t="shared" si="30"/>
        <v>#N/A</v>
      </c>
    </row>
    <row r="1969" spans="1:4">
      <c r="A1969" s="18">
        <v>41877</v>
      </c>
      <c r="B1969" s="3">
        <v>2391</v>
      </c>
      <c r="C1969" s="3" t="e">
        <v>#N/A</v>
      </c>
      <c r="D1969" s="3" t="e">
        <f t="shared" si="30"/>
        <v>#N/A</v>
      </c>
    </row>
    <row r="1970" spans="1:4">
      <c r="A1970" s="18">
        <v>41876</v>
      </c>
      <c r="B1970" s="3">
        <v>2390</v>
      </c>
      <c r="C1970" s="3" t="e">
        <v>#N/A</v>
      </c>
      <c r="D1970" s="3" t="e">
        <f t="shared" si="30"/>
        <v>#N/A</v>
      </c>
    </row>
    <row r="1971" spans="1:4">
      <c r="A1971" s="18">
        <v>41873</v>
      </c>
      <c r="B1971" s="3">
        <v>2394</v>
      </c>
      <c r="C1971" s="3" t="e">
        <v>#N/A</v>
      </c>
      <c r="D1971" s="3" t="e">
        <f t="shared" si="30"/>
        <v>#N/A</v>
      </c>
    </row>
    <row r="1972" spans="1:4">
      <c r="A1972" s="18">
        <v>41872</v>
      </c>
      <c r="B1972" s="3">
        <v>2385</v>
      </c>
      <c r="C1972" s="3" t="e">
        <v>#N/A</v>
      </c>
      <c r="D1972" s="3" t="e">
        <f t="shared" si="30"/>
        <v>#N/A</v>
      </c>
    </row>
    <row r="1973" spans="1:4">
      <c r="A1973" s="18">
        <v>41871</v>
      </c>
      <c r="B1973" s="3">
        <v>2385</v>
      </c>
      <c r="C1973" s="3" t="e">
        <v>#N/A</v>
      </c>
      <c r="D1973" s="3" t="e">
        <f t="shared" si="30"/>
        <v>#N/A</v>
      </c>
    </row>
    <row r="1974" spans="1:4">
      <c r="A1974" s="18">
        <v>41870</v>
      </c>
      <c r="B1974" s="3">
        <v>2382</v>
      </c>
      <c r="C1974" s="3" t="e">
        <v>#N/A</v>
      </c>
      <c r="D1974" s="3" t="e">
        <f t="shared" si="30"/>
        <v>#N/A</v>
      </c>
    </row>
    <row r="1975" spans="1:4">
      <c r="A1975" s="18">
        <v>41869</v>
      </c>
      <c r="B1975" s="3">
        <v>2406</v>
      </c>
      <c r="C1975" s="3" t="e">
        <v>#N/A</v>
      </c>
      <c r="D1975" s="3" t="e">
        <f t="shared" si="30"/>
        <v>#N/A</v>
      </c>
    </row>
    <row r="1976" spans="1:4">
      <c r="A1976" s="18">
        <v>41866</v>
      </c>
      <c r="B1976" s="3">
        <v>2415</v>
      </c>
      <c r="C1976" s="3" t="e">
        <v>#N/A</v>
      </c>
      <c r="D1976" s="3" t="e">
        <f t="shared" si="30"/>
        <v>#N/A</v>
      </c>
    </row>
    <row r="1977" spans="1:4">
      <c r="A1977" s="18">
        <v>41865</v>
      </c>
      <c r="B1977" s="3">
        <v>2400</v>
      </c>
      <c r="C1977" s="3" t="e">
        <v>#N/A</v>
      </c>
      <c r="D1977" s="3" t="e">
        <f t="shared" si="30"/>
        <v>#N/A</v>
      </c>
    </row>
    <row r="1978" spans="1:4">
      <c r="A1978" s="18">
        <v>41864</v>
      </c>
      <c r="B1978" s="3">
        <v>2399</v>
      </c>
      <c r="C1978" s="3" t="e">
        <v>#N/A</v>
      </c>
      <c r="D1978" s="3" t="e">
        <f t="shared" si="30"/>
        <v>#N/A</v>
      </c>
    </row>
    <row r="1979" spans="1:4">
      <c r="A1979" s="18">
        <v>41863</v>
      </c>
      <c r="B1979" s="3">
        <v>2408</v>
      </c>
      <c r="C1979" s="3" t="e">
        <v>#N/A</v>
      </c>
      <c r="D1979" s="3" t="e">
        <f t="shared" si="30"/>
        <v>#N/A</v>
      </c>
    </row>
    <row r="1980" spans="1:4">
      <c r="A1980" s="18">
        <v>41862</v>
      </c>
      <c r="B1980" s="3">
        <v>2388</v>
      </c>
      <c r="C1980" s="3" t="e">
        <v>#N/A</v>
      </c>
      <c r="D1980" s="3" t="e">
        <f t="shared" si="30"/>
        <v>#N/A</v>
      </c>
    </row>
    <row r="1981" spans="1:4">
      <c r="A1981" s="18">
        <v>41859</v>
      </c>
      <c r="B1981" s="3">
        <v>2376</v>
      </c>
      <c r="C1981" s="3" t="e">
        <v>#N/A</v>
      </c>
      <c r="D1981" s="3" t="e">
        <f t="shared" si="30"/>
        <v>#N/A</v>
      </c>
    </row>
    <row r="1982" spans="1:4">
      <c r="A1982" s="18">
        <v>41858</v>
      </c>
      <c r="B1982" s="3">
        <v>2374</v>
      </c>
      <c r="C1982" s="3" t="e">
        <v>#N/A</v>
      </c>
      <c r="D1982" s="3" t="e">
        <f t="shared" si="30"/>
        <v>#N/A</v>
      </c>
    </row>
    <row r="1983" spans="1:4">
      <c r="A1983" s="18">
        <v>41857</v>
      </c>
      <c r="B1983" s="3">
        <v>2373</v>
      </c>
      <c r="C1983" s="3" t="e">
        <v>#N/A</v>
      </c>
      <c r="D1983" s="3" t="e">
        <f t="shared" si="30"/>
        <v>#N/A</v>
      </c>
    </row>
    <row r="1984" spans="1:4">
      <c r="A1984" s="18">
        <v>41856</v>
      </c>
      <c r="B1984" s="3">
        <v>2377</v>
      </c>
      <c r="C1984" s="3" t="e">
        <v>#N/A</v>
      </c>
      <c r="D1984" s="3" t="e">
        <f t="shared" si="30"/>
        <v>#N/A</v>
      </c>
    </row>
    <row r="1985" spans="1:4">
      <c r="A1985" s="18">
        <v>41855</v>
      </c>
      <c r="B1985" s="3">
        <v>2389</v>
      </c>
      <c r="C1985" s="3" t="e">
        <v>#N/A</v>
      </c>
      <c r="D1985" s="3" t="e">
        <f t="shared" si="30"/>
        <v>#N/A</v>
      </c>
    </row>
    <row r="1986" spans="1:4">
      <c r="A1986" s="18">
        <v>41852</v>
      </c>
      <c r="B1986" s="3">
        <v>2369</v>
      </c>
      <c r="C1986" s="3" t="e">
        <v>#N/A</v>
      </c>
      <c r="D1986" s="3" t="e">
        <f t="shared" si="30"/>
        <v>#N/A</v>
      </c>
    </row>
    <row r="1987" spans="1:4">
      <c r="A1987" s="18">
        <v>41851</v>
      </c>
      <c r="B1987" s="3">
        <v>2367</v>
      </c>
      <c r="C1987" s="3" t="e">
        <v>#N/A</v>
      </c>
      <c r="D1987" s="3" t="e">
        <f t="shared" ref="D1987:D2050" si="31">C1987-B1987</f>
        <v>#N/A</v>
      </c>
    </row>
    <row r="1988" spans="1:4">
      <c r="A1988" s="18">
        <v>41850</v>
      </c>
      <c r="B1988" s="3">
        <v>2350</v>
      </c>
      <c r="C1988" s="3" t="e">
        <v>#N/A</v>
      </c>
      <c r="D1988" s="3" t="e">
        <f t="shared" si="31"/>
        <v>#N/A</v>
      </c>
    </row>
    <row r="1989" spans="1:4">
      <c r="A1989" s="18">
        <v>41849</v>
      </c>
      <c r="B1989" s="3">
        <v>2350</v>
      </c>
      <c r="C1989" s="3" t="e">
        <v>#N/A</v>
      </c>
      <c r="D1989" s="3" t="e">
        <f t="shared" si="31"/>
        <v>#N/A</v>
      </c>
    </row>
    <row r="1990" spans="1:4">
      <c r="A1990" s="18">
        <v>41848</v>
      </c>
      <c r="B1990" s="3">
        <v>2333</v>
      </c>
      <c r="C1990" s="3" t="e">
        <v>#N/A</v>
      </c>
      <c r="D1990" s="3" t="e">
        <f t="shared" si="31"/>
        <v>#N/A</v>
      </c>
    </row>
    <row r="1991" spans="1:4">
      <c r="A1991" s="18">
        <v>41845</v>
      </c>
      <c r="B1991" s="3">
        <v>2332</v>
      </c>
      <c r="C1991" s="3" t="e">
        <v>#N/A</v>
      </c>
      <c r="D1991" s="3" t="e">
        <f t="shared" si="31"/>
        <v>#N/A</v>
      </c>
    </row>
    <row r="1992" spans="1:4">
      <c r="A1992" s="18">
        <v>41844</v>
      </c>
      <c r="B1992" s="3">
        <v>2327</v>
      </c>
      <c r="C1992" s="3" t="e">
        <v>#N/A</v>
      </c>
      <c r="D1992" s="3" t="e">
        <f t="shared" si="31"/>
        <v>#N/A</v>
      </c>
    </row>
    <row r="1993" spans="1:4">
      <c r="A1993" s="18">
        <v>41843</v>
      </c>
      <c r="B1993" s="3">
        <v>2323</v>
      </c>
      <c r="C1993" s="3" t="e">
        <v>#N/A</v>
      </c>
      <c r="D1993" s="3" t="e">
        <f t="shared" si="31"/>
        <v>#N/A</v>
      </c>
    </row>
    <row r="1994" spans="1:4">
      <c r="A1994" s="18">
        <v>41842</v>
      </c>
      <c r="B1994" s="3">
        <v>2335</v>
      </c>
      <c r="C1994" s="3" t="e">
        <v>#N/A</v>
      </c>
      <c r="D1994" s="3" t="e">
        <f t="shared" si="31"/>
        <v>#N/A</v>
      </c>
    </row>
    <row r="1995" spans="1:4">
      <c r="A1995" s="18">
        <v>41841</v>
      </c>
      <c r="B1995" s="3">
        <v>2323</v>
      </c>
      <c r="C1995" s="3" t="e">
        <v>#N/A</v>
      </c>
      <c r="D1995" s="3" t="e">
        <f t="shared" si="31"/>
        <v>#N/A</v>
      </c>
    </row>
    <row r="1996" spans="1:4">
      <c r="A1996" s="18">
        <v>41838</v>
      </c>
      <c r="B1996" s="3">
        <v>2341</v>
      </c>
      <c r="C1996" s="3" t="e">
        <v>#N/A</v>
      </c>
      <c r="D1996" s="3" t="e">
        <f t="shared" si="31"/>
        <v>#N/A</v>
      </c>
    </row>
    <row r="1997" spans="1:4">
      <c r="A1997" s="18">
        <v>41837</v>
      </c>
      <c r="B1997" s="3">
        <v>2321</v>
      </c>
      <c r="C1997" s="3" t="e">
        <v>#N/A</v>
      </c>
      <c r="D1997" s="3" t="e">
        <f t="shared" si="31"/>
        <v>#N/A</v>
      </c>
    </row>
    <row r="1998" spans="1:4">
      <c r="A1998" s="18">
        <v>41836</v>
      </c>
      <c r="B1998" s="3">
        <v>2321</v>
      </c>
      <c r="C1998" s="3" t="e">
        <v>#N/A</v>
      </c>
      <c r="D1998" s="3" t="e">
        <f t="shared" si="31"/>
        <v>#N/A</v>
      </c>
    </row>
    <row r="1999" spans="1:4">
      <c r="A1999" s="18">
        <v>41835</v>
      </c>
      <c r="B1999" s="3">
        <v>2298</v>
      </c>
      <c r="C1999" s="3" t="e">
        <v>#N/A</v>
      </c>
      <c r="D1999" s="3" t="e">
        <f t="shared" si="31"/>
        <v>#N/A</v>
      </c>
    </row>
    <row r="2000" spans="1:4">
      <c r="A2000" s="18">
        <v>41834</v>
      </c>
      <c r="B2000" s="3">
        <v>2300</v>
      </c>
      <c r="C2000" s="3" t="e">
        <v>#N/A</v>
      </c>
      <c r="D2000" s="3" t="e">
        <f t="shared" si="31"/>
        <v>#N/A</v>
      </c>
    </row>
    <row r="2001" spans="1:4">
      <c r="A2001" s="18">
        <v>41831</v>
      </c>
      <c r="B2001" s="3">
        <v>2428</v>
      </c>
      <c r="C2001" s="3" t="e">
        <v>#N/A</v>
      </c>
      <c r="D2001" s="3" t="e">
        <f t="shared" si="31"/>
        <v>#N/A</v>
      </c>
    </row>
    <row r="2002" spans="1:4">
      <c r="A2002" s="18">
        <v>41830</v>
      </c>
      <c r="B2002" s="3">
        <v>2416</v>
      </c>
      <c r="C2002" s="3" t="e">
        <v>#N/A</v>
      </c>
      <c r="D2002" s="3" t="e">
        <f t="shared" si="31"/>
        <v>#N/A</v>
      </c>
    </row>
    <row r="2003" spans="1:4">
      <c r="A2003" s="18">
        <v>41829</v>
      </c>
      <c r="B2003" s="3">
        <v>2400</v>
      </c>
      <c r="C2003" s="3" t="e">
        <v>#N/A</v>
      </c>
      <c r="D2003" s="3" t="e">
        <f t="shared" si="31"/>
        <v>#N/A</v>
      </c>
    </row>
    <row r="2004" spans="1:4">
      <c r="A2004" s="18">
        <v>41828</v>
      </c>
      <c r="B2004" s="3">
        <v>2303</v>
      </c>
      <c r="C2004" s="3" t="e">
        <v>#N/A</v>
      </c>
      <c r="D2004" s="3" t="e">
        <f t="shared" si="31"/>
        <v>#N/A</v>
      </c>
    </row>
    <row r="2005" spans="1:4">
      <c r="A2005" s="18">
        <v>41827</v>
      </c>
      <c r="B2005" s="3">
        <v>2301</v>
      </c>
      <c r="C2005" s="3" t="e">
        <v>#N/A</v>
      </c>
      <c r="D2005" s="3" t="e">
        <f t="shared" si="31"/>
        <v>#N/A</v>
      </c>
    </row>
    <row r="2006" spans="1:4">
      <c r="A2006" s="18">
        <v>41824</v>
      </c>
      <c r="B2006" s="3">
        <v>2317</v>
      </c>
      <c r="C2006" s="3" t="e">
        <v>#N/A</v>
      </c>
      <c r="D2006" s="3" t="e">
        <f t="shared" si="31"/>
        <v>#N/A</v>
      </c>
    </row>
    <row r="2007" spans="1:4">
      <c r="A2007" s="18">
        <v>41823</v>
      </c>
      <c r="B2007" s="3">
        <v>2392</v>
      </c>
      <c r="C2007" s="3" t="e">
        <v>#N/A</v>
      </c>
      <c r="D2007" s="3" t="e">
        <f t="shared" si="31"/>
        <v>#N/A</v>
      </c>
    </row>
    <row r="2008" spans="1:4">
      <c r="A2008" s="18">
        <v>41822</v>
      </c>
      <c r="B2008" s="3">
        <v>2391</v>
      </c>
      <c r="C2008" s="3" t="e">
        <v>#N/A</v>
      </c>
      <c r="D2008" s="3" t="e">
        <f t="shared" si="31"/>
        <v>#N/A</v>
      </c>
    </row>
    <row r="2009" spans="1:4">
      <c r="A2009" s="18">
        <v>41821</v>
      </c>
      <c r="B2009" s="3">
        <v>2392</v>
      </c>
      <c r="C2009" s="3" t="e">
        <v>#N/A</v>
      </c>
      <c r="D2009" s="3" t="e">
        <f t="shared" si="31"/>
        <v>#N/A</v>
      </c>
    </row>
    <row r="2010" spans="1:4">
      <c r="A2010" s="18">
        <v>41820</v>
      </c>
      <c r="B2010" s="3">
        <v>2345</v>
      </c>
      <c r="C2010" s="3" t="e">
        <v>#N/A</v>
      </c>
      <c r="D2010" s="3" t="e">
        <f t="shared" si="31"/>
        <v>#N/A</v>
      </c>
    </row>
    <row r="2011" spans="1:4">
      <c r="A2011" s="18">
        <v>41817</v>
      </c>
      <c r="B2011" s="3">
        <v>2397</v>
      </c>
      <c r="C2011" s="3" t="e">
        <v>#N/A</v>
      </c>
      <c r="D2011" s="3" t="e">
        <f t="shared" si="31"/>
        <v>#N/A</v>
      </c>
    </row>
    <row r="2012" spans="1:4">
      <c r="A2012" s="18">
        <v>41816</v>
      </c>
      <c r="B2012" s="3">
        <v>2346</v>
      </c>
      <c r="C2012" s="3" t="e">
        <v>#N/A</v>
      </c>
      <c r="D2012" s="3" t="e">
        <f t="shared" si="31"/>
        <v>#N/A</v>
      </c>
    </row>
    <row r="2013" spans="1:4">
      <c r="A2013" s="18">
        <v>41815</v>
      </c>
      <c r="B2013" s="3">
        <v>2400</v>
      </c>
      <c r="C2013" s="3" t="e">
        <v>#N/A</v>
      </c>
      <c r="D2013" s="3" t="e">
        <f t="shared" si="31"/>
        <v>#N/A</v>
      </c>
    </row>
    <row r="2014" spans="1:4">
      <c r="A2014" s="18">
        <v>41814</v>
      </c>
      <c r="B2014" s="3">
        <v>2396</v>
      </c>
      <c r="C2014" s="3" t="e">
        <v>#N/A</v>
      </c>
      <c r="D2014" s="3" t="e">
        <f t="shared" si="31"/>
        <v>#N/A</v>
      </c>
    </row>
    <row r="2015" spans="1:4">
      <c r="A2015" s="18">
        <v>41813</v>
      </c>
      <c r="B2015" s="3">
        <v>2392</v>
      </c>
      <c r="C2015" s="3" t="e">
        <v>#N/A</v>
      </c>
      <c r="D2015" s="3" t="e">
        <f t="shared" si="31"/>
        <v>#N/A</v>
      </c>
    </row>
    <row r="2016" spans="1:4">
      <c r="A2016" s="18">
        <v>41810</v>
      </c>
      <c r="B2016" s="3">
        <v>2390</v>
      </c>
      <c r="C2016" s="3" t="e">
        <v>#N/A</v>
      </c>
      <c r="D2016" s="3" t="e">
        <f t="shared" si="31"/>
        <v>#N/A</v>
      </c>
    </row>
    <row r="2017" spans="1:4">
      <c r="A2017" s="18">
        <v>41809</v>
      </c>
      <c r="B2017" s="3">
        <v>2393</v>
      </c>
      <c r="C2017" s="3" t="e">
        <v>#N/A</v>
      </c>
      <c r="D2017" s="3" t="e">
        <f t="shared" si="31"/>
        <v>#N/A</v>
      </c>
    </row>
    <row r="2018" spans="1:4">
      <c r="A2018" s="18">
        <v>41808</v>
      </c>
      <c r="B2018" s="3">
        <v>2392</v>
      </c>
      <c r="C2018" s="3" t="e">
        <v>#N/A</v>
      </c>
      <c r="D2018" s="3" t="e">
        <f t="shared" si="31"/>
        <v>#N/A</v>
      </c>
    </row>
    <row r="2019" spans="1:4">
      <c r="A2019" s="18">
        <v>41807</v>
      </c>
      <c r="B2019" s="3">
        <v>2403</v>
      </c>
      <c r="C2019" s="3" t="e">
        <v>#N/A</v>
      </c>
      <c r="D2019" s="3" t="e">
        <f t="shared" si="31"/>
        <v>#N/A</v>
      </c>
    </row>
    <row r="2020" spans="1:4">
      <c r="A2020" s="18">
        <v>41806</v>
      </c>
      <c r="B2020" s="3">
        <v>2394</v>
      </c>
      <c r="C2020" s="3" t="e">
        <v>#N/A</v>
      </c>
      <c r="D2020" s="3" t="e">
        <f t="shared" si="31"/>
        <v>#N/A</v>
      </c>
    </row>
    <row r="2021" spans="1:4">
      <c r="A2021" s="18">
        <v>41803</v>
      </c>
      <c r="B2021" s="3">
        <v>2389</v>
      </c>
      <c r="C2021" s="3" t="e">
        <v>#N/A</v>
      </c>
      <c r="D2021" s="3" t="e">
        <f t="shared" si="31"/>
        <v>#N/A</v>
      </c>
    </row>
    <row r="2022" spans="1:4">
      <c r="A2022" s="18">
        <v>41802</v>
      </c>
      <c r="B2022" s="3">
        <v>2391</v>
      </c>
      <c r="C2022" s="3" t="e">
        <v>#N/A</v>
      </c>
      <c r="D2022" s="3" t="e">
        <f t="shared" si="31"/>
        <v>#N/A</v>
      </c>
    </row>
    <row r="2023" spans="1:4">
      <c r="A2023" s="18">
        <v>41801</v>
      </c>
      <c r="B2023" s="3">
        <v>2386</v>
      </c>
      <c r="C2023" s="3" t="e">
        <v>#N/A</v>
      </c>
      <c r="D2023" s="3" t="e">
        <f t="shared" si="31"/>
        <v>#N/A</v>
      </c>
    </row>
    <row r="2024" spans="1:4">
      <c r="A2024" s="18">
        <v>41800</v>
      </c>
      <c r="B2024" s="3">
        <v>2381</v>
      </c>
      <c r="C2024" s="3" t="e">
        <v>#N/A</v>
      </c>
      <c r="D2024" s="3" t="e">
        <f t="shared" si="31"/>
        <v>#N/A</v>
      </c>
    </row>
    <row r="2025" spans="1:4">
      <c r="A2025" s="18">
        <v>41799</v>
      </c>
      <c r="B2025" s="3">
        <v>2377</v>
      </c>
      <c r="C2025" s="3" t="e">
        <v>#N/A</v>
      </c>
      <c r="D2025" s="3" t="e">
        <f t="shared" si="31"/>
        <v>#N/A</v>
      </c>
    </row>
    <row r="2026" spans="1:4">
      <c r="A2026" s="18">
        <v>41796</v>
      </c>
      <c r="B2026" s="3">
        <v>2377</v>
      </c>
      <c r="C2026" s="3" t="e">
        <v>#N/A</v>
      </c>
      <c r="D2026" s="3" t="e">
        <f t="shared" si="31"/>
        <v>#N/A</v>
      </c>
    </row>
    <row r="2027" spans="1:4">
      <c r="A2027" s="18">
        <v>41795</v>
      </c>
      <c r="B2027" s="3">
        <v>2379</v>
      </c>
      <c r="C2027" s="3" t="e">
        <v>#N/A</v>
      </c>
      <c r="D2027" s="3" t="e">
        <f t="shared" si="31"/>
        <v>#N/A</v>
      </c>
    </row>
    <row r="2028" spans="1:4">
      <c r="A2028" s="18">
        <v>41794</v>
      </c>
      <c r="B2028" s="3">
        <v>2381</v>
      </c>
      <c r="C2028" s="3" t="e">
        <v>#N/A</v>
      </c>
      <c r="D2028" s="3" t="e">
        <f t="shared" si="31"/>
        <v>#N/A</v>
      </c>
    </row>
    <row r="2029" spans="1:4">
      <c r="A2029" s="18">
        <v>41793</v>
      </c>
      <c r="B2029" s="3">
        <v>2382</v>
      </c>
      <c r="C2029" s="3" t="e">
        <v>#N/A</v>
      </c>
      <c r="D2029" s="3" t="e">
        <f t="shared" si="31"/>
        <v>#N/A</v>
      </c>
    </row>
    <row r="2030" spans="1:4">
      <c r="A2030" s="18">
        <v>41789</v>
      </c>
      <c r="B2030" s="3">
        <v>2387</v>
      </c>
      <c r="C2030" s="3" t="e">
        <v>#N/A</v>
      </c>
      <c r="D2030" s="3" t="e">
        <f t="shared" si="31"/>
        <v>#N/A</v>
      </c>
    </row>
    <row r="2031" spans="1:4">
      <c r="A2031" s="18">
        <v>41788</v>
      </c>
      <c r="B2031" s="3">
        <v>2394</v>
      </c>
      <c r="C2031" s="3" t="e">
        <v>#N/A</v>
      </c>
      <c r="D2031" s="3" t="e">
        <f t="shared" si="31"/>
        <v>#N/A</v>
      </c>
    </row>
    <row r="2032" spans="1:4">
      <c r="A2032" s="18">
        <v>41787</v>
      </c>
      <c r="B2032" s="3">
        <v>2371</v>
      </c>
      <c r="C2032" s="3" t="e">
        <v>#N/A</v>
      </c>
      <c r="D2032" s="3" t="e">
        <f t="shared" si="31"/>
        <v>#N/A</v>
      </c>
    </row>
    <row r="2033" spans="1:4">
      <c r="A2033" s="18">
        <v>41786</v>
      </c>
      <c r="B2033" s="3">
        <v>2369</v>
      </c>
      <c r="C2033" s="3" t="e">
        <v>#N/A</v>
      </c>
      <c r="D2033" s="3" t="e">
        <f t="shared" si="31"/>
        <v>#N/A</v>
      </c>
    </row>
    <row r="2034" spans="1:4">
      <c r="A2034" s="18">
        <v>41785</v>
      </c>
      <c r="B2034" s="3">
        <v>2366</v>
      </c>
      <c r="C2034" s="3" t="e">
        <v>#N/A</v>
      </c>
      <c r="D2034" s="3" t="e">
        <f t="shared" si="31"/>
        <v>#N/A</v>
      </c>
    </row>
    <row r="2035" spans="1:4">
      <c r="A2035" s="18">
        <v>41782</v>
      </c>
      <c r="B2035" s="3">
        <v>2368</v>
      </c>
      <c r="C2035" s="3" t="e">
        <v>#N/A</v>
      </c>
      <c r="D2035" s="3" t="e">
        <f t="shared" si="31"/>
        <v>#N/A</v>
      </c>
    </row>
    <row r="2036" spans="1:4">
      <c r="A2036" s="18">
        <v>41781</v>
      </c>
      <c r="B2036" s="3">
        <v>2368</v>
      </c>
      <c r="C2036" s="3" t="e">
        <v>#N/A</v>
      </c>
      <c r="D2036" s="3" t="e">
        <f t="shared" si="31"/>
        <v>#N/A</v>
      </c>
    </row>
    <row r="2037" spans="1:4">
      <c r="A2037" s="18">
        <v>41780</v>
      </c>
      <c r="B2037" s="3">
        <v>2359</v>
      </c>
      <c r="C2037" s="3" t="e">
        <v>#N/A</v>
      </c>
      <c r="D2037" s="3" t="e">
        <f t="shared" si="31"/>
        <v>#N/A</v>
      </c>
    </row>
    <row r="2038" spans="1:4">
      <c r="A2038" s="18">
        <v>41779</v>
      </c>
      <c r="B2038" s="3">
        <v>2356</v>
      </c>
      <c r="C2038" s="3" t="e">
        <v>#N/A</v>
      </c>
      <c r="D2038" s="3" t="e">
        <f t="shared" si="31"/>
        <v>#N/A</v>
      </c>
    </row>
    <row r="2039" spans="1:4">
      <c r="A2039" s="18">
        <v>41778</v>
      </c>
      <c r="B2039" s="3">
        <v>2355</v>
      </c>
      <c r="C2039" s="3" t="e">
        <v>#N/A</v>
      </c>
      <c r="D2039" s="3" t="e">
        <f t="shared" si="31"/>
        <v>#N/A</v>
      </c>
    </row>
    <row r="2040" spans="1:4">
      <c r="A2040" s="18">
        <v>41775</v>
      </c>
      <c r="B2040" s="3">
        <v>2351</v>
      </c>
      <c r="C2040" s="3" t="e">
        <v>#N/A</v>
      </c>
      <c r="D2040" s="3" t="e">
        <f t="shared" si="31"/>
        <v>#N/A</v>
      </c>
    </row>
    <row r="2041" spans="1:4">
      <c r="A2041" s="18">
        <v>41774</v>
      </c>
      <c r="B2041" s="3">
        <v>2356</v>
      </c>
      <c r="C2041" s="3" t="e">
        <v>#N/A</v>
      </c>
      <c r="D2041" s="3" t="e">
        <f t="shared" si="31"/>
        <v>#N/A</v>
      </c>
    </row>
    <row r="2042" spans="1:4">
      <c r="A2042" s="18">
        <v>41773</v>
      </c>
      <c r="B2042" s="3">
        <v>2364</v>
      </c>
      <c r="C2042" s="3" t="e">
        <v>#N/A</v>
      </c>
      <c r="D2042" s="3" t="e">
        <f t="shared" si="31"/>
        <v>#N/A</v>
      </c>
    </row>
    <row r="2043" spans="1:4">
      <c r="A2043" s="18">
        <v>41772</v>
      </c>
      <c r="B2043" s="3">
        <v>2369</v>
      </c>
      <c r="C2043" s="3" t="e">
        <v>#N/A</v>
      </c>
      <c r="D2043" s="3" t="e">
        <f t="shared" si="31"/>
        <v>#N/A</v>
      </c>
    </row>
    <row r="2044" spans="1:4">
      <c r="A2044" s="18">
        <v>41771</v>
      </c>
      <c r="B2044" s="3">
        <v>2369</v>
      </c>
      <c r="C2044" s="3" t="e">
        <v>#N/A</v>
      </c>
      <c r="D2044" s="3" t="e">
        <f t="shared" si="31"/>
        <v>#N/A</v>
      </c>
    </row>
    <row r="2045" spans="1:4">
      <c r="A2045" s="18">
        <v>41768</v>
      </c>
      <c r="B2045" s="3">
        <v>2363</v>
      </c>
      <c r="C2045" s="3" t="e">
        <v>#N/A</v>
      </c>
      <c r="D2045" s="3" t="e">
        <f t="shared" si="31"/>
        <v>#N/A</v>
      </c>
    </row>
    <row r="2046" spans="1:4">
      <c r="A2046" s="18">
        <v>41767</v>
      </c>
      <c r="B2046" s="3">
        <v>2365</v>
      </c>
      <c r="C2046" s="3" t="e">
        <v>#N/A</v>
      </c>
      <c r="D2046" s="3" t="e">
        <f t="shared" si="31"/>
        <v>#N/A</v>
      </c>
    </row>
    <row r="2047" spans="1:4">
      <c r="A2047" s="18">
        <v>41766</v>
      </c>
      <c r="B2047" s="3">
        <v>2369</v>
      </c>
      <c r="C2047" s="3" t="e">
        <v>#N/A</v>
      </c>
      <c r="D2047" s="3" t="e">
        <f t="shared" si="31"/>
        <v>#N/A</v>
      </c>
    </row>
    <row r="2048" spans="1:4">
      <c r="A2048" s="18">
        <v>41765</v>
      </c>
      <c r="B2048" s="3">
        <v>2374</v>
      </c>
      <c r="C2048" s="3" t="e">
        <v>#N/A</v>
      </c>
      <c r="D2048" s="3" t="e">
        <f t="shared" si="31"/>
        <v>#N/A</v>
      </c>
    </row>
    <row r="2049" spans="1:4">
      <c r="A2049" s="18">
        <v>41764</v>
      </c>
      <c r="B2049" s="3">
        <v>2378</v>
      </c>
      <c r="C2049" s="3" t="e">
        <v>#N/A</v>
      </c>
      <c r="D2049" s="3" t="e">
        <f t="shared" si="31"/>
        <v>#N/A</v>
      </c>
    </row>
    <row r="2050" spans="1:4">
      <c r="A2050" s="18">
        <v>41759</v>
      </c>
      <c r="B2050" s="3">
        <v>2372</v>
      </c>
      <c r="C2050" s="3" t="e">
        <v>#N/A</v>
      </c>
      <c r="D2050" s="3" t="e">
        <f t="shared" si="31"/>
        <v>#N/A</v>
      </c>
    </row>
    <row r="2051" spans="1:4">
      <c r="A2051" s="18">
        <v>41758</v>
      </c>
      <c r="B2051" s="3">
        <v>2365</v>
      </c>
      <c r="C2051" s="3" t="e">
        <v>#N/A</v>
      </c>
      <c r="D2051" s="3" t="e">
        <f t="shared" ref="D2051:D2114" si="32">C2051-B2051</f>
        <v>#N/A</v>
      </c>
    </row>
    <row r="2052" spans="1:4">
      <c r="A2052" s="18">
        <v>41757</v>
      </c>
      <c r="B2052" s="3">
        <v>2368</v>
      </c>
      <c r="C2052" s="3" t="e">
        <v>#N/A</v>
      </c>
      <c r="D2052" s="3" t="e">
        <f t="shared" si="32"/>
        <v>#N/A</v>
      </c>
    </row>
    <row r="2053" spans="1:4">
      <c r="A2053" s="18">
        <v>41754</v>
      </c>
      <c r="B2053" s="3">
        <v>2363</v>
      </c>
      <c r="C2053" s="3" t="e">
        <v>#N/A</v>
      </c>
      <c r="D2053" s="3" t="e">
        <f t="shared" si="32"/>
        <v>#N/A</v>
      </c>
    </row>
    <row r="2054" spans="1:4">
      <c r="A2054" s="18">
        <v>41753</v>
      </c>
      <c r="B2054" s="3">
        <v>2357</v>
      </c>
      <c r="C2054" s="3" t="e">
        <v>#N/A</v>
      </c>
      <c r="D2054" s="3" t="e">
        <f t="shared" si="32"/>
        <v>#N/A</v>
      </c>
    </row>
    <row r="2055" spans="1:4">
      <c r="A2055" s="18">
        <v>41752</v>
      </c>
      <c r="B2055" s="3">
        <v>2358</v>
      </c>
      <c r="C2055" s="3" t="e">
        <v>#N/A</v>
      </c>
      <c r="D2055" s="3" t="e">
        <f t="shared" si="32"/>
        <v>#N/A</v>
      </c>
    </row>
    <row r="2056" spans="1:4">
      <c r="A2056" s="18">
        <v>41751</v>
      </c>
      <c r="B2056" s="3">
        <v>2363</v>
      </c>
      <c r="C2056" s="3" t="e">
        <v>#N/A</v>
      </c>
      <c r="D2056" s="3" t="e">
        <f t="shared" si="32"/>
        <v>#N/A</v>
      </c>
    </row>
    <row r="2057" spans="1:4">
      <c r="A2057" s="18">
        <v>41750</v>
      </c>
      <c r="B2057" s="3">
        <v>2345</v>
      </c>
      <c r="C2057" s="3" t="e">
        <v>#N/A</v>
      </c>
      <c r="D2057" s="3" t="e">
        <f t="shared" si="32"/>
        <v>#N/A</v>
      </c>
    </row>
    <row r="2058" spans="1:4">
      <c r="A2058" s="18">
        <v>41747</v>
      </c>
      <c r="B2058" s="3">
        <v>2351</v>
      </c>
      <c r="C2058" s="3" t="e">
        <v>#N/A</v>
      </c>
      <c r="D2058" s="3" t="e">
        <f t="shared" si="32"/>
        <v>#N/A</v>
      </c>
    </row>
    <row r="2059" spans="1:4">
      <c r="A2059" s="18">
        <v>41746</v>
      </c>
      <c r="B2059" s="3">
        <v>2356</v>
      </c>
      <c r="C2059" s="3" t="e">
        <v>#N/A</v>
      </c>
      <c r="D2059" s="3" t="e">
        <f t="shared" si="32"/>
        <v>#N/A</v>
      </c>
    </row>
    <row r="2060" spans="1:4">
      <c r="A2060" s="18">
        <v>41745</v>
      </c>
      <c r="B2060" s="3">
        <v>2353</v>
      </c>
      <c r="C2060" s="3" t="e">
        <v>#N/A</v>
      </c>
      <c r="D2060" s="3" t="e">
        <f t="shared" si="32"/>
        <v>#N/A</v>
      </c>
    </row>
    <row r="2061" spans="1:4">
      <c r="A2061" s="18">
        <v>41744</v>
      </c>
      <c r="B2061" s="3">
        <v>2362</v>
      </c>
      <c r="C2061" s="3" t="e">
        <v>#N/A</v>
      </c>
      <c r="D2061" s="3" t="e">
        <f t="shared" si="32"/>
        <v>#N/A</v>
      </c>
    </row>
    <row r="2062" spans="1:4">
      <c r="A2062" s="18">
        <v>41743</v>
      </c>
      <c r="B2062" s="3">
        <v>2354</v>
      </c>
      <c r="C2062" s="3" t="e">
        <v>#N/A</v>
      </c>
      <c r="D2062" s="3" t="e">
        <f t="shared" si="32"/>
        <v>#N/A</v>
      </c>
    </row>
    <row r="2063" spans="1:4">
      <c r="A2063" s="18">
        <v>41740</v>
      </c>
      <c r="B2063" s="3">
        <v>2345</v>
      </c>
      <c r="C2063" s="3" t="e">
        <v>#N/A</v>
      </c>
      <c r="D2063" s="3" t="e">
        <f t="shared" si="32"/>
        <v>#N/A</v>
      </c>
    </row>
    <row r="2064" spans="1:4">
      <c r="A2064" s="18">
        <v>41739</v>
      </c>
      <c r="B2064" s="3">
        <v>2352</v>
      </c>
      <c r="C2064" s="3" t="e">
        <v>#N/A</v>
      </c>
      <c r="D2064" s="3" t="e">
        <f t="shared" si="32"/>
        <v>#N/A</v>
      </c>
    </row>
    <row r="2065" spans="1:4">
      <c r="A2065" s="18">
        <v>41738</v>
      </c>
      <c r="B2065" s="3">
        <v>2352</v>
      </c>
      <c r="C2065" s="3" t="e">
        <v>#N/A</v>
      </c>
      <c r="D2065" s="3" t="e">
        <f t="shared" si="32"/>
        <v>#N/A</v>
      </c>
    </row>
    <row r="2066" spans="1:4">
      <c r="A2066" s="18">
        <v>41737</v>
      </c>
      <c r="B2066" s="3">
        <v>2352</v>
      </c>
      <c r="C2066" s="3" t="e">
        <v>#N/A</v>
      </c>
      <c r="D2066" s="3" t="e">
        <f t="shared" si="32"/>
        <v>#N/A</v>
      </c>
    </row>
    <row r="2067" spans="1:4">
      <c r="A2067" s="18">
        <v>41733</v>
      </c>
      <c r="B2067" s="3">
        <v>2351</v>
      </c>
      <c r="C2067" s="3" t="e">
        <v>#N/A</v>
      </c>
      <c r="D2067" s="3" t="e">
        <f t="shared" si="32"/>
        <v>#N/A</v>
      </c>
    </row>
    <row r="2068" spans="1:4">
      <c r="A2068" s="18">
        <v>41732</v>
      </c>
      <c r="B2068" s="3">
        <v>2347</v>
      </c>
      <c r="C2068" s="3" t="e">
        <v>#N/A</v>
      </c>
      <c r="D2068" s="3" t="e">
        <f t="shared" si="32"/>
        <v>#N/A</v>
      </c>
    </row>
    <row r="2069" spans="1:4">
      <c r="A2069" s="18">
        <v>41731</v>
      </c>
      <c r="B2069" s="3">
        <v>2337</v>
      </c>
      <c r="C2069" s="3" t="e">
        <v>#N/A</v>
      </c>
      <c r="D2069" s="3" t="e">
        <f t="shared" si="32"/>
        <v>#N/A</v>
      </c>
    </row>
    <row r="2070" spans="1:4">
      <c r="A2070" s="18">
        <v>41730</v>
      </c>
      <c r="B2070" s="3">
        <v>2352</v>
      </c>
      <c r="C2070" s="3" t="e">
        <v>#N/A</v>
      </c>
      <c r="D2070" s="3" t="e">
        <f t="shared" si="32"/>
        <v>#N/A</v>
      </c>
    </row>
    <row r="2071" spans="1:4">
      <c r="A2071" s="18">
        <v>41729</v>
      </c>
      <c r="B2071" s="3">
        <v>2354</v>
      </c>
      <c r="C2071" s="3" t="e">
        <v>#N/A</v>
      </c>
      <c r="D2071" s="3" t="e">
        <f t="shared" si="32"/>
        <v>#N/A</v>
      </c>
    </row>
    <row r="2072" spans="1:4">
      <c r="A2072" s="18">
        <v>41726</v>
      </c>
      <c r="B2072" s="3">
        <v>2354</v>
      </c>
      <c r="C2072" s="3" t="e">
        <v>#N/A</v>
      </c>
      <c r="D2072" s="3" t="e">
        <f t="shared" si="32"/>
        <v>#N/A</v>
      </c>
    </row>
    <row r="2073" spans="1:4">
      <c r="A2073" s="18">
        <v>41725</v>
      </c>
      <c r="B2073" s="3">
        <v>2356</v>
      </c>
      <c r="C2073" s="3" t="e">
        <v>#N/A</v>
      </c>
      <c r="D2073" s="3" t="e">
        <f t="shared" si="32"/>
        <v>#N/A</v>
      </c>
    </row>
    <row r="2074" spans="1:4">
      <c r="A2074" s="18">
        <v>41724</v>
      </c>
      <c r="B2074" s="3">
        <v>2370</v>
      </c>
      <c r="C2074" s="3" t="e">
        <v>#N/A</v>
      </c>
      <c r="D2074" s="3" t="e">
        <f t="shared" si="32"/>
        <v>#N/A</v>
      </c>
    </row>
    <row r="2075" spans="1:4">
      <c r="A2075" s="18">
        <v>41723</v>
      </c>
      <c r="B2075" s="3">
        <v>2368</v>
      </c>
      <c r="C2075" s="3" t="e">
        <v>#N/A</v>
      </c>
      <c r="D2075" s="3" t="e">
        <f t="shared" si="32"/>
        <v>#N/A</v>
      </c>
    </row>
    <row r="2076" spans="1:4">
      <c r="A2076" s="18">
        <v>41722</v>
      </c>
      <c r="B2076" s="3">
        <v>2373</v>
      </c>
      <c r="C2076" s="3" t="e">
        <v>#N/A</v>
      </c>
      <c r="D2076" s="3" t="e">
        <f t="shared" si="32"/>
        <v>#N/A</v>
      </c>
    </row>
    <row r="2077" spans="1:4">
      <c r="A2077" s="18">
        <v>41719</v>
      </c>
      <c r="B2077" s="3">
        <v>2366</v>
      </c>
      <c r="C2077" s="3" t="e">
        <v>#N/A</v>
      </c>
      <c r="D2077" s="3" t="e">
        <f t="shared" si="32"/>
        <v>#N/A</v>
      </c>
    </row>
    <row r="2078" spans="1:4">
      <c r="A2078" s="18">
        <v>41718</v>
      </c>
      <c r="B2078" s="3">
        <v>2367</v>
      </c>
      <c r="C2078" s="3" t="e">
        <v>#N/A</v>
      </c>
      <c r="D2078" s="3" t="e">
        <f t="shared" si="32"/>
        <v>#N/A</v>
      </c>
    </row>
    <row r="2079" spans="1:4">
      <c r="A2079" s="18">
        <v>41717</v>
      </c>
      <c r="B2079" s="3">
        <v>2373</v>
      </c>
      <c r="C2079" s="3" t="e">
        <v>#N/A</v>
      </c>
      <c r="D2079" s="3" t="e">
        <f t="shared" si="32"/>
        <v>#N/A</v>
      </c>
    </row>
    <row r="2080" spans="1:4">
      <c r="A2080" s="18">
        <v>41716</v>
      </c>
      <c r="B2080" s="3">
        <v>2375</v>
      </c>
      <c r="C2080" s="3" t="e">
        <v>#N/A</v>
      </c>
      <c r="D2080" s="3" t="e">
        <f t="shared" si="32"/>
        <v>#N/A</v>
      </c>
    </row>
    <row r="2081" spans="1:4">
      <c r="A2081" s="18">
        <v>41715</v>
      </c>
      <c r="B2081" s="3">
        <v>2374</v>
      </c>
      <c r="C2081" s="3" t="e">
        <v>#N/A</v>
      </c>
      <c r="D2081" s="3" t="e">
        <f t="shared" si="32"/>
        <v>#N/A</v>
      </c>
    </row>
    <row r="2082" spans="1:4">
      <c r="A2082" s="18">
        <v>41712</v>
      </c>
      <c r="B2082" s="3">
        <v>2381</v>
      </c>
      <c r="C2082" s="3" t="e">
        <v>#N/A</v>
      </c>
      <c r="D2082" s="3" t="e">
        <f t="shared" si="32"/>
        <v>#N/A</v>
      </c>
    </row>
    <row r="2083" spans="1:4">
      <c r="A2083" s="18">
        <v>41711</v>
      </c>
      <c r="B2083" s="3">
        <v>2376</v>
      </c>
      <c r="C2083" s="3" t="e">
        <v>#N/A</v>
      </c>
      <c r="D2083" s="3" t="e">
        <f t="shared" si="32"/>
        <v>#N/A</v>
      </c>
    </row>
    <row r="2084" spans="1:4">
      <c r="A2084" s="18">
        <v>41710</v>
      </c>
      <c r="B2084" s="3">
        <v>2357</v>
      </c>
      <c r="C2084" s="3" t="e">
        <v>#N/A</v>
      </c>
      <c r="D2084" s="3" t="e">
        <f t="shared" si="32"/>
        <v>#N/A</v>
      </c>
    </row>
    <row r="2085" spans="1:4">
      <c r="A2085" s="18">
        <v>41709</v>
      </c>
      <c r="B2085" s="3">
        <v>2353</v>
      </c>
      <c r="C2085" s="3" t="e">
        <v>#N/A</v>
      </c>
      <c r="D2085" s="3" t="e">
        <f t="shared" si="32"/>
        <v>#N/A</v>
      </c>
    </row>
    <row r="2086" spans="1:4">
      <c r="A2086" s="18">
        <v>41708</v>
      </c>
      <c r="B2086" s="3">
        <v>2349</v>
      </c>
      <c r="C2086" s="3" t="e">
        <v>#N/A</v>
      </c>
      <c r="D2086" s="3" t="e">
        <f t="shared" si="32"/>
        <v>#N/A</v>
      </c>
    </row>
    <row r="2087" spans="1:4">
      <c r="A2087" s="18">
        <v>41705</v>
      </c>
      <c r="B2087" s="3">
        <v>2373</v>
      </c>
      <c r="C2087" s="3" t="e">
        <v>#N/A</v>
      </c>
      <c r="D2087" s="3" t="e">
        <f t="shared" si="32"/>
        <v>#N/A</v>
      </c>
    </row>
    <row r="2088" spans="1:4">
      <c r="A2088" s="18">
        <v>41704</v>
      </c>
      <c r="B2088" s="3">
        <v>2354</v>
      </c>
      <c r="C2088" s="3" t="e">
        <v>#N/A</v>
      </c>
      <c r="D2088" s="3" t="e">
        <f t="shared" si="32"/>
        <v>#N/A</v>
      </c>
    </row>
    <row r="2089" spans="1:4">
      <c r="A2089" s="18">
        <v>41703</v>
      </c>
      <c r="B2089" s="3">
        <v>2368</v>
      </c>
      <c r="C2089" s="3" t="e">
        <v>#N/A</v>
      </c>
      <c r="D2089" s="3" t="e">
        <f t="shared" si="32"/>
        <v>#N/A</v>
      </c>
    </row>
    <row r="2090" spans="1:4">
      <c r="A2090" s="18">
        <v>41702</v>
      </c>
      <c r="B2090" s="3">
        <v>2371</v>
      </c>
      <c r="C2090" s="3" t="e">
        <v>#N/A</v>
      </c>
      <c r="D2090" s="3" t="e">
        <f t="shared" si="32"/>
        <v>#N/A</v>
      </c>
    </row>
    <row r="2091" spans="1:4">
      <c r="A2091" s="18">
        <v>41701</v>
      </c>
      <c r="B2091" s="3">
        <v>2369</v>
      </c>
      <c r="C2091" s="3" t="e">
        <v>#N/A</v>
      </c>
      <c r="D2091" s="3" t="e">
        <f t="shared" si="32"/>
        <v>#N/A</v>
      </c>
    </row>
    <row r="2092" spans="1:4">
      <c r="A2092" s="18">
        <v>41698</v>
      </c>
      <c r="B2092" s="3">
        <v>2350</v>
      </c>
      <c r="C2092" s="3" t="e">
        <v>#N/A</v>
      </c>
      <c r="D2092" s="3" t="e">
        <f t="shared" si="32"/>
        <v>#N/A</v>
      </c>
    </row>
    <row r="2093" spans="1:4">
      <c r="A2093" s="18">
        <v>41697</v>
      </c>
      <c r="B2093" s="3">
        <v>2342</v>
      </c>
      <c r="C2093" s="3" t="e">
        <v>#N/A</v>
      </c>
      <c r="D2093" s="3" t="e">
        <f t="shared" si="32"/>
        <v>#N/A</v>
      </c>
    </row>
    <row r="2094" spans="1:4">
      <c r="A2094" s="18">
        <v>41696</v>
      </c>
      <c r="B2094" s="3">
        <v>2343</v>
      </c>
      <c r="C2094" s="3" t="e">
        <v>#N/A</v>
      </c>
      <c r="D2094" s="3" t="e">
        <f t="shared" si="32"/>
        <v>#N/A</v>
      </c>
    </row>
    <row r="2095" spans="1:4">
      <c r="A2095" s="18">
        <v>41695</v>
      </c>
      <c r="B2095" s="3">
        <v>2353</v>
      </c>
      <c r="C2095" s="3" t="e">
        <v>#N/A</v>
      </c>
      <c r="D2095" s="3" t="e">
        <f t="shared" si="32"/>
        <v>#N/A</v>
      </c>
    </row>
    <row r="2096" spans="1:4">
      <c r="A2096" s="18">
        <v>41694</v>
      </c>
      <c r="B2096" s="3">
        <v>2352</v>
      </c>
      <c r="C2096" s="3" t="e">
        <v>#N/A</v>
      </c>
      <c r="D2096" s="3" t="e">
        <f t="shared" si="32"/>
        <v>#N/A</v>
      </c>
    </row>
    <row r="2097" spans="1:4">
      <c r="A2097" s="18">
        <v>41691</v>
      </c>
      <c r="B2097" s="3">
        <v>2347</v>
      </c>
      <c r="C2097" s="3" t="e">
        <v>#N/A</v>
      </c>
      <c r="D2097" s="3" t="e">
        <f t="shared" si="32"/>
        <v>#N/A</v>
      </c>
    </row>
    <row r="2098" spans="1:4">
      <c r="A2098" s="18">
        <v>41690</v>
      </c>
      <c r="B2098" s="3">
        <v>2345</v>
      </c>
      <c r="C2098" s="3" t="e">
        <v>#N/A</v>
      </c>
      <c r="D2098" s="3" t="e">
        <f t="shared" si="32"/>
        <v>#N/A</v>
      </c>
    </row>
    <row r="2099" spans="1:4">
      <c r="A2099" s="18">
        <v>41689</v>
      </c>
      <c r="B2099" s="3">
        <v>2340</v>
      </c>
      <c r="C2099" s="3" t="e">
        <v>#N/A</v>
      </c>
      <c r="D2099" s="3" t="e">
        <f t="shared" si="32"/>
        <v>#N/A</v>
      </c>
    </row>
    <row r="2100" spans="1:4">
      <c r="A2100" s="18">
        <v>41688</v>
      </c>
      <c r="B2100" s="3">
        <v>2342</v>
      </c>
      <c r="C2100" s="3" t="e">
        <v>#N/A</v>
      </c>
      <c r="D2100" s="3" t="e">
        <f t="shared" si="32"/>
        <v>#N/A</v>
      </c>
    </row>
    <row r="2101" spans="1:4">
      <c r="A2101" s="18">
        <v>41687</v>
      </c>
      <c r="B2101" s="3">
        <v>2342</v>
      </c>
      <c r="C2101" s="3" t="e">
        <v>#N/A</v>
      </c>
      <c r="D2101" s="3" t="e">
        <f t="shared" si="32"/>
        <v>#N/A</v>
      </c>
    </row>
    <row r="2102" spans="1:4">
      <c r="A2102" s="18">
        <v>41684</v>
      </c>
      <c r="B2102" s="3">
        <v>2366</v>
      </c>
      <c r="C2102" s="3" t="e">
        <v>#N/A</v>
      </c>
      <c r="D2102" s="3" t="e">
        <f t="shared" si="32"/>
        <v>#N/A</v>
      </c>
    </row>
    <row r="2103" spans="1:4">
      <c r="A2103" s="18">
        <v>41683</v>
      </c>
      <c r="B2103" s="3">
        <v>2344</v>
      </c>
      <c r="C2103" s="3" t="e">
        <v>#N/A</v>
      </c>
      <c r="D2103" s="3" t="e">
        <f t="shared" si="32"/>
        <v>#N/A</v>
      </c>
    </row>
    <row r="2104" spans="1:4">
      <c r="A2104" s="18">
        <v>41682</v>
      </c>
      <c r="B2104" s="3">
        <v>2339</v>
      </c>
      <c r="C2104" s="3" t="e">
        <v>#N/A</v>
      </c>
      <c r="D2104" s="3" t="e">
        <f t="shared" si="32"/>
        <v>#N/A</v>
      </c>
    </row>
    <row r="2105" spans="1:4">
      <c r="A2105" s="18">
        <v>41681</v>
      </c>
      <c r="B2105" s="3">
        <v>2340</v>
      </c>
      <c r="C2105" s="3" t="e">
        <v>#N/A</v>
      </c>
      <c r="D2105" s="3" t="e">
        <f t="shared" si="32"/>
        <v>#N/A</v>
      </c>
    </row>
    <row r="2106" spans="1:4">
      <c r="A2106" s="18">
        <v>41680</v>
      </c>
      <c r="B2106" s="3">
        <v>2337</v>
      </c>
      <c r="C2106" s="3" t="e">
        <v>#N/A</v>
      </c>
      <c r="D2106" s="3" t="e">
        <f t="shared" si="32"/>
        <v>#N/A</v>
      </c>
    </row>
    <row r="2107" spans="1:4">
      <c r="A2107" s="18">
        <v>41677</v>
      </c>
      <c r="B2107" s="3">
        <v>2361</v>
      </c>
      <c r="C2107" s="3" t="e">
        <v>#N/A</v>
      </c>
      <c r="D2107" s="3" t="e">
        <f t="shared" si="32"/>
        <v>#N/A</v>
      </c>
    </row>
    <row r="2108" spans="1:4">
      <c r="A2108" s="18">
        <v>41669</v>
      </c>
      <c r="B2108" s="3">
        <v>2361</v>
      </c>
      <c r="C2108" s="3" t="e">
        <v>#N/A</v>
      </c>
      <c r="D2108" s="3" t="e">
        <f t="shared" si="32"/>
        <v>#N/A</v>
      </c>
    </row>
    <row r="2109" spans="1:4">
      <c r="A2109" s="18">
        <v>41668</v>
      </c>
      <c r="B2109" s="3">
        <v>2375</v>
      </c>
      <c r="C2109" s="3" t="e">
        <v>#N/A</v>
      </c>
      <c r="D2109" s="3" t="e">
        <f t="shared" si="32"/>
        <v>#N/A</v>
      </c>
    </row>
    <row r="2110" spans="1:4">
      <c r="A2110" s="18">
        <v>41667</v>
      </c>
      <c r="B2110" s="3">
        <v>2373</v>
      </c>
      <c r="C2110" s="3" t="e">
        <v>#N/A</v>
      </c>
      <c r="D2110" s="3" t="e">
        <f t="shared" si="32"/>
        <v>#N/A</v>
      </c>
    </row>
    <row r="2111" spans="1:4">
      <c r="A2111" s="18">
        <v>41666</v>
      </c>
      <c r="B2111" s="3">
        <v>2365</v>
      </c>
      <c r="C2111" s="3" t="e">
        <v>#N/A</v>
      </c>
      <c r="D2111" s="3" t="e">
        <f t="shared" si="32"/>
        <v>#N/A</v>
      </c>
    </row>
    <row r="2112" spans="1:4">
      <c r="A2112" s="18">
        <v>41663</v>
      </c>
      <c r="B2112" s="3">
        <v>2358</v>
      </c>
      <c r="C2112" s="3" t="e">
        <v>#N/A</v>
      </c>
      <c r="D2112" s="3" t="e">
        <f t="shared" si="32"/>
        <v>#N/A</v>
      </c>
    </row>
    <row r="2113" spans="1:4">
      <c r="A2113" s="18">
        <v>41662</v>
      </c>
      <c r="B2113" s="3">
        <v>2360</v>
      </c>
      <c r="C2113" s="3" t="e">
        <v>#N/A</v>
      </c>
      <c r="D2113" s="3" t="e">
        <f t="shared" si="32"/>
        <v>#N/A</v>
      </c>
    </row>
    <row r="2114" spans="1:4">
      <c r="A2114" s="18">
        <v>41661</v>
      </c>
      <c r="B2114" s="3">
        <v>2358</v>
      </c>
      <c r="C2114" s="3" t="e">
        <v>#N/A</v>
      </c>
      <c r="D2114" s="3" t="e">
        <f t="shared" si="32"/>
        <v>#N/A</v>
      </c>
    </row>
    <row r="2115" spans="1:4">
      <c r="A2115" s="18">
        <v>41660</v>
      </c>
      <c r="B2115" s="3">
        <v>2358</v>
      </c>
      <c r="C2115" s="3" t="e">
        <v>#N/A</v>
      </c>
      <c r="D2115" s="3" t="e">
        <f t="shared" ref="D2115:D2178" si="33">C2115-B2115</f>
        <v>#N/A</v>
      </c>
    </row>
    <row r="2116" spans="1:4">
      <c r="A2116" s="18">
        <v>41659</v>
      </c>
      <c r="B2116" s="3">
        <v>2363</v>
      </c>
      <c r="C2116" s="3" t="e">
        <v>#N/A</v>
      </c>
      <c r="D2116" s="3" t="e">
        <f t="shared" si="33"/>
        <v>#N/A</v>
      </c>
    </row>
    <row r="2117" spans="1:4">
      <c r="A2117" s="18">
        <v>41656</v>
      </c>
      <c r="B2117" s="3">
        <v>2358</v>
      </c>
      <c r="C2117" s="3" t="e">
        <v>#N/A</v>
      </c>
      <c r="D2117" s="3" t="e">
        <f t="shared" si="33"/>
        <v>#N/A</v>
      </c>
    </row>
    <row r="2118" spans="1:4">
      <c r="A2118" s="18">
        <v>41655</v>
      </c>
      <c r="B2118" s="3">
        <v>2357</v>
      </c>
      <c r="C2118" s="3" t="e">
        <v>#N/A</v>
      </c>
      <c r="D2118" s="3" t="e">
        <f t="shared" si="33"/>
        <v>#N/A</v>
      </c>
    </row>
    <row r="2119" spans="1:4">
      <c r="A2119" s="18">
        <v>41654</v>
      </c>
      <c r="B2119" s="3">
        <v>2360</v>
      </c>
      <c r="C2119" s="3" t="e">
        <v>#N/A</v>
      </c>
      <c r="D2119" s="3" t="e">
        <f t="shared" si="33"/>
        <v>#N/A</v>
      </c>
    </row>
    <row r="2120" spans="1:4">
      <c r="A2120" s="18">
        <v>41653</v>
      </c>
      <c r="B2120" s="3">
        <v>2363</v>
      </c>
      <c r="C2120" s="3" t="e">
        <v>#N/A</v>
      </c>
      <c r="D2120" s="3" t="e">
        <f t="shared" si="33"/>
        <v>#N/A</v>
      </c>
    </row>
    <row r="2121" spans="1:4">
      <c r="A2121" s="18">
        <v>41652</v>
      </c>
      <c r="B2121" s="3">
        <v>2366</v>
      </c>
      <c r="C2121" s="3" t="e">
        <v>#N/A</v>
      </c>
      <c r="D2121" s="3" t="e">
        <f t="shared" si="33"/>
        <v>#N/A</v>
      </c>
    </row>
    <row r="2122" spans="1:4">
      <c r="A2122" s="18">
        <v>41649</v>
      </c>
      <c r="B2122" s="3">
        <v>2365</v>
      </c>
      <c r="C2122" s="3" t="e">
        <v>#N/A</v>
      </c>
      <c r="D2122" s="3" t="e">
        <f t="shared" si="33"/>
        <v>#N/A</v>
      </c>
    </row>
    <row r="2123" spans="1:4">
      <c r="A2123" s="18">
        <v>41648</v>
      </c>
      <c r="B2123" s="3">
        <v>2368</v>
      </c>
      <c r="C2123" s="3" t="e">
        <v>#N/A</v>
      </c>
      <c r="D2123" s="3" t="e">
        <f t="shared" si="33"/>
        <v>#N/A</v>
      </c>
    </row>
    <row r="2124" spans="1:4">
      <c r="A2124" s="18">
        <v>41647</v>
      </c>
      <c r="B2124" s="3">
        <v>2364</v>
      </c>
      <c r="C2124" s="3" t="e">
        <v>#N/A</v>
      </c>
      <c r="D2124" s="3" t="e">
        <f t="shared" si="33"/>
        <v>#N/A</v>
      </c>
    </row>
    <row r="2125" spans="1:4">
      <c r="A2125" s="18">
        <v>41646</v>
      </c>
      <c r="B2125" s="3">
        <v>2359</v>
      </c>
      <c r="C2125" s="3" t="e">
        <v>#N/A</v>
      </c>
      <c r="D2125" s="3" t="e">
        <f t="shared" si="33"/>
        <v>#N/A</v>
      </c>
    </row>
    <row r="2126" spans="1:4">
      <c r="A2126" s="18">
        <v>41645</v>
      </c>
      <c r="B2126" s="3">
        <v>2344</v>
      </c>
      <c r="C2126" s="3" t="e">
        <v>#N/A</v>
      </c>
      <c r="D2126" s="3" t="e">
        <f t="shared" si="33"/>
        <v>#N/A</v>
      </c>
    </row>
    <row r="2127" spans="1:4">
      <c r="A2127" s="18">
        <v>41642</v>
      </c>
      <c r="B2127" s="3">
        <v>2333</v>
      </c>
      <c r="C2127" s="3" t="e">
        <v>#N/A</v>
      </c>
      <c r="D2127" s="3" t="e">
        <f t="shared" si="33"/>
        <v>#N/A</v>
      </c>
    </row>
    <row r="2128" spans="1:4">
      <c r="A2128" s="18">
        <v>41641</v>
      </c>
      <c r="B2128" s="3">
        <v>2342</v>
      </c>
      <c r="C2128" s="3" t="e">
        <v>#N/A</v>
      </c>
      <c r="D2128" s="3" t="e">
        <f t="shared" si="33"/>
        <v>#N/A</v>
      </c>
    </row>
    <row r="2129" spans="1:4">
      <c r="A2129" s="18">
        <v>41639</v>
      </c>
      <c r="B2129" s="3">
        <v>2345</v>
      </c>
      <c r="C2129" s="3" t="e">
        <v>#N/A</v>
      </c>
      <c r="D2129" s="3" t="e">
        <f t="shared" si="33"/>
        <v>#N/A</v>
      </c>
    </row>
    <row r="2130" spans="1:4">
      <c r="A2130" s="18">
        <v>41638</v>
      </c>
      <c r="B2130" s="3">
        <v>2342</v>
      </c>
      <c r="C2130" s="3" t="e">
        <v>#N/A</v>
      </c>
      <c r="D2130" s="3" t="e">
        <f t="shared" si="33"/>
        <v>#N/A</v>
      </c>
    </row>
    <row r="2131" spans="1:4">
      <c r="A2131" s="18">
        <v>41635</v>
      </c>
      <c r="B2131" s="3">
        <v>2333</v>
      </c>
      <c r="C2131" s="3" t="e">
        <v>#N/A</v>
      </c>
      <c r="D2131" s="3" t="e">
        <f t="shared" si="33"/>
        <v>#N/A</v>
      </c>
    </row>
    <row r="2132" spans="1:4">
      <c r="A2132" s="18">
        <v>41634</v>
      </c>
      <c r="B2132" s="3">
        <v>2327</v>
      </c>
      <c r="C2132" s="3" t="e">
        <v>#N/A</v>
      </c>
      <c r="D2132" s="3" t="e">
        <f t="shared" si="33"/>
        <v>#N/A</v>
      </c>
    </row>
    <row r="2133" spans="1:4">
      <c r="A2133" s="18">
        <v>41633</v>
      </c>
      <c r="B2133" s="3">
        <v>2335</v>
      </c>
      <c r="C2133" s="3" t="e">
        <v>#N/A</v>
      </c>
      <c r="D2133" s="3" t="e">
        <f t="shared" si="33"/>
        <v>#N/A</v>
      </c>
    </row>
    <row r="2134" spans="1:4">
      <c r="A2134" s="18">
        <v>41632</v>
      </c>
      <c r="B2134" s="3">
        <v>2331</v>
      </c>
      <c r="C2134" s="3" t="e">
        <v>#N/A</v>
      </c>
      <c r="D2134" s="3" t="e">
        <f t="shared" si="33"/>
        <v>#N/A</v>
      </c>
    </row>
    <row r="2135" spans="1:4">
      <c r="A2135" s="18">
        <v>41631</v>
      </c>
      <c r="B2135" s="3">
        <v>2340</v>
      </c>
      <c r="C2135" s="3" t="e">
        <v>#N/A</v>
      </c>
      <c r="D2135" s="3" t="e">
        <f t="shared" si="33"/>
        <v>#N/A</v>
      </c>
    </row>
    <row r="2136" spans="1:4">
      <c r="A2136" s="18">
        <v>41628</v>
      </c>
      <c r="B2136" s="3">
        <v>2345</v>
      </c>
      <c r="C2136" s="3" t="e">
        <v>#N/A</v>
      </c>
      <c r="D2136" s="3" t="e">
        <f t="shared" si="33"/>
        <v>#N/A</v>
      </c>
    </row>
    <row r="2137" spans="1:4">
      <c r="A2137" s="18">
        <v>41627</v>
      </c>
      <c r="B2137" s="3">
        <v>2329</v>
      </c>
      <c r="C2137" s="3" t="e">
        <v>#N/A</v>
      </c>
      <c r="D2137" s="3" t="e">
        <f t="shared" si="33"/>
        <v>#N/A</v>
      </c>
    </row>
    <row r="2138" spans="1:4">
      <c r="A2138" s="18">
        <v>41626</v>
      </c>
      <c r="B2138" s="3">
        <v>2334</v>
      </c>
      <c r="C2138" s="3" t="e">
        <v>#N/A</v>
      </c>
      <c r="D2138" s="3" t="e">
        <f t="shared" si="33"/>
        <v>#N/A</v>
      </c>
    </row>
    <row r="2139" spans="1:4">
      <c r="A2139" s="18">
        <v>41625</v>
      </c>
      <c r="B2139" s="3">
        <v>2337</v>
      </c>
      <c r="C2139" s="3" t="e">
        <v>#N/A</v>
      </c>
      <c r="D2139" s="3" t="e">
        <f t="shared" si="33"/>
        <v>#N/A</v>
      </c>
    </row>
    <row r="2140" spans="1:4">
      <c r="A2140" s="18">
        <v>41624</v>
      </c>
      <c r="B2140" s="3">
        <v>2327</v>
      </c>
      <c r="C2140" s="3" t="e">
        <v>#N/A</v>
      </c>
      <c r="D2140" s="3" t="e">
        <f t="shared" si="33"/>
        <v>#N/A</v>
      </c>
    </row>
    <row r="2141" spans="1:4">
      <c r="A2141" s="18">
        <v>41621</v>
      </c>
      <c r="B2141" s="3">
        <v>2337</v>
      </c>
      <c r="C2141" s="3" t="e">
        <v>#N/A</v>
      </c>
      <c r="D2141" s="3" t="e">
        <f t="shared" si="33"/>
        <v>#N/A</v>
      </c>
    </row>
    <row r="2142" spans="1:4">
      <c r="A2142" s="18">
        <v>41620</v>
      </c>
      <c r="B2142" s="3">
        <v>2352</v>
      </c>
      <c r="C2142" s="3" t="e">
        <v>#N/A</v>
      </c>
      <c r="D2142" s="3" t="e">
        <f t="shared" si="33"/>
        <v>#N/A</v>
      </c>
    </row>
    <row r="2143" spans="1:4">
      <c r="A2143" s="18">
        <v>41619</v>
      </c>
      <c r="B2143" s="3">
        <v>2356</v>
      </c>
      <c r="C2143" s="3" t="e">
        <v>#N/A</v>
      </c>
      <c r="D2143" s="3" t="e">
        <f t="shared" si="33"/>
        <v>#N/A</v>
      </c>
    </row>
    <row r="2144" spans="1:4">
      <c r="A2144" s="18">
        <v>41618</v>
      </c>
      <c r="B2144" s="3">
        <v>2372</v>
      </c>
      <c r="C2144" s="3" t="e">
        <v>#N/A</v>
      </c>
      <c r="D2144" s="3" t="e">
        <f t="shared" si="33"/>
        <v>#N/A</v>
      </c>
    </row>
    <row r="2145" spans="1:4">
      <c r="A2145" s="18">
        <v>41617</v>
      </c>
      <c r="B2145" s="3">
        <v>2362</v>
      </c>
      <c r="C2145" s="3" t="e">
        <v>#N/A</v>
      </c>
      <c r="D2145" s="3" t="e">
        <f t="shared" si="33"/>
        <v>#N/A</v>
      </c>
    </row>
    <row r="2146" spans="1:4">
      <c r="A2146" s="18">
        <v>41614</v>
      </c>
      <c r="B2146" s="3">
        <v>2365</v>
      </c>
      <c r="C2146" s="3" t="e">
        <v>#N/A</v>
      </c>
      <c r="D2146" s="3" t="e">
        <f t="shared" si="33"/>
        <v>#N/A</v>
      </c>
    </row>
    <row r="2147" spans="1:4">
      <c r="A2147" s="18">
        <v>41613</v>
      </c>
      <c r="B2147" s="3">
        <v>2362</v>
      </c>
      <c r="C2147" s="3" t="e">
        <v>#N/A</v>
      </c>
      <c r="D2147" s="3" t="e">
        <f t="shared" si="33"/>
        <v>#N/A</v>
      </c>
    </row>
    <row r="2148" spans="1:4">
      <c r="A2148" s="18">
        <v>41612</v>
      </c>
      <c r="B2148" s="3">
        <v>2366</v>
      </c>
      <c r="C2148" s="3" t="e">
        <v>#N/A</v>
      </c>
      <c r="D2148" s="3" t="e">
        <f t="shared" si="33"/>
        <v>#N/A</v>
      </c>
    </row>
    <row r="2149" spans="1:4">
      <c r="A2149" s="18">
        <v>41611</v>
      </c>
      <c r="B2149" s="3">
        <v>2365</v>
      </c>
      <c r="C2149" s="3" t="e">
        <v>#N/A</v>
      </c>
      <c r="D2149" s="3" t="e">
        <f t="shared" si="33"/>
        <v>#N/A</v>
      </c>
    </row>
    <row r="2150" spans="1:4">
      <c r="A2150" s="18">
        <v>41610</v>
      </c>
      <c r="B2150" s="3">
        <v>2365</v>
      </c>
      <c r="C2150" s="3" t="e">
        <v>#N/A</v>
      </c>
      <c r="D2150" s="3" t="e">
        <f t="shared" si="33"/>
        <v>#N/A</v>
      </c>
    </row>
    <row r="2151" spans="1:4">
      <c r="A2151" s="18">
        <v>41607</v>
      </c>
      <c r="B2151" s="3">
        <v>2361</v>
      </c>
      <c r="C2151" s="3" t="e">
        <v>#N/A</v>
      </c>
      <c r="D2151" s="3" t="e">
        <f t="shared" si="33"/>
        <v>#N/A</v>
      </c>
    </row>
    <row r="2152" spans="1:4">
      <c r="A2152" s="18">
        <v>41606</v>
      </c>
      <c r="B2152" s="3">
        <v>2363</v>
      </c>
      <c r="C2152" s="3" t="e">
        <v>#N/A</v>
      </c>
      <c r="D2152" s="3" t="e">
        <f t="shared" si="33"/>
        <v>#N/A</v>
      </c>
    </row>
    <row r="2153" spans="1:4">
      <c r="A2153" s="18">
        <v>41605</v>
      </c>
      <c r="B2153" s="3">
        <v>2365</v>
      </c>
      <c r="C2153" s="3" t="e">
        <v>#N/A</v>
      </c>
      <c r="D2153" s="3" t="e">
        <f t="shared" si="33"/>
        <v>#N/A</v>
      </c>
    </row>
    <row r="2154" spans="1:4">
      <c r="A2154" s="18">
        <v>41604</v>
      </c>
      <c r="B2154" s="3">
        <v>2363</v>
      </c>
      <c r="C2154" s="3" t="e">
        <v>#N/A</v>
      </c>
      <c r="D2154" s="3" t="e">
        <f t="shared" si="33"/>
        <v>#N/A</v>
      </c>
    </row>
    <row r="2155" spans="1:4">
      <c r="A2155" s="18">
        <v>41603</v>
      </c>
      <c r="B2155" s="3">
        <v>2363</v>
      </c>
      <c r="C2155" s="3" t="e">
        <v>#N/A</v>
      </c>
      <c r="D2155" s="3" t="e">
        <f t="shared" si="33"/>
        <v>#N/A</v>
      </c>
    </row>
    <row r="2156" spans="1:4">
      <c r="A2156" s="18">
        <v>41600</v>
      </c>
      <c r="B2156" s="3">
        <v>2366</v>
      </c>
      <c r="C2156" s="3" t="e">
        <v>#N/A</v>
      </c>
      <c r="D2156" s="3" t="e">
        <f t="shared" si="33"/>
        <v>#N/A</v>
      </c>
    </row>
    <row r="2157" spans="1:4">
      <c r="A2157" s="18">
        <v>41599</v>
      </c>
      <c r="B2157" s="3">
        <v>2369</v>
      </c>
      <c r="C2157" s="3" t="e">
        <v>#N/A</v>
      </c>
      <c r="D2157" s="3" t="e">
        <f t="shared" si="33"/>
        <v>#N/A</v>
      </c>
    </row>
    <row r="2158" spans="1:4">
      <c r="A2158" s="18">
        <v>41598</v>
      </c>
      <c r="B2158" s="3">
        <v>2360</v>
      </c>
      <c r="C2158" s="3" t="e">
        <v>#N/A</v>
      </c>
      <c r="D2158" s="3" t="e">
        <f t="shared" si="33"/>
        <v>#N/A</v>
      </c>
    </row>
    <row r="2159" spans="1:4">
      <c r="A2159" s="18">
        <v>41597</v>
      </c>
      <c r="B2159" s="3">
        <v>2347</v>
      </c>
      <c r="C2159" s="3" t="e">
        <v>#N/A</v>
      </c>
      <c r="D2159" s="3" t="e">
        <f t="shared" si="33"/>
        <v>#N/A</v>
      </c>
    </row>
    <row r="2160" spans="1:4">
      <c r="A2160" s="18">
        <v>41596</v>
      </c>
      <c r="B2160" s="3">
        <v>2350</v>
      </c>
      <c r="C2160" s="3" t="e">
        <v>#N/A</v>
      </c>
      <c r="D2160" s="3" t="e">
        <f t="shared" si="33"/>
        <v>#N/A</v>
      </c>
    </row>
    <row r="2161" spans="1:4">
      <c r="A2161" s="18">
        <v>41593</v>
      </c>
      <c r="B2161" s="3">
        <v>2356</v>
      </c>
      <c r="C2161" s="3" t="e">
        <v>#N/A</v>
      </c>
      <c r="D2161" s="3" t="e">
        <f t="shared" si="33"/>
        <v>#N/A</v>
      </c>
    </row>
    <row r="2162" spans="1:4">
      <c r="A2162" s="18">
        <v>41592</v>
      </c>
      <c r="B2162" s="3">
        <v>2354</v>
      </c>
      <c r="C2162" s="3" t="e">
        <v>#N/A</v>
      </c>
      <c r="D2162" s="3" t="e">
        <f t="shared" si="33"/>
        <v>#N/A</v>
      </c>
    </row>
    <row r="2163" spans="1:4">
      <c r="A2163" s="18">
        <v>41591</v>
      </c>
      <c r="B2163" s="3">
        <v>2352</v>
      </c>
      <c r="C2163" s="3" t="e">
        <v>#N/A</v>
      </c>
      <c r="D2163" s="3" t="e">
        <f t="shared" si="33"/>
        <v>#N/A</v>
      </c>
    </row>
    <row r="2164" spans="1:4">
      <c r="A2164" s="18">
        <v>41590</v>
      </c>
      <c r="B2164" s="3">
        <v>2350</v>
      </c>
      <c r="C2164" s="3" t="e">
        <v>#N/A</v>
      </c>
      <c r="D2164" s="3" t="e">
        <f t="shared" si="33"/>
        <v>#N/A</v>
      </c>
    </row>
    <row r="2165" spans="1:4">
      <c r="A2165" s="18">
        <v>41589</v>
      </c>
      <c r="B2165" s="3">
        <v>2349</v>
      </c>
      <c r="C2165" s="3" t="e">
        <v>#N/A</v>
      </c>
      <c r="D2165" s="3" t="e">
        <f t="shared" si="33"/>
        <v>#N/A</v>
      </c>
    </row>
    <row r="2166" spans="1:4">
      <c r="A2166" s="18">
        <v>41586</v>
      </c>
      <c r="B2166" s="3">
        <v>2349</v>
      </c>
      <c r="C2166" s="3" t="e">
        <v>#N/A</v>
      </c>
      <c r="D2166" s="3" t="e">
        <f t="shared" si="33"/>
        <v>#N/A</v>
      </c>
    </row>
    <row r="2167" spans="1:4">
      <c r="A2167" s="18">
        <v>41585</v>
      </c>
      <c r="B2167" s="3">
        <v>2346</v>
      </c>
      <c r="C2167" s="3" t="e">
        <v>#N/A</v>
      </c>
      <c r="D2167" s="3" t="e">
        <f t="shared" si="33"/>
        <v>#N/A</v>
      </c>
    </row>
    <row r="2168" spans="1:4">
      <c r="A2168" s="18">
        <v>41584</v>
      </c>
      <c r="B2168" s="3">
        <v>2345</v>
      </c>
      <c r="C2168" s="3" t="e">
        <v>#N/A</v>
      </c>
      <c r="D2168" s="3" t="e">
        <f t="shared" si="33"/>
        <v>#N/A</v>
      </c>
    </row>
    <row r="2169" spans="1:4">
      <c r="A2169" s="18">
        <v>41583</v>
      </c>
      <c r="B2169" s="3">
        <v>2340</v>
      </c>
      <c r="C2169" s="3" t="e">
        <v>#N/A</v>
      </c>
      <c r="D2169" s="3" t="e">
        <f t="shared" si="33"/>
        <v>#N/A</v>
      </c>
    </row>
    <row r="2170" spans="1:4">
      <c r="A2170" s="18">
        <v>41582</v>
      </c>
      <c r="B2170" s="3">
        <v>2324</v>
      </c>
      <c r="C2170" s="3" t="e">
        <v>#N/A</v>
      </c>
      <c r="D2170" s="3" t="e">
        <f t="shared" si="33"/>
        <v>#N/A</v>
      </c>
    </row>
    <row r="2171" spans="1:4">
      <c r="A2171" s="18">
        <v>41579</v>
      </c>
      <c r="B2171" s="3">
        <v>2324</v>
      </c>
      <c r="C2171" s="3" t="e">
        <v>#N/A</v>
      </c>
      <c r="D2171" s="3" t="e">
        <f t="shared" si="33"/>
        <v>#N/A</v>
      </c>
    </row>
    <row r="2172" spans="1:4">
      <c r="A2172" s="18">
        <v>41578</v>
      </c>
      <c r="B2172" s="3">
        <v>2323</v>
      </c>
      <c r="C2172" s="3" t="e">
        <v>#N/A</v>
      </c>
      <c r="D2172" s="3" t="e">
        <f t="shared" si="33"/>
        <v>#N/A</v>
      </c>
    </row>
    <row r="2173" spans="1:4">
      <c r="A2173" s="18">
        <v>41577</v>
      </c>
      <c r="B2173" s="3">
        <v>2318</v>
      </c>
      <c r="C2173" s="3" t="e">
        <v>#N/A</v>
      </c>
      <c r="D2173" s="3" t="e">
        <f t="shared" si="33"/>
        <v>#N/A</v>
      </c>
    </row>
    <row r="2174" spans="1:4">
      <c r="A2174" s="18">
        <v>41576</v>
      </c>
      <c r="B2174" s="3">
        <v>2311</v>
      </c>
      <c r="C2174" s="3" t="e">
        <v>#N/A</v>
      </c>
      <c r="D2174" s="3" t="e">
        <f t="shared" si="33"/>
        <v>#N/A</v>
      </c>
    </row>
    <row r="2175" spans="1:4">
      <c r="A2175" s="18">
        <v>41575</v>
      </c>
      <c r="B2175" s="3">
        <v>2319</v>
      </c>
      <c r="C2175" s="3" t="e">
        <v>#N/A</v>
      </c>
      <c r="D2175" s="3" t="e">
        <f t="shared" si="33"/>
        <v>#N/A</v>
      </c>
    </row>
    <row r="2176" spans="1:4">
      <c r="A2176" s="18">
        <v>41572</v>
      </c>
      <c r="B2176" s="3">
        <v>2338</v>
      </c>
      <c r="C2176" s="3" t="e">
        <v>#N/A</v>
      </c>
      <c r="D2176" s="3" t="e">
        <f t="shared" si="33"/>
        <v>#N/A</v>
      </c>
    </row>
    <row r="2177" spans="1:4">
      <c r="A2177" s="18">
        <v>41571</v>
      </c>
      <c r="B2177" s="3">
        <v>2342</v>
      </c>
      <c r="C2177" s="3" t="e">
        <v>#N/A</v>
      </c>
      <c r="D2177" s="3" t="e">
        <f t="shared" si="33"/>
        <v>#N/A</v>
      </c>
    </row>
    <row r="2178" spans="1:4">
      <c r="A2178" s="18">
        <v>41570</v>
      </c>
      <c r="B2178" s="3">
        <v>2343</v>
      </c>
      <c r="C2178" s="3" t="e">
        <v>#N/A</v>
      </c>
      <c r="D2178" s="3" t="e">
        <f t="shared" si="33"/>
        <v>#N/A</v>
      </c>
    </row>
    <row r="2179" spans="1:4">
      <c r="A2179" s="18">
        <v>41569</v>
      </c>
      <c r="B2179" s="3">
        <v>2343</v>
      </c>
      <c r="C2179" s="3" t="e">
        <v>#N/A</v>
      </c>
      <c r="D2179" s="3" t="e">
        <f t="shared" ref="D2179:D2242" si="34">C2179-B2179</f>
        <v>#N/A</v>
      </c>
    </row>
    <row r="2180" spans="1:4">
      <c r="A2180" s="18">
        <v>41568</v>
      </c>
      <c r="B2180" s="3">
        <v>2348</v>
      </c>
      <c r="C2180" s="3" t="e">
        <v>#N/A</v>
      </c>
      <c r="D2180" s="3" t="e">
        <f t="shared" si="34"/>
        <v>#N/A</v>
      </c>
    </row>
    <row r="2181" spans="1:4">
      <c r="A2181" s="18">
        <v>41565</v>
      </c>
      <c r="B2181" s="3">
        <v>2344</v>
      </c>
      <c r="C2181" s="3" t="e">
        <v>#N/A</v>
      </c>
      <c r="D2181" s="3" t="e">
        <f t="shared" si="34"/>
        <v>#N/A</v>
      </c>
    </row>
    <row r="2182" spans="1:4">
      <c r="A2182" s="18">
        <v>41564</v>
      </c>
      <c r="B2182" s="3">
        <v>2352</v>
      </c>
      <c r="C2182" s="3" t="e">
        <v>#N/A</v>
      </c>
      <c r="D2182" s="3" t="e">
        <f t="shared" si="34"/>
        <v>#N/A</v>
      </c>
    </row>
    <row r="2183" spans="1:4">
      <c r="A2183" s="18">
        <v>41563</v>
      </c>
      <c r="B2183" s="3">
        <v>2346</v>
      </c>
      <c r="C2183" s="3" t="e">
        <v>#N/A</v>
      </c>
      <c r="D2183" s="3" t="e">
        <f t="shared" si="34"/>
        <v>#N/A</v>
      </c>
    </row>
    <row r="2184" spans="1:4">
      <c r="A2184" s="18">
        <v>41562</v>
      </c>
      <c r="B2184" s="3">
        <v>2345</v>
      </c>
      <c r="C2184" s="3" t="e">
        <v>#N/A</v>
      </c>
      <c r="D2184" s="3" t="e">
        <f t="shared" si="34"/>
        <v>#N/A</v>
      </c>
    </row>
    <row r="2185" spans="1:4">
      <c r="A2185" s="18">
        <v>41561</v>
      </c>
      <c r="B2185" s="3">
        <v>2355</v>
      </c>
      <c r="C2185" s="3" t="e">
        <v>#N/A</v>
      </c>
      <c r="D2185" s="3" t="e">
        <f t="shared" si="34"/>
        <v>#N/A</v>
      </c>
    </row>
    <row r="2186" spans="1:4">
      <c r="A2186" s="18">
        <v>41558</v>
      </c>
      <c r="B2186" s="3">
        <v>2346</v>
      </c>
      <c r="C2186" s="3" t="e">
        <v>#N/A</v>
      </c>
      <c r="D2186" s="3" t="e">
        <f t="shared" si="34"/>
        <v>#N/A</v>
      </c>
    </row>
    <row r="2187" spans="1:4">
      <c r="A2187" s="18">
        <v>41557</v>
      </c>
      <c r="B2187" s="3">
        <v>2341</v>
      </c>
      <c r="C2187" s="3" t="e">
        <v>#N/A</v>
      </c>
      <c r="D2187" s="3" t="e">
        <f t="shared" si="34"/>
        <v>#N/A</v>
      </c>
    </row>
    <row r="2188" spans="1:4">
      <c r="A2188" s="18">
        <v>41556</v>
      </c>
      <c r="B2188" s="3">
        <v>2333</v>
      </c>
      <c r="C2188" s="3" t="e">
        <v>#N/A</v>
      </c>
      <c r="D2188" s="3" t="e">
        <f t="shared" si="34"/>
        <v>#N/A</v>
      </c>
    </row>
    <row r="2189" spans="1:4">
      <c r="A2189" s="18">
        <v>41555</v>
      </c>
      <c r="B2189" s="3">
        <v>2323</v>
      </c>
      <c r="C2189" s="3" t="e">
        <v>#N/A</v>
      </c>
      <c r="D2189" s="3" t="e">
        <f t="shared" si="34"/>
        <v>#N/A</v>
      </c>
    </row>
    <row r="2190" spans="1:4">
      <c r="A2190" s="18">
        <v>41547</v>
      </c>
      <c r="B2190" s="3">
        <v>2318</v>
      </c>
      <c r="C2190" s="3" t="e">
        <v>#N/A</v>
      </c>
      <c r="D2190" s="3" t="e">
        <f t="shared" si="34"/>
        <v>#N/A</v>
      </c>
    </row>
    <row r="2191" spans="1:4">
      <c r="A2191" s="18">
        <v>41544</v>
      </c>
      <c r="B2191" s="3">
        <v>2322</v>
      </c>
      <c r="C2191" s="3" t="e">
        <v>#N/A</v>
      </c>
      <c r="D2191" s="3" t="e">
        <f t="shared" si="34"/>
        <v>#N/A</v>
      </c>
    </row>
    <row r="2192" spans="1:4">
      <c r="A2192" s="18">
        <v>41543</v>
      </c>
      <c r="B2192" s="3">
        <v>2330</v>
      </c>
      <c r="C2192" s="3" t="e">
        <v>#N/A</v>
      </c>
      <c r="D2192" s="3" t="e">
        <f t="shared" si="34"/>
        <v>#N/A</v>
      </c>
    </row>
    <row r="2193" spans="1:4">
      <c r="A2193" s="18">
        <v>41542</v>
      </c>
      <c r="B2193" s="3">
        <v>2327</v>
      </c>
      <c r="C2193" s="3" t="e">
        <v>#N/A</v>
      </c>
      <c r="D2193" s="3" t="e">
        <f t="shared" si="34"/>
        <v>#N/A</v>
      </c>
    </row>
    <row r="2194" spans="1:4">
      <c r="A2194" s="18">
        <v>41541</v>
      </c>
      <c r="B2194" s="3">
        <v>2331</v>
      </c>
      <c r="C2194" s="3" t="e">
        <v>#N/A</v>
      </c>
      <c r="D2194" s="3" t="e">
        <f t="shared" si="34"/>
        <v>#N/A</v>
      </c>
    </row>
    <row r="2195" spans="1:4">
      <c r="A2195" s="18">
        <v>41540</v>
      </c>
      <c r="B2195" s="3">
        <v>2338</v>
      </c>
      <c r="C2195" s="3" t="e">
        <v>#N/A</v>
      </c>
      <c r="D2195" s="3" t="e">
        <f t="shared" si="34"/>
        <v>#N/A</v>
      </c>
    </row>
    <row r="2196" spans="1:4">
      <c r="A2196" s="18">
        <v>41535</v>
      </c>
      <c r="B2196" s="3">
        <v>2335</v>
      </c>
      <c r="C2196" s="3" t="e">
        <v>#N/A</v>
      </c>
      <c r="D2196" s="3" t="e">
        <f t="shared" si="34"/>
        <v>#N/A</v>
      </c>
    </row>
    <row r="2197" spans="1:4">
      <c r="A2197" s="18">
        <v>41534</v>
      </c>
      <c r="B2197" s="3">
        <v>2333</v>
      </c>
      <c r="C2197" s="3" t="e">
        <v>#N/A</v>
      </c>
      <c r="D2197" s="3" t="e">
        <f t="shared" si="34"/>
        <v>#N/A</v>
      </c>
    </row>
    <row r="2198" spans="1:4">
      <c r="A2198" s="18">
        <v>41533</v>
      </c>
      <c r="B2198" s="3">
        <v>2325</v>
      </c>
      <c r="C2198" s="3" t="e">
        <v>#N/A</v>
      </c>
      <c r="D2198" s="3" t="e">
        <f t="shared" si="34"/>
        <v>#N/A</v>
      </c>
    </row>
    <row r="2199" spans="1:4">
      <c r="A2199" s="18">
        <v>41530</v>
      </c>
      <c r="B2199" s="3">
        <v>2326</v>
      </c>
      <c r="C2199" s="3" t="e">
        <v>#N/A</v>
      </c>
      <c r="D2199" s="3" t="e">
        <f t="shared" si="34"/>
        <v>#N/A</v>
      </c>
    </row>
    <row r="2200" spans="1:4">
      <c r="A2200" s="18">
        <v>41529</v>
      </c>
      <c r="B2200" s="3">
        <v>2322</v>
      </c>
      <c r="C2200" s="3" t="e">
        <v>#N/A</v>
      </c>
      <c r="D2200" s="3" t="e">
        <f t="shared" si="34"/>
        <v>#N/A</v>
      </c>
    </row>
    <row r="2201" spans="1:4">
      <c r="A2201" s="18">
        <v>41528</v>
      </c>
      <c r="B2201" s="3">
        <v>2323</v>
      </c>
      <c r="C2201" s="3" t="e">
        <v>#N/A</v>
      </c>
      <c r="D2201" s="3" t="e">
        <f t="shared" si="34"/>
        <v>#N/A</v>
      </c>
    </row>
    <row r="2202" spans="1:4">
      <c r="A2202" s="18">
        <v>41527</v>
      </c>
      <c r="B2202" s="3">
        <v>2314</v>
      </c>
      <c r="C2202" s="3" t="e">
        <v>#N/A</v>
      </c>
      <c r="D2202" s="3" t="e">
        <f t="shared" si="34"/>
        <v>#N/A</v>
      </c>
    </row>
    <row r="2203" spans="1:4">
      <c r="A2203" s="18">
        <v>41526</v>
      </c>
      <c r="B2203" s="3">
        <v>2322</v>
      </c>
      <c r="C2203" s="3" t="e">
        <v>#N/A</v>
      </c>
      <c r="D2203" s="3" t="e">
        <f t="shared" si="34"/>
        <v>#N/A</v>
      </c>
    </row>
    <row r="2204" spans="1:4">
      <c r="A2204" s="18">
        <v>41523</v>
      </c>
      <c r="B2204" s="3">
        <v>2323</v>
      </c>
      <c r="C2204" s="3" t="e">
        <v>#N/A</v>
      </c>
      <c r="D2204" s="3" t="e">
        <f t="shared" si="34"/>
        <v>#N/A</v>
      </c>
    </row>
    <row r="2205" spans="1:4">
      <c r="A2205" s="18">
        <v>41522</v>
      </c>
      <c r="B2205" s="3">
        <v>2326</v>
      </c>
      <c r="C2205" s="3" t="e">
        <v>#N/A</v>
      </c>
      <c r="D2205" s="3" t="e">
        <f t="shared" si="34"/>
        <v>#N/A</v>
      </c>
    </row>
    <row r="2206" spans="1:4">
      <c r="A2206" s="18">
        <v>41521</v>
      </c>
      <c r="B2206" s="3">
        <v>2324</v>
      </c>
      <c r="C2206" s="3" t="e">
        <v>#N/A</v>
      </c>
      <c r="D2206" s="3" t="e">
        <f t="shared" si="34"/>
        <v>#N/A</v>
      </c>
    </row>
    <row r="2207" spans="1:4">
      <c r="A2207" s="18">
        <v>41520</v>
      </c>
      <c r="B2207" s="3">
        <v>2339</v>
      </c>
      <c r="C2207" s="3" t="e">
        <v>#N/A</v>
      </c>
      <c r="D2207" s="3" t="e">
        <f t="shared" si="34"/>
        <v>#N/A</v>
      </c>
    </row>
    <row r="2208" spans="1:4">
      <c r="A2208" s="18">
        <v>41519</v>
      </c>
      <c r="B2208" s="3">
        <v>2329</v>
      </c>
      <c r="C2208" s="3" t="e">
        <v>#N/A</v>
      </c>
      <c r="D2208" s="3" t="e">
        <f t="shared" si="34"/>
        <v>#N/A</v>
      </c>
    </row>
    <row r="2209" spans="1:4">
      <c r="A2209" s="18">
        <v>41516</v>
      </c>
      <c r="B2209" s="3">
        <v>2320</v>
      </c>
      <c r="C2209" s="3" t="e">
        <v>#N/A</v>
      </c>
      <c r="D2209" s="3" t="e">
        <f t="shared" si="34"/>
        <v>#N/A</v>
      </c>
    </row>
    <row r="2210" spans="1:4">
      <c r="A2210" s="18">
        <v>41515</v>
      </c>
      <c r="B2210" s="3">
        <v>2322</v>
      </c>
      <c r="C2210" s="3" t="e">
        <v>#N/A</v>
      </c>
      <c r="D2210" s="3" t="e">
        <f t="shared" si="34"/>
        <v>#N/A</v>
      </c>
    </row>
    <row r="2211" spans="1:4">
      <c r="A2211" s="18">
        <v>41514</v>
      </c>
      <c r="B2211" s="3">
        <v>2327</v>
      </c>
      <c r="C2211" s="3" t="e">
        <v>#N/A</v>
      </c>
      <c r="D2211" s="3" t="e">
        <f t="shared" si="34"/>
        <v>#N/A</v>
      </c>
    </row>
    <row r="2212" spans="1:4">
      <c r="A2212" s="18">
        <v>41513</v>
      </c>
      <c r="B2212" s="3">
        <v>2337</v>
      </c>
      <c r="C2212" s="3" t="e">
        <v>#N/A</v>
      </c>
      <c r="D2212" s="3" t="e">
        <f t="shared" si="34"/>
        <v>#N/A</v>
      </c>
    </row>
    <row r="2213" spans="1:4">
      <c r="A2213" s="18">
        <v>41512</v>
      </c>
      <c r="B2213" s="3">
        <v>2343</v>
      </c>
      <c r="C2213" s="3" t="e">
        <v>#N/A</v>
      </c>
      <c r="D2213" s="3" t="e">
        <f t="shared" si="34"/>
        <v>#N/A</v>
      </c>
    </row>
    <row r="2214" spans="1:4">
      <c r="A2214" s="18">
        <v>41509</v>
      </c>
      <c r="B2214" s="3">
        <v>2328</v>
      </c>
      <c r="C2214" s="3" t="e">
        <v>#N/A</v>
      </c>
      <c r="D2214" s="3" t="e">
        <f t="shared" si="34"/>
        <v>#N/A</v>
      </c>
    </row>
    <row r="2215" spans="1:4">
      <c r="A2215" s="18">
        <v>41508</v>
      </c>
      <c r="B2215" s="3">
        <v>2328</v>
      </c>
      <c r="C2215" s="3" t="e">
        <v>#N/A</v>
      </c>
      <c r="D2215" s="3" t="e">
        <f t="shared" si="34"/>
        <v>#N/A</v>
      </c>
    </row>
    <row r="2216" spans="1:4">
      <c r="A2216" s="18">
        <v>41507</v>
      </c>
      <c r="B2216" s="3">
        <v>2324</v>
      </c>
      <c r="C2216" s="3" t="e">
        <v>#N/A</v>
      </c>
      <c r="D2216" s="3" t="e">
        <f t="shared" si="34"/>
        <v>#N/A</v>
      </c>
    </row>
    <row r="2217" spans="1:4">
      <c r="A2217" s="18">
        <v>41506</v>
      </c>
      <c r="B2217" s="3">
        <v>2320</v>
      </c>
      <c r="C2217" s="3" t="e">
        <v>#N/A</v>
      </c>
      <c r="D2217" s="3" t="e">
        <f t="shared" si="34"/>
        <v>#N/A</v>
      </c>
    </row>
    <row r="2218" spans="1:4">
      <c r="A2218" s="18">
        <v>41505</v>
      </c>
      <c r="B2218" s="3">
        <v>2324</v>
      </c>
      <c r="C2218" s="3" t="e">
        <v>#N/A</v>
      </c>
      <c r="D2218" s="3" t="e">
        <f t="shared" si="34"/>
        <v>#N/A</v>
      </c>
    </row>
    <row r="2219" spans="1:4">
      <c r="A2219" s="18">
        <v>41502</v>
      </c>
      <c r="B2219" s="3">
        <v>2319</v>
      </c>
      <c r="C2219" s="3" t="e">
        <v>#N/A</v>
      </c>
      <c r="D2219" s="3" t="e">
        <f t="shared" si="34"/>
        <v>#N/A</v>
      </c>
    </row>
    <row r="2220" spans="1:4">
      <c r="A2220" s="18">
        <v>41501</v>
      </c>
      <c r="B2220" s="3">
        <v>2319</v>
      </c>
      <c r="C2220" s="3" t="e">
        <v>#N/A</v>
      </c>
      <c r="D2220" s="3" t="e">
        <f t="shared" si="34"/>
        <v>#N/A</v>
      </c>
    </row>
    <row r="2221" spans="1:4">
      <c r="A2221" s="18">
        <v>41500</v>
      </c>
      <c r="B2221" s="3">
        <v>2307</v>
      </c>
      <c r="C2221" s="3" t="e">
        <v>#N/A</v>
      </c>
      <c r="D2221" s="3" t="e">
        <f t="shared" si="34"/>
        <v>#N/A</v>
      </c>
    </row>
    <row r="2222" spans="1:4">
      <c r="A2222" s="18">
        <v>41499</v>
      </c>
      <c r="B2222" s="3">
        <v>2316</v>
      </c>
      <c r="C2222" s="3" t="e">
        <v>#N/A</v>
      </c>
      <c r="D2222" s="3" t="e">
        <f t="shared" si="34"/>
        <v>#N/A</v>
      </c>
    </row>
    <row r="2223" spans="1:4">
      <c r="A2223" s="18">
        <v>41498</v>
      </c>
      <c r="B2223" s="3">
        <v>2313</v>
      </c>
      <c r="C2223" s="3" t="e">
        <v>#N/A</v>
      </c>
      <c r="D2223" s="3" t="e">
        <f t="shared" si="34"/>
        <v>#N/A</v>
      </c>
    </row>
    <row r="2224" spans="1:4">
      <c r="A2224" s="18">
        <v>41495</v>
      </c>
      <c r="B2224" s="3">
        <v>2319</v>
      </c>
      <c r="C2224" s="3" t="e">
        <v>#N/A</v>
      </c>
      <c r="D2224" s="3" t="e">
        <f t="shared" si="34"/>
        <v>#N/A</v>
      </c>
    </row>
    <row r="2225" spans="1:4">
      <c r="A2225" s="18">
        <v>41494</v>
      </c>
      <c r="B2225" s="3">
        <v>2313</v>
      </c>
      <c r="C2225" s="3" t="e">
        <v>#N/A</v>
      </c>
      <c r="D2225" s="3" t="e">
        <f t="shared" si="34"/>
        <v>#N/A</v>
      </c>
    </row>
    <row r="2226" spans="1:4">
      <c r="A2226" s="18">
        <v>41493</v>
      </c>
      <c r="B2226" s="3">
        <v>2314</v>
      </c>
      <c r="C2226" s="3" t="e">
        <v>#N/A</v>
      </c>
      <c r="D2226" s="3" t="e">
        <f t="shared" si="34"/>
        <v>#N/A</v>
      </c>
    </row>
    <row r="2227" spans="1:4">
      <c r="A2227" s="18">
        <v>41492</v>
      </c>
      <c r="B2227" s="3">
        <v>2325</v>
      </c>
      <c r="C2227" s="3" t="e">
        <v>#N/A</v>
      </c>
      <c r="D2227" s="3" t="e">
        <f t="shared" si="34"/>
        <v>#N/A</v>
      </c>
    </row>
    <row r="2228" spans="1:4">
      <c r="A2228" s="18">
        <v>41491</v>
      </c>
      <c r="B2228" s="3">
        <v>2330</v>
      </c>
      <c r="C2228" s="3" t="e">
        <v>#N/A</v>
      </c>
      <c r="D2228" s="3" t="e">
        <f t="shared" si="34"/>
        <v>#N/A</v>
      </c>
    </row>
    <row r="2229" spans="1:4">
      <c r="A2229" s="18">
        <v>41488</v>
      </c>
      <c r="B2229" s="3">
        <v>2327</v>
      </c>
      <c r="C2229" s="3" t="e">
        <v>#N/A</v>
      </c>
      <c r="D2229" s="3" t="e">
        <f t="shared" si="34"/>
        <v>#N/A</v>
      </c>
    </row>
    <row r="2230" spans="1:4">
      <c r="A2230" s="18">
        <v>41487</v>
      </c>
      <c r="B2230" s="3">
        <v>2331</v>
      </c>
      <c r="C2230" s="3" t="e">
        <v>#N/A</v>
      </c>
      <c r="D2230" s="3" t="e">
        <f t="shared" si="34"/>
        <v>#N/A</v>
      </c>
    </row>
    <row r="2231" spans="1:4">
      <c r="A2231" s="18">
        <v>41486</v>
      </c>
      <c r="B2231" s="3">
        <v>2338</v>
      </c>
      <c r="C2231" s="3" t="e">
        <v>#N/A</v>
      </c>
      <c r="D2231" s="3" t="e">
        <f t="shared" si="34"/>
        <v>#N/A</v>
      </c>
    </row>
    <row r="2232" spans="1:4">
      <c r="A2232" s="18">
        <v>41485</v>
      </c>
      <c r="B2232" s="3">
        <v>2330</v>
      </c>
      <c r="C2232" s="3" t="e">
        <v>#N/A</v>
      </c>
      <c r="D2232" s="3" t="e">
        <f t="shared" si="34"/>
        <v>#N/A</v>
      </c>
    </row>
    <row r="2233" spans="1:4">
      <c r="A2233" s="18">
        <v>41484</v>
      </c>
      <c r="B2233" s="3">
        <v>2324</v>
      </c>
      <c r="C2233" s="3" t="e">
        <v>#N/A</v>
      </c>
      <c r="D2233" s="3" t="e">
        <f t="shared" si="34"/>
        <v>#N/A</v>
      </c>
    </row>
    <row r="2234" spans="1:4">
      <c r="A2234" s="18">
        <v>41481</v>
      </c>
      <c r="B2234" s="3">
        <v>2340</v>
      </c>
      <c r="C2234" s="3" t="e">
        <v>#N/A</v>
      </c>
      <c r="D2234" s="3" t="e">
        <f t="shared" si="34"/>
        <v>#N/A</v>
      </c>
    </row>
    <row r="2235" spans="1:4">
      <c r="A2235" s="18">
        <v>41480</v>
      </c>
      <c r="B2235" s="3">
        <v>2347</v>
      </c>
      <c r="C2235" s="3" t="e">
        <v>#N/A</v>
      </c>
      <c r="D2235" s="3" t="e">
        <f t="shared" si="34"/>
        <v>#N/A</v>
      </c>
    </row>
    <row r="2236" spans="1:4">
      <c r="A2236" s="18">
        <v>41479</v>
      </c>
      <c r="B2236" s="3">
        <v>2343</v>
      </c>
      <c r="C2236" s="3" t="e">
        <v>#N/A</v>
      </c>
      <c r="D2236" s="3" t="e">
        <f t="shared" si="34"/>
        <v>#N/A</v>
      </c>
    </row>
    <row r="2237" spans="1:4">
      <c r="A2237" s="18">
        <v>41478</v>
      </c>
      <c r="B2237" s="3">
        <v>2355</v>
      </c>
      <c r="C2237" s="3" t="e">
        <v>#N/A</v>
      </c>
      <c r="D2237" s="3" t="e">
        <f t="shared" si="34"/>
        <v>#N/A</v>
      </c>
    </row>
    <row r="2238" spans="1:4">
      <c r="A2238" s="18">
        <v>41477</v>
      </c>
      <c r="B2238" s="3">
        <v>2353</v>
      </c>
      <c r="C2238" s="3" t="e">
        <v>#N/A</v>
      </c>
      <c r="D2238" s="3" t="e">
        <f t="shared" si="34"/>
        <v>#N/A</v>
      </c>
    </row>
    <row r="2239" spans="1:4">
      <c r="A2239" s="18">
        <v>41474</v>
      </c>
      <c r="B2239" s="3">
        <v>2363</v>
      </c>
      <c r="C2239" s="3" t="e">
        <v>#N/A</v>
      </c>
      <c r="D2239" s="3" t="e">
        <f t="shared" si="34"/>
        <v>#N/A</v>
      </c>
    </row>
    <row r="2240" spans="1:4">
      <c r="A2240" s="18">
        <v>41473</v>
      </c>
      <c r="B2240" s="3">
        <v>2366</v>
      </c>
      <c r="C2240" s="3" t="e">
        <v>#N/A</v>
      </c>
      <c r="D2240" s="3" t="e">
        <f t="shared" si="34"/>
        <v>#N/A</v>
      </c>
    </row>
    <row r="2241" spans="1:4">
      <c r="A2241" s="18">
        <v>41472</v>
      </c>
      <c r="B2241" s="3">
        <v>2368</v>
      </c>
      <c r="C2241" s="3" t="e">
        <v>#N/A</v>
      </c>
      <c r="D2241" s="3" t="e">
        <f t="shared" si="34"/>
        <v>#N/A</v>
      </c>
    </row>
    <row r="2242" spans="1:4">
      <c r="A2242" s="18">
        <v>41471</v>
      </c>
      <c r="B2242" s="3">
        <v>2370</v>
      </c>
      <c r="C2242" s="3" t="e">
        <v>#N/A</v>
      </c>
      <c r="D2242" s="3" t="e">
        <f t="shared" si="34"/>
        <v>#N/A</v>
      </c>
    </row>
    <row r="2243" spans="1:4">
      <c r="A2243" s="18">
        <v>41470</v>
      </c>
      <c r="B2243" s="3">
        <v>2369</v>
      </c>
      <c r="C2243" s="3" t="e">
        <v>#N/A</v>
      </c>
      <c r="D2243" s="3" t="e">
        <f t="shared" ref="D2243:D2306" si="35">C2243-B2243</f>
        <v>#N/A</v>
      </c>
    </row>
    <row r="2244" spans="1:4">
      <c r="A2244" s="18">
        <v>41467</v>
      </c>
      <c r="B2244" s="3">
        <v>2375</v>
      </c>
      <c r="C2244" s="3" t="e">
        <v>#N/A</v>
      </c>
      <c r="D2244" s="3" t="e">
        <f t="shared" si="35"/>
        <v>#N/A</v>
      </c>
    </row>
    <row r="2245" spans="1:4">
      <c r="A2245" s="18">
        <v>41466</v>
      </c>
      <c r="B2245" s="3">
        <v>2379</v>
      </c>
      <c r="C2245" s="3" t="e">
        <v>#N/A</v>
      </c>
      <c r="D2245" s="3" t="e">
        <f t="shared" si="35"/>
        <v>#N/A</v>
      </c>
    </row>
    <row r="2246" spans="1:4">
      <c r="A2246" s="18">
        <v>41465</v>
      </c>
      <c r="B2246" s="3">
        <v>2380</v>
      </c>
      <c r="C2246" s="3" t="e">
        <v>#N/A</v>
      </c>
      <c r="D2246" s="3" t="e">
        <f t="shared" si="35"/>
        <v>#N/A</v>
      </c>
    </row>
    <row r="2247" spans="1:4">
      <c r="A2247" s="18">
        <v>41464</v>
      </c>
      <c r="B2247" s="3">
        <v>2376</v>
      </c>
      <c r="C2247" s="3" t="e">
        <v>#N/A</v>
      </c>
      <c r="D2247" s="3" t="e">
        <f t="shared" si="35"/>
        <v>#N/A</v>
      </c>
    </row>
    <row r="2248" spans="1:4">
      <c r="A2248" s="18">
        <v>41463</v>
      </c>
      <c r="B2248" s="3">
        <v>2374</v>
      </c>
      <c r="C2248" s="3" t="e">
        <v>#N/A</v>
      </c>
      <c r="D2248" s="3" t="e">
        <f t="shared" si="35"/>
        <v>#N/A</v>
      </c>
    </row>
    <row r="2249" spans="1:4">
      <c r="A2249" s="18">
        <v>41460</v>
      </c>
      <c r="B2249" s="3">
        <v>2381</v>
      </c>
      <c r="C2249" s="3" t="e">
        <v>#N/A</v>
      </c>
      <c r="D2249" s="3" t="e">
        <f t="shared" si="35"/>
        <v>#N/A</v>
      </c>
    </row>
    <row r="2250" spans="1:4">
      <c r="A2250" s="18">
        <v>41459</v>
      </c>
      <c r="B2250" s="3">
        <v>2369</v>
      </c>
      <c r="C2250" s="3" t="e">
        <v>#N/A</v>
      </c>
      <c r="D2250" s="3" t="e">
        <f t="shared" si="35"/>
        <v>#N/A</v>
      </c>
    </row>
    <row r="2251" spans="1:4">
      <c r="A2251" s="18">
        <v>41458</v>
      </c>
      <c r="B2251" s="3">
        <v>2344</v>
      </c>
      <c r="C2251" s="3" t="e">
        <v>#N/A</v>
      </c>
      <c r="D2251" s="3" t="e">
        <f t="shared" si="35"/>
        <v>#N/A</v>
      </c>
    </row>
    <row r="2252" spans="1:4">
      <c r="A2252" s="18">
        <v>41457</v>
      </c>
      <c r="B2252" s="3">
        <v>2338</v>
      </c>
      <c r="C2252" s="3" t="e">
        <v>#N/A</v>
      </c>
      <c r="D2252" s="3" t="e">
        <f t="shared" si="35"/>
        <v>#N/A</v>
      </c>
    </row>
    <row r="2253" spans="1:4">
      <c r="A2253" s="18">
        <v>41456</v>
      </c>
      <c r="B2253" s="3">
        <v>2327</v>
      </c>
      <c r="C2253" s="3" t="e">
        <v>#N/A</v>
      </c>
      <c r="D2253" s="3" t="e">
        <f t="shared" si="35"/>
        <v>#N/A</v>
      </c>
    </row>
    <row r="2254" spans="1:4">
      <c r="A2254" s="18">
        <v>41453</v>
      </c>
      <c r="B2254" s="3">
        <v>2418</v>
      </c>
      <c r="C2254" s="3" t="e">
        <v>#N/A</v>
      </c>
      <c r="D2254" s="3" t="e">
        <f t="shared" si="35"/>
        <v>#N/A</v>
      </c>
    </row>
    <row r="2255" spans="1:4">
      <c r="A2255" s="18">
        <v>41452</v>
      </c>
      <c r="B2255" s="3">
        <v>2418</v>
      </c>
      <c r="C2255" s="3" t="e">
        <v>#N/A</v>
      </c>
      <c r="D2255" s="3" t="e">
        <f t="shared" si="35"/>
        <v>#N/A</v>
      </c>
    </row>
    <row r="2256" spans="1:4">
      <c r="A2256" s="18">
        <v>41451</v>
      </c>
      <c r="B2256" s="3">
        <v>2415</v>
      </c>
      <c r="C2256" s="3" t="e">
        <v>#N/A</v>
      </c>
      <c r="D2256" s="3" t="e">
        <f t="shared" si="35"/>
        <v>#N/A</v>
      </c>
    </row>
    <row r="2257" spans="1:4">
      <c r="A2257" s="18">
        <v>41450</v>
      </c>
      <c r="B2257" s="3">
        <v>2420</v>
      </c>
      <c r="C2257" s="3" t="e">
        <v>#N/A</v>
      </c>
      <c r="D2257" s="3" t="e">
        <f t="shared" si="35"/>
        <v>#N/A</v>
      </c>
    </row>
    <row r="2258" spans="1:4">
      <c r="A2258" s="18">
        <v>41449</v>
      </c>
      <c r="B2258" s="3">
        <v>2414</v>
      </c>
      <c r="C2258" s="3" t="e">
        <v>#N/A</v>
      </c>
      <c r="D2258" s="3" t="e">
        <f t="shared" si="35"/>
        <v>#N/A</v>
      </c>
    </row>
    <row r="2259" spans="1:4">
      <c r="A2259" s="18">
        <v>41446</v>
      </c>
      <c r="B2259" s="3">
        <v>2421</v>
      </c>
      <c r="C2259" s="3" t="e">
        <v>#N/A</v>
      </c>
      <c r="D2259" s="3" t="e">
        <f t="shared" si="35"/>
        <v>#N/A</v>
      </c>
    </row>
    <row r="2260" spans="1:4">
      <c r="A2260" s="18">
        <v>41445</v>
      </c>
      <c r="B2260" s="3">
        <v>2422</v>
      </c>
      <c r="C2260" s="3" t="e">
        <v>#N/A</v>
      </c>
      <c r="D2260" s="3" t="e">
        <f t="shared" si="35"/>
        <v>#N/A</v>
      </c>
    </row>
    <row r="2261" spans="1:4">
      <c r="A2261" s="18">
        <v>41444</v>
      </c>
      <c r="B2261" s="3">
        <v>2427</v>
      </c>
      <c r="C2261" s="3" t="e">
        <v>#N/A</v>
      </c>
      <c r="D2261" s="3" t="e">
        <f t="shared" si="35"/>
        <v>#N/A</v>
      </c>
    </row>
    <row r="2262" spans="1:4">
      <c r="A2262" s="18">
        <v>41443</v>
      </c>
      <c r="B2262" s="3">
        <v>2426</v>
      </c>
      <c r="C2262" s="3" t="e">
        <v>#N/A</v>
      </c>
      <c r="D2262" s="3" t="e">
        <f t="shared" si="35"/>
        <v>#N/A</v>
      </c>
    </row>
    <row r="2263" spans="1:4">
      <c r="A2263" s="18">
        <v>41442</v>
      </c>
      <c r="B2263" s="3">
        <v>2426</v>
      </c>
      <c r="C2263" s="3" t="e">
        <v>#N/A</v>
      </c>
      <c r="D2263" s="3" t="e">
        <f t="shared" si="35"/>
        <v>#N/A</v>
      </c>
    </row>
    <row r="2264" spans="1:4">
      <c r="A2264" s="18">
        <v>41439</v>
      </c>
      <c r="B2264" s="3">
        <v>2424</v>
      </c>
      <c r="C2264" s="3" t="e">
        <v>#N/A</v>
      </c>
      <c r="D2264" s="3" t="e">
        <f t="shared" si="35"/>
        <v>#N/A</v>
      </c>
    </row>
    <row r="2265" spans="1:4">
      <c r="A2265" s="18">
        <v>41438</v>
      </c>
      <c r="B2265" s="3">
        <v>2424</v>
      </c>
      <c r="C2265" s="3" t="e">
        <v>#N/A</v>
      </c>
      <c r="D2265" s="3" t="e">
        <f t="shared" si="35"/>
        <v>#N/A</v>
      </c>
    </row>
    <row r="2266" spans="1:4">
      <c r="A2266" s="18">
        <v>41432</v>
      </c>
      <c r="B2266" s="3">
        <v>2427</v>
      </c>
      <c r="C2266" s="3" t="e">
        <v>#N/A</v>
      </c>
      <c r="D2266" s="3" t="e">
        <f t="shared" si="35"/>
        <v>#N/A</v>
      </c>
    </row>
    <row r="2267" spans="1:4">
      <c r="A2267" s="18">
        <v>41431</v>
      </c>
      <c r="B2267" s="3">
        <v>2428</v>
      </c>
      <c r="C2267" s="3" t="e">
        <v>#N/A</v>
      </c>
      <c r="D2267" s="3" t="e">
        <f t="shared" si="35"/>
        <v>#N/A</v>
      </c>
    </row>
    <row r="2268" spans="1:4">
      <c r="A2268" s="18">
        <v>41430</v>
      </c>
      <c r="B2268" s="3">
        <v>2436</v>
      </c>
      <c r="C2268" s="3" t="e">
        <v>#N/A</v>
      </c>
      <c r="D2268" s="3" t="e">
        <f t="shared" si="35"/>
        <v>#N/A</v>
      </c>
    </row>
    <row r="2269" spans="1:4">
      <c r="A2269" s="18">
        <v>41429</v>
      </c>
      <c r="B2269" s="3">
        <v>2435</v>
      </c>
      <c r="C2269" s="3" t="e">
        <v>#N/A</v>
      </c>
      <c r="D2269" s="3" t="e">
        <f t="shared" si="35"/>
        <v>#N/A</v>
      </c>
    </row>
    <row r="2270" spans="1:4">
      <c r="A2270" s="18">
        <v>41428</v>
      </c>
      <c r="B2270" s="3">
        <v>2447</v>
      </c>
      <c r="C2270" s="3" t="e">
        <v>#N/A</v>
      </c>
      <c r="D2270" s="3" t="e">
        <f t="shared" si="35"/>
        <v>#N/A</v>
      </c>
    </row>
    <row r="2271" spans="1:4">
      <c r="A2271" s="18">
        <v>41425</v>
      </c>
      <c r="B2271" s="3">
        <v>2447</v>
      </c>
      <c r="C2271" s="3" t="e">
        <v>#N/A</v>
      </c>
      <c r="D2271" s="3" t="e">
        <f t="shared" si="35"/>
        <v>#N/A</v>
      </c>
    </row>
    <row r="2272" spans="1:4">
      <c r="A2272" s="18">
        <v>41424</v>
      </c>
      <c r="B2272" s="3">
        <v>2372</v>
      </c>
      <c r="C2272" s="3" t="e">
        <v>#N/A</v>
      </c>
      <c r="D2272" s="3" t="e">
        <f t="shared" si="35"/>
        <v>#N/A</v>
      </c>
    </row>
    <row r="2273" spans="1:4">
      <c r="A2273" s="18">
        <v>41423</v>
      </c>
      <c r="B2273" s="3">
        <v>2443</v>
      </c>
      <c r="C2273" s="3" t="e">
        <v>#N/A</v>
      </c>
      <c r="D2273" s="3" t="e">
        <f t="shared" si="35"/>
        <v>#N/A</v>
      </c>
    </row>
    <row r="2274" spans="1:4">
      <c r="A2274" s="18">
        <v>41422</v>
      </c>
      <c r="B2274" s="3">
        <v>2441</v>
      </c>
      <c r="C2274" s="3" t="e">
        <v>#N/A</v>
      </c>
      <c r="D2274" s="3" t="e">
        <f t="shared" si="35"/>
        <v>#N/A</v>
      </c>
    </row>
    <row r="2275" spans="1:4">
      <c r="A2275" s="18">
        <v>41421</v>
      </c>
      <c r="B2275" s="3">
        <v>2439</v>
      </c>
      <c r="C2275" s="3" t="e">
        <v>#N/A</v>
      </c>
      <c r="D2275" s="3" t="e">
        <f t="shared" si="35"/>
        <v>#N/A</v>
      </c>
    </row>
    <row r="2276" spans="1:4">
      <c r="A2276" s="18">
        <v>41418</v>
      </c>
      <c r="B2276" s="3">
        <v>2432</v>
      </c>
      <c r="C2276" s="3" t="e">
        <v>#N/A</v>
      </c>
      <c r="D2276" s="3" t="e">
        <f t="shared" si="35"/>
        <v>#N/A</v>
      </c>
    </row>
    <row r="2277" spans="1:4">
      <c r="A2277" s="18">
        <v>41417</v>
      </c>
      <c r="B2277" s="3">
        <v>2428</v>
      </c>
      <c r="C2277" s="3" t="e">
        <v>#N/A</v>
      </c>
      <c r="D2277" s="3" t="e">
        <f t="shared" si="35"/>
        <v>#N/A</v>
      </c>
    </row>
    <row r="2278" spans="1:4">
      <c r="A2278" s="18">
        <v>41416</v>
      </c>
      <c r="B2278" s="3">
        <v>2435</v>
      </c>
      <c r="C2278" s="3" t="e">
        <v>#N/A</v>
      </c>
      <c r="D2278" s="3" t="e">
        <f t="shared" si="35"/>
        <v>#N/A</v>
      </c>
    </row>
    <row r="2279" spans="1:4">
      <c r="A2279" s="18">
        <v>41415</v>
      </c>
      <c r="B2279" s="3">
        <v>2427</v>
      </c>
      <c r="C2279" s="3" t="e">
        <v>#N/A</v>
      </c>
      <c r="D2279" s="3" t="e">
        <f t="shared" si="35"/>
        <v>#N/A</v>
      </c>
    </row>
    <row r="2280" spans="1:4">
      <c r="A2280" s="18">
        <v>41414</v>
      </c>
      <c r="B2280" s="3">
        <v>2431</v>
      </c>
      <c r="C2280" s="3" t="e">
        <v>#N/A</v>
      </c>
      <c r="D2280" s="3" t="e">
        <f t="shared" si="35"/>
        <v>#N/A</v>
      </c>
    </row>
    <row r="2281" spans="1:4">
      <c r="A2281" s="18">
        <v>41411</v>
      </c>
      <c r="B2281" s="3">
        <v>2447</v>
      </c>
      <c r="C2281" s="3" t="e">
        <v>#N/A</v>
      </c>
      <c r="D2281" s="3" t="e">
        <f t="shared" si="35"/>
        <v>#N/A</v>
      </c>
    </row>
    <row r="2282" spans="1:4">
      <c r="A2282" s="18">
        <v>41410</v>
      </c>
      <c r="B2282" s="3">
        <v>2446</v>
      </c>
      <c r="C2282" s="3" t="e">
        <v>#N/A</v>
      </c>
      <c r="D2282" s="3" t="e">
        <f t="shared" si="35"/>
        <v>#N/A</v>
      </c>
    </row>
    <row r="2283" spans="1:4">
      <c r="A2283" s="18">
        <v>41409</v>
      </c>
      <c r="B2283" s="3">
        <v>2436</v>
      </c>
      <c r="C2283" s="3" t="e">
        <v>#N/A</v>
      </c>
      <c r="D2283" s="3" t="e">
        <f t="shared" si="35"/>
        <v>#N/A</v>
      </c>
    </row>
    <row r="2284" spans="1:4">
      <c r="A2284" s="18">
        <v>41408</v>
      </c>
      <c r="B2284" s="3">
        <v>2437</v>
      </c>
      <c r="C2284" s="3" t="e">
        <v>#N/A</v>
      </c>
      <c r="D2284" s="3" t="e">
        <f t="shared" si="35"/>
        <v>#N/A</v>
      </c>
    </row>
    <row r="2285" spans="1:4">
      <c r="A2285" s="18">
        <v>41407</v>
      </c>
      <c r="B2285" s="3">
        <v>2433</v>
      </c>
      <c r="C2285" s="3" t="e">
        <v>#N/A</v>
      </c>
      <c r="D2285" s="3" t="e">
        <f t="shared" si="35"/>
        <v>#N/A</v>
      </c>
    </row>
    <row r="2286" spans="1:4">
      <c r="A2286" s="18">
        <v>41404</v>
      </c>
      <c r="B2286" s="3">
        <v>2438</v>
      </c>
      <c r="C2286" s="3" t="e">
        <v>#N/A</v>
      </c>
      <c r="D2286" s="3" t="e">
        <f t="shared" si="35"/>
        <v>#N/A</v>
      </c>
    </row>
    <row r="2287" spans="1:4">
      <c r="A2287" s="18">
        <v>41403</v>
      </c>
      <c r="B2287" s="3">
        <v>2433</v>
      </c>
      <c r="C2287" s="3" t="e">
        <v>#N/A</v>
      </c>
      <c r="D2287" s="3" t="e">
        <f t="shared" si="35"/>
        <v>#N/A</v>
      </c>
    </row>
    <row r="2288" spans="1:4">
      <c r="A2288" s="18">
        <v>41402</v>
      </c>
      <c r="B2288" s="3">
        <v>2439</v>
      </c>
      <c r="C2288" s="3" t="e">
        <v>#N/A</v>
      </c>
      <c r="D2288" s="3" t="e">
        <f t="shared" si="35"/>
        <v>#N/A</v>
      </c>
    </row>
    <row r="2289" spans="1:4">
      <c r="A2289" s="18">
        <v>41401</v>
      </c>
      <c r="B2289" s="3">
        <v>2433</v>
      </c>
      <c r="C2289" s="3" t="e">
        <v>#N/A</v>
      </c>
      <c r="D2289" s="3" t="e">
        <f t="shared" si="35"/>
        <v>#N/A</v>
      </c>
    </row>
    <row r="2290" spans="1:4">
      <c r="A2290" s="18">
        <v>41400</v>
      </c>
      <c r="B2290" s="3">
        <v>2423</v>
      </c>
      <c r="C2290" s="3" t="e">
        <v>#N/A</v>
      </c>
      <c r="D2290" s="3" t="e">
        <f t="shared" si="35"/>
        <v>#N/A</v>
      </c>
    </row>
    <row r="2291" spans="1:4">
      <c r="A2291" s="18">
        <v>41397</v>
      </c>
      <c r="B2291" s="3">
        <v>2418</v>
      </c>
      <c r="C2291" s="3" t="e">
        <v>#N/A</v>
      </c>
      <c r="D2291" s="3" t="e">
        <f t="shared" si="35"/>
        <v>#N/A</v>
      </c>
    </row>
    <row r="2292" spans="1:4">
      <c r="A2292" s="18">
        <v>41396</v>
      </c>
      <c r="B2292" s="3">
        <v>2417</v>
      </c>
      <c r="C2292" s="3" t="e">
        <v>#N/A</v>
      </c>
      <c r="D2292" s="3" t="e">
        <f t="shared" si="35"/>
        <v>#N/A</v>
      </c>
    </row>
    <row r="2293" spans="1:4">
      <c r="A2293" s="18">
        <v>41390</v>
      </c>
      <c r="B2293" s="3">
        <v>2391</v>
      </c>
      <c r="C2293" s="3" t="e">
        <v>#N/A</v>
      </c>
      <c r="D2293" s="3" t="e">
        <f t="shared" si="35"/>
        <v>#N/A</v>
      </c>
    </row>
    <row r="2294" spans="1:4">
      <c r="A2294" s="18">
        <v>41389</v>
      </c>
      <c r="B2294" s="3">
        <v>2388</v>
      </c>
      <c r="C2294" s="3" t="e">
        <v>#N/A</v>
      </c>
      <c r="D2294" s="3" t="e">
        <f t="shared" si="35"/>
        <v>#N/A</v>
      </c>
    </row>
    <row r="2295" spans="1:4">
      <c r="A2295" s="18">
        <v>41388</v>
      </c>
      <c r="B2295" s="3">
        <v>2376</v>
      </c>
      <c r="C2295" s="3" t="e">
        <v>#N/A</v>
      </c>
      <c r="D2295" s="3" t="e">
        <f t="shared" si="35"/>
        <v>#N/A</v>
      </c>
    </row>
    <row r="2296" spans="1:4">
      <c r="A2296" s="18">
        <v>41387</v>
      </c>
      <c r="B2296" s="3">
        <v>2372</v>
      </c>
      <c r="C2296" s="3" t="e">
        <v>#N/A</v>
      </c>
      <c r="D2296" s="3" t="e">
        <f t="shared" si="35"/>
        <v>#N/A</v>
      </c>
    </row>
    <row r="2297" spans="1:4">
      <c r="A2297" s="18">
        <v>41386</v>
      </c>
      <c r="B2297" s="3">
        <v>2378</v>
      </c>
      <c r="C2297" s="3" t="e">
        <v>#N/A</v>
      </c>
      <c r="D2297" s="3" t="e">
        <f t="shared" si="35"/>
        <v>#N/A</v>
      </c>
    </row>
    <row r="2298" spans="1:4">
      <c r="A2298" s="18">
        <v>41383</v>
      </c>
      <c r="B2298" s="3">
        <v>2402</v>
      </c>
      <c r="C2298" s="3" t="e">
        <v>#N/A</v>
      </c>
      <c r="D2298" s="3" t="e">
        <f t="shared" si="35"/>
        <v>#N/A</v>
      </c>
    </row>
    <row r="2299" spans="1:4">
      <c r="A2299" s="18">
        <v>41382</v>
      </c>
      <c r="B2299" s="3">
        <v>2405</v>
      </c>
      <c r="C2299" s="3" t="e">
        <v>#N/A</v>
      </c>
      <c r="D2299" s="3" t="e">
        <f t="shared" si="35"/>
        <v>#N/A</v>
      </c>
    </row>
    <row r="2300" spans="1:4">
      <c r="A2300" s="18">
        <v>41381</v>
      </c>
      <c r="B2300" s="3">
        <v>2403</v>
      </c>
      <c r="C2300" s="3" t="e">
        <v>#N/A</v>
      </c>
      <c r="D2300" s="3" t="e">
        <f t="shared" si="35"/>
        <v>#N/A</v>
      </c>
    </row>
    <row r="2301" spans="1:4">
      <c r="A2301" s="18">
        <v>41380</v>
      </c>
      <c r="B2301" s="3">
        <v>2402</v>
      </c>
      <c r="C2301" s="3" t="e">
        <v>#N/A</v>
      </c>
      <c r="D2301" s="3" t="e">
        <f t="shared" si="35"/>
        <v>#N/A</v>
      </c>
    </row>
    <row r="2302" spans="1:4">
      <c r="A2302" s="18">
        <v>41379</v>
      </c>
      <c r="B2302" s="3">
        <v>2406</v>
      </c>
      <c r="C2302" s="3" t="e">
        <v>#N/A</v>
      </c>
      <c r="D2302" s="3" t="e">
        <f t="shared" si="35"/>
        <v>#N/A</v>
      </c>
    </row>
    <row r="2303" spans="1:4">
      <c r="A2303" s="18">
        <v>41376</v>
      </c>
      <c r="B2303" s="3">
        <v>2426</v>
      </c>
      <c r="C2303" s="3" t="e">
        <v>#N/A</v>
      </c>
      <c r="D2303" s="3" t="e">
        <f t="shared" si="35"/>
        <v>#N/A</v>
      </c>
    </row>
    <row r="2304" spans="1:4">
      <c r="A2304" s="18">
        <v>41375</v>
      </c>
      <c r="B2304" s="3">
        <v>2418</v>
      </c>
      <c r="C2304" s="3" t="e">
        <v>#N/A</v>
      </c>
      <c r="D2304" s="3" t="e">
        <f t="shared" si="35"/>
        <v>#N/A</v>
      </c>
    </row>
    <row r="2305" spans="1:4">
      <c r="A2305" s="18">
        <v>41374</v>
      </c>
      <c r="B2305" s="3">
        <v>2418</v>
      </c>
      <c r="C2305" s="3" t="e">
        <v>#N/A</v>
      </c>
      <c r="D2305" s="3" t="e">
        <f t="shared" si="35"/>
        <v>#N/A</v>
      </c>
    </row>
    <row r="2306" spans="1:4">
      <c r="A2306" s="18">
        <v>41373</v>
      </c>
      <c r="B2306" s="3">
        <v>2399</v>
      </c>
      <c r="C2306" s="3" t="e">
        <v>#N/A</v>
      </c>
      <c r="D2306" s="3" t="e">
        <f t="shared" si="35"/>
        <v>#N/A</v>
      </c>
    </row>
    <row r="2307" spans="1:4">
      <c r="A2307" s="18">
        <v>41372</v>
      </c>
      <c r="B2307" s="3">
        <v>2420</v>
      </c>
      <c r="C2307" s="3" t="e">
        <v>#N/A</v>
      </c>
      <c r="D2307" s="3" t="e">
        <f t="shared" ref="D2307:D2370" si="36">C2307-B2307</f>
        <v>#N/A</v>
      </c>
    </row>
    <row r="2308" spans="1:4">
      <c r="A2308" s="18">
        <v>41367</v>
      </c>
      <c r="B2308" s="3">
        <v>2431</v>
      </c>
      <c r="C2308" s="3" t="e">
        <v>#N/A</v>
      </c>
      <c r="D2308" s="3" t="e">
        <f t="shared" si="36"/>
        <v>#N/A</v>
      </c>
    </row>
    <row r="2309" spans="1:4">
      <c r="A2309" s="18">
        <v>41366</v>
      </c>
      <c r="B2309" s="3">
        <v>2440</v>
      </c>
      <c r="C2309" s="3" t="e">
        <v>#N/A</v>
      </c>
      <c r="D2309" s="3" t="e">
        <f t="shared" si="36"/>
        <v>#N/A</v>
      </c>
    </row>
    <row r="2310" spans="1:4">
      <c r="A2310" s="18">
        <v>41365</v>
      </c>
      <c r="B2310" s="3">
        <v>2437</v>
      </c>
      <c r="C2310" s="3" t="e">
        <v>#N/A</v>
      </c>
      <c r="D2310" s="3" t="e">
        <f t="shared" si="36"/>
        <v>#N/A</v>
      </c>
    </row>
    <row r="2311" spans="1:4">
      <c r="A2311" s="18">
        <v>41362</v>
      </c>
      <c r="B2311" s="3">
        <v>2468</v>
      </c>
      <c r="C2311" s="3" t="e">
        <v>#N/A</v>
      </c>
      <c r="D2311" s="3" t="e">
        <f t="shared" si="36"/>
        <v>#N/A</v>
      </c>
    </row>
    <row r="2312" spans="1:4">
      <c r="A2312" s="18">
        <v>41361</v>
      </c>
      <c r="B2312" s="3">
        <v>2474</v>
      </c>
      <c r="C2312" s="3" t="e">
        <v>#N/A</v>
      </c>
      <c r="D2312" s="3" t="e">
        <f t="shared" si="36"/>
        <v>#N/A</v>
      </c>
    </row>
    <row r="2313" spans="1:4">
      <c r="A2313" s="18">
        <v>41360</v>
      </c>
      <c r="B2313" s="3">
        <v>2461</v>
      </c>
      <c r="C2313" s="3" t="e">
        <v>#N/A</v>
      </c>
      <c r="D2313" s="3" t="e">
        <f t="shared" si="36"/>
        <v>#N/A</v>
      </c>
    </row>
    <row r="2314" spans="1:4">
      <c r="A2314" s="18">
        <v>41359</v>
      </c>
      <c r="B2314" s="3">
        <v>2459</v>
      </c>
      <c r="C2314" s="3" t="e">
        <v>#N/A</v>
      </c>
      <c r="D2314" s="3" t="e">
        <f t="shared" si="36"/>
        <v>#N/A</v>
      </c>
    </row>
    <row r="2315" spans="1:4">
      <c r="A2315" s="18">
        <v>41358</v>
      </c>
      <c r="B2315" s="3">
        <v>2463</v>
      </c>
      <c r="C2315" s="3" t="e">
        <v>#N/A</v>
      </c>
      <c r="D2315" s="3" t="e">
        <f t="shared" si="36"/>
        <v>#N/A</v>
      </c>
    </row>
    <row r="2316" spans="1:4">
      <c r="A2316" s="18">
        <v>41355</v>
      </c>
      <c r="B2316" s="3">
        <v>2463</v>
      </c>
      <c r="C2316" s="3" t="e">
        <v>#N/A</v>
      </c>
      <c r="D2316" s="3" t="e">
        <f t="shared" si="36"/>
        <v>#N/A</v>
      </c>
    </row>
    <row r="2317" spans="1:4">
      <c r="A2317" s="18">
        <v>41354</v>
      </c>
      <c r="B2317" s="3">
        <v>2459</v>
      </c>
      <c r="C2317" s="3" t="e">
        <v>#N/A</v>
      </c>
      <c r="D2317" s="3" t="e">
        <f t="shared" si="36"/>
        <v>#N/A</v>
      </c>
    </row>
    <row r="2318" spans="1:4">
      <c r="A2318" s="18">
        <v>41353</v>
      </c>
      <c r="B2318" s="3">
        <v>2459</v>
      </c>
      <c r="C2318" s="3" t="e">
        <v>#N/A</v>
      </c>
      <c r="D2318" s="3" t="e">
        <f t="shared" si="36"/>
        <v>#N/A</v>
      </c>
    </row>
    <row r="2319" spans="1:4">
      <c r="A2319" s="18">
        <v>41352</v>
      </c>
      <c r="B2319" s="3">
        <v>2460</v>
      </c>
      <c r="C2319" s="3" t="e">
        <v>#N/A</v>
      </c>
      <c r="D2319" s="3" t="e">
        <f t="shared" si="36"/>
        <v>#N/A</v>
      </c>
    </row>
    <row r="2320" spans="1:4">
      <c r="A2320" s="18">
        <v>41351</v>
      </c>
      <c r="B2320" s="3">
        <v>2458</v>
      </c>
      <c r="C2320" s="3" t="e">
        <v>#N/A</v>
      </c>
      <c r="D2320" s="3" t="e">
        <f t="shared" si="36"/>
        <v>#N/A</v>
      </c>
    </row>
    <row r="2321" spans="1:4">
      <c r="A2321" s="18">
        <v>41348</v>
      </c>
      <c r="B2321" s="3">
        <v>2460</v>
      </c>
      <c r="C2321" s="3" t="e">
        <v>#N/A</v>
      </c>
      <c r="D2321" s="3" t="e">
        <f t="shared" si="36"/>
        <v>#N/A</v>
      </c>
    </row>
    <row r="2322" spans="1:4">
      <c r="A2322" s="18">
        <v>41347</v>
      </c>
      <c r="B2322" s="3">
        <v>2445</v>
      </c>
      <c r="C2322" s="3" t="e">
        <v>#N/A</v>
      </c>
      <c r="D2322" s="3" t="e">
        <f t="shared" si="36"/>
        <v>#N/A</v>
      </c>
    </row>
    <row r="2323" spans="1:4">
      <c r="A2323" s="18">
        <v>41346</v>
      </c>
      <c r="B2323" s="3">
        <v>2450</v>
      </c>
      <c r="C2323" s="3" t="e">
        <v>#N/A</v>
      </c>
      <c r="D2323" s="3" t="e">
        <f t="shared" si="36"/>
        <v>#N/A</v>
      </c>
    </row>
    <row r="2324" spans="1:4">
      <c r="A2324" s="18">
        <v>41345</v>
      </c>
      <c r="B2324" s="3">
        <v>2445</v>
      </c>
      <c r="C2324" s="3" t="e">
        <v>#N/A</v>
      </c>
      <c r="D2324" s="3" t="e">
        <f t="shared" si="36"/>
        <v>#N/A</v>
      </c>
    </row>
    <row r="2325" spans="1:4">
      <c r="A2325" s="18">
        <v>41344</v>
      </c>
      <c r="B2325" s="3">
        <v>2445</v>
      </c>
      <c r="C2325" s="3" t="e">
        <v>#N/A</v>
      </c>
      <c r="D2325" s="3" t="e">
        <f t="shared" si="36"/>
        <v>#N/A</v>
      </c>
    </row>
    <row r="2326" spans="1:4">
      <c r="A2326" s="18">
        <v>41341</v>
      </c>
      <c r="B2326" s="3">
        <v>2443</v>
      </c>
      <c r="C2326" s="3" t="e">
        <v>#N/A</v>
      </c>
      <c r="D2326" s="3" t="e">
        <f t="shared" si="36"/>
        <v>#N/A</v>
      </c>
    </row>
    <row r="2327" spans="1:4">
      <c r="A2327" s="18">
        <v>41340</v>
      </c>
      <c r="B2327" s="3">
        <v>2443</v>
      </c>
      <c r="C2327" s="3" t="e">
        <v>#N/A</v>
      </c>
      <c r="D2327" s="3" t="e">
        <f t="shared" si="36"/>
        <v>#N/A</v>
      </c>
    </row>
    <row r="2328" spans="1:4">
      <c r="A2328" s="18">
        <v>41339</v>
      </c>
      <c r="B2328" s="3">
        <v>2437</v>
      </c>
      <c r="C2328" s="3" t="e">
        <v>#N/A</v>
      </c>
      <c r="D2328" s="3" t="e">
        <f t="shared" si="36"/>
        <v>#N/A</v>
      </c>
    </row>
    <row r="2329" spans="1:4">
      <c r="A2329" s="18">
        <v>41338</v>
      </c>
      <c r="B2329" s="3">
        <v>2429</v>
      </c>
      <c r="C2329" s="3" t="e">
        <v>#N/A</v>
      </c>
      <c r="D2329" s="3" t="e">
        <f t="shared" si="36"/>
        <v>#N/A</v>
      </c>
    </row>
    <row r="2330" spans="1:4">
      <c r="A2330" s="18">
        <v>41337</v>
      </c>
      <c r="B2330" s="3">
        <v>2425</v>
      </c>
      <c r="C2330" s="3" t="e">
        <v>#N/A</v>
      </c>
      <c r="D2330" s="3" t="e">
        <f t="shared" si="36"/>
        <v>#N/A</v>
      </c>
    </row>
    <row r="2331" spans="1:4">
      <c r="A2331" s="18">
        <v>41334</v>
      </c>
      <c r="B2331" s="3">
        <v>2438</v>
      </c>
      <c r="C2331" s="3" t="e">
        <v>#N/A</v>
      </c>
      <c r="D2331" s="3" t="e">
        <f t="shared" si="36"/>
        <v>#N/A</v>
      </c>
    </row>
    <row r="2332" spans="1:4">
      <c r="A2332" s="18">
        <v>41333</v>
      </c>
      <c r="B2332" s="3">
        <v>2441</v>
      </c>
      <c r="C2332" s="3" t="e">
        <v>#N/A</v>
      </c>
      <c r="D2332" s="3" t="e">
        <f t="shared" si="36"/>
        <v>#N/A</v>
      </c>
    </row>
    <row r="2333" spans="1:4">
      <c r="A2333" s="18">
        <v>41332</v>
      </c>
      <c r="B2333" s="3">
        <v>2433</v>
      </c>
      <c r="C2333" s="3" t="e">
        <v>#N/A</v>
      </c>
      <c r="D2333" s="3" t="e">
        <f t="shared" si="36"/>
        <v>#N/A</v>
      </c>
    </row>
    <row r="2334" spans="1:4">
      <c r="A2334" s="18">
        <v>41331</v>
      </c>
      <c r="B2334" s="3">
        <v>2433</v>
      </c>
      <c r="C2334" s="3" t="e">
        <v>#N/A</v>
      </c>
      <c r="D2334" s="3" t="e">
        <f t="shared" si="36"/>
        <v>#N/A</v>
      </c>
    </row>
    <row r="2335" spans="1:4">
      <c r="A2335" s="18">
        <v>41330</v>
      </c>
      <c r="B2335" s="3">
        <v>2439</v>
      </c>
      <c r="C2335" s="3" t="e">
        <v>#N/A</v>
      </c>
      <c r="D2335" s="3" t="e">
        <f t="shared" si="36"/>
        <v>#N/A</v>
      </c>
    </row>
    <row r="2336" spans="1:4">
      <c r="A2336" s="18">
        <v>41327</v>
      </c>
      <c r="B2336" s="3">
        <v>2448</v>
      </c>
      <c r="C2336" s="3" t="e">
        <v>#N/A</v>
      </c>
      <c r="D2336" s="3" t="e">
        <f t="shared" si="36"/>
        <v>#N/A</v>
      </c>
    </row>
    <row r="2337" spans="1:4">
      <c r="A2337" s="18">
        <v>41326</v>
      </c>
      <c r="B2337" s="3">
        <v>2447</v>
      </c>
      <c r="C2337" s="3" t="e">
        <v>#N/A</v>
      </c>
      <c r="D2337" s="3" t="e">
        <f t="shared" si="36"/>
        <v>#N/A</v>
      </c>
    </row>
    <row r="2338" spans="1:4">
      <c r="A2338" s="18">
        <v>41325</v>
      </c>
      <c r="B2338" s="3">
        <v>2445</v>
      </c>
      <c r="C2338" s="3" t="e">
        <v>#N/A</v>
      </c>
      <c r="D2338" s="3" t="e">
        <f t="shared" si="36"/>
        <v>#N/A</v>
      </c>
    </row>
    <row r="2339" spans="1:4">
      <c r="A2339" s="18">
        <v>41324</v>
      </c>
      <c r="B2339" s="3">
        <v>2448</v>
      </c>
      <c r="C2339" s="3" t="e">
        <v>#N/A</v>
      </c>
      <c r="D2339" s="3" t="e">
        <f t="shared" si="36"/>
        <v>#N/A</v>
      </c>
    </row>
    <row r="2340" spans="1:4">
      <c r="A2340" s="18">
        <v>41323</v>
      </c>
      <c r="B2340" s="3">
        <v>2440</v>
      </c>
      <c r="C2340" s="3" t="e">
        <v>#N/A</v>
      </c>
      <c r="D2340" s="3" t="e">
        <f t="shared" si="36"/>
        <v>#N/A</v>
      </c>
    </row>
    <row r="2341" spans="1:4">
      <c r="A2341" s="18">
        <v>41313</v>
      </c>
      <c r="B2341" s="3">
        <v>2462</v>
      </c>
      <c r="C2341" s="3" t="e">
        <v>#N/A</v>
      </c>
      <c r="D2341" s="3" t="e">
        <f t="shared" si="36"/>
        <v>#N/A</v>
      </c>
    </row>
    <row r="2342" spans="1:4">
      <c r="A2342" s="18">
        <v>41312</v>
      </c>
      <c r="B2342" s="3">
        <v>2464</v>
      </c>
      <c r="C2342" s="3" t="e">
        <v>#N/A</v>
      </c>
      <c r="D2342" s="3" t="e">
        <f t="shared" si="36"/>
        <v>#N/A</v>
      </c>
    </row>
    <row r="2343" spans="1:4">
      <c r="A2343" s="18">
        <v>41311</v>
      </c>
      <c r="B2343" s="3">
        <v>2469</v>
      </c>
      <c r="C2343" s="3" t="e">
        <v>#N/A</v>
      </c>
      <c r="D2343" s="3" t="e">
        <f t="shared" si="36"/>
        <v>#N/A</v>
      </c>
    </row>
    <row r="2344" spans="1:4">
      <c r="A2344" s="18">
        <v>41310</v>
      </c>
      <c r="B2344" s="3">
        <v>2468</v>
      </c>
      <c r="C2344" s="3" t="e">
        <v>#N/A</v>
      </c>
      <c r="D2344" s="3" t="e">
        <f t="shared" si="36"/>
        <v>#N/A</v>
      </c>
    </row>
    <row r="2345" spans="1:4">
      <c r="A2345" s="18">
        <v>41309</v>
      </c>
      <c r="B2345" s="3">
        <v>2478</v>
      </c>
      <c r="C2345" s="3" t="e">
        <v>#N/A</v>
      </c>
      <c r="D2345" s="3" t="e">
        <f t="shared" si="36"/>
        <v>#N/A</v>
      </c>
    </row>
    <row r="2346" spans="1:4">
      <c r="A2346" s="18">
        <v>41306</v>
      </c>
      <c r="B2346" s="3">
        <v>2475</v>
      </c>
      <c r="C2346" s="3" t="e">
        <v>#N/A</v>
      </c>
      <c r="D2346" s="3" t="e">
        <f t="shared" si="36"/>
        <v>#N/A</v>
      </c>
    </row>
    <row r="2347" spans="1:4">
      <c r="A2347" s="18">
        <v>41305</v>
      </c>
      <c r="B2347" s="3">
        <v>2474</v>
      </c>
      <c r="C2347" s="3" t="e">
        <v>#N/A</v>
      </c>
      <c r="D2347" s="3" t="e">
        <f t="shared" si="36"/>
        <v>#N/A</v>
      </c>
    </row>
    <row r="2348" spans="1:4">
      <c r="A2348" s="18">
        <v>41304</v>
      </c>
      <c r="B2348" s="3">
        <v>2468</v>
      </c>
      <c r="C2348" s="3" t="e">
        <v>#N/A</v>
      </c>
      <c r="D2348" s="3" t="e">
        <f t="shared" si="36"/>
        <v>#N/A</v>
      </c>
    </row>
    <row r="2349" spans="1:4">
      <c r="A2349" s="18">
        <v>41303</v>
      </c>
      <c r="B2349" s="3">
        <v>2466</v>
      </c>
      <c r="C2349" s="3" t="e">
        <v>#N/A</v>
      </c>
      <c r="D2349" s="3" t="e">
        <f t="shared" si="36"/>
        <v>#N/A</v>
      </c>
    </row>
    <row r="2350" spans="1:4">
      <c r="A2350" s="18">
        <v>41302</v>
      </c>
      <c r="B2350" s="3">
        <v>2463</v>
      </c>
      <c r="C2350" s="3" t="e">
        <v>#N/A</v>
      </c>
      <c r="D2350" s="3" t="e">
        <f t="shared" si="36"/>
        <v>#N/A</v>
      </c>
    </row>
    <row r="2351" spans="1:4">
      <c r="A2351" s="18">
        <v>41299</v>
      </c>
      <c r="B2351" s="3">
        <v>2460</v>
      </c>
      <c r="C2351" s="3" t="e">
        <v>#N/A</v>
      </c>
      <c r="D2351" s="3" t="e">
        <f t="shared" si="36"/>
        <v>#N/A</v>
      </c>
    </row>
    <row r="2352" spans="1:4">
      <c r="A2352" s="18">
        <v>41298</v>
      </c>
      <c r="B2352" s="3">
        <v>2417</v>
      </c>
      <c r="C2352" s="3" t="e">
        <v>#N/A</v>
      </c>
      <c r="D2352" s="3" t="e">
        <f t="shared" si="36"/>
        <v>#N/A</v>
      </c>
    </row>
    <row r="2353" spans="1:4">
      <c r="A2353" s="18">
        <v>41297</v>
      </c>
      <c r="B2353" s="3">
        <v>2467</v>
      </c>
      <c r="C2353" s="3" t="e">
        <v>#N/A</v>
      </c>
      <c r="D2353" s="3" t="e">
        <f t="shared" si="36"/>
        <v>#N/A</v>
      </c>
    </row>
    <row r="2354" spans="1:4">
      <c r="A2354" s="18">
        <v>41296</v>
      </c>
      <c r="B2354" s="3">
        <v>2426</v>
      </c>
      <c r="C2354" s="3" t="e">
        <v>#N/A</v>
      </c>
      <c r="D2354" s="3" t="e">
        <f t="shared" si="36"/>
        <v>#N/A</v>
      </c>
    </row>
    <row r="2355" spans="1:4">
      <c r="A2355" s="18">
        <v>41295</v>
      </c>
      <c r="B2355" s="3">
        <v>2427</v>
      </c>
      <c r="C2355" s="3" t="e">
        <v>#N/A</v>
      </c>
      <c r="D2355" s="3" t="e">
        <f t="shared" si="36"/>
        <v>#N/A</v>
      </c>
    </row>
    <row r="2356" spans="1:4">
      <c r="A2356" s="18">
        <v>41292</v>
      </c>
      <c r="B2356" s="3">
        <v>2434</v>
      </c>
      <c r="C2356" s="3" t="e">
        <v>#N/A</v>
      </c>
      <c r="D2356" s="3" t="e">
        <f t="shared" si="36"/>
        <v>#N/A</v>
      </c>
    </row>
    <row r="2357" spans="1:4">
      <c r="A2357" s="18">
        <v>41291</v>
      </c>
      <c r="B2357" s="3">
        <v>2431</v>
      </c>
      <c r="C2357" s="3" t="e">
        <v>#N/A</v>
      </c>
      <c r="D2357" s="3" t="e">
        <f t="shared" si="36"/>
        <v>#N/A</v>
      </c>
    </row>
    <row r="2358" spans="1:4">
      <c r="A2358" s="18">
        <v>41290</v>
      </c>
      <c r="B2358" s="3">
        <v>2435</v>
      </c>
      <c r="C2358" s="3" t="e">
        <v>#N/A</v>
      </c>
      <c r="D2358" s="3" t="e">
        <f t="shared" si="36"/>
        <v>#N/A</v>
      </c>
    </row>
    <row r="2359" spans="1:4">
      <c r="A2359" s="18">
        <v>41289</v>
      </c>
      <c r="B2359" s="3">
        <v>2434</v>
      </c>
      <c r="C2359" s="3" t="e">
        <v>#N/A</v>
      </c>
      <c r="D2359" s="3" t="e">
        <f t="shared" si="36"/>
        <v>#N/A</v>
      </c>
    </row>
    <row r="2360" spans="1:4">
      <c r="A2360" s="18">
        <v>41288</v>
      </c>
      <c r="B2360" s="3">
        <v>2434</v>
      </c>
      <c r="C2360" s="3" t="e">
        <v>#N/A</v>
      </c>
      <c r="D2360" s="3" t="e">
        <f t="shared" si="36"/>
        <v>#N/A</v>
      </c>
    </row>
    <row r="2361" spans="1:4">
      <c r="A2361" s="18">
        <v>41285</v>
      </c>
      <c r="B2361" s="3">
        <v>2438</v>
      </c>
      <c r="C2361" s="3" t="e">
        <v>#N/A</v>
      </c>
      <c r="D2361" s="3" t="e">
        <f t="shared" si="36"/>
        <v>#N/A</v>
      </c>
    </row>
    <row r="2362" spans="1:4">
      <c r="A2362" s="18">
        <v>41284</v>
      </c>
      <c r="B2362" s="3">
        <v>2484</v>
      </c>
      <c r="C2362" s="3" t="e">
        <v>#N/A</v>
      </c>
      <c r="D2362" s="3" t="e">
        <f t="shared" si="36"/>
        <v>#N/A</v>
      </c>
    </row>
    <row r="2363" spans="1:4">
      <c r="A2363" s="18">
        <v>41283</v>
      </c>
      <c r="B2363" s="3">
        <v>2444</v>
      </c>
      <c r="C2363" s="3" t="e">
        <v>#N/A</v>
      </c>
      <c r="D2363" s="3" t="e">
        <f t="shared" si="36"/>
        <v>#N/A</v>
      </c>
    </row>
    <row r="2364" spans="1:4">
      <c r="A2364" s="18">
        <v>41282</v>
      </c>
      <c r="B2364" s="3">
        <v>2456</v>
      </c>
      <c r="C2364" s="3" t="e">
        <v>#N/A</v>
      </c>
      <c r="D2364" s="3" t="e">
        <f t="shared" si="36"/>
        <v>#N/A</v>
      </c>
    </row>
    <row r="2365" spans="1:4">
      <c r="A2365" s="18">
        <v>41281</v>
      </c>
      <c r="B2365" s="3">
        <v>2445</v>
      </c>
      <c r="C2365" s="3" t="e">
        <v>#N/A</v>
      </c>
      <c r="D2365" s="3" t="e">
        <f t="shared" si="36"/>
        <v>#N/A</v>
      </c>
    </row>
    <row r="2366" spans="1:4">
      <c r="A2366" s="18">
        <v>41278</v>
      </c>
      <c r="B2366" s="3">
        <v>2446</v>
      </c>
      <c r="C2366" s="3" t="e">
        <v>#N/A</v>
      </c>
      <c r="D2366" s="3" t="e">
        <f t="shared" si="36"/>
        <v>#N/A</v>
      </c>
    </row>
    <row r="2367" spans="1:4">
      <c r="A2367" s="18">
        <v>41274</v>
      </c>
      <c r="B2367" s="3">
        <v>2433</v>
      </c>
      <c r="C2367" s="3" t="e">
        <v>#N/A</v>
      </c>
      <c r="D2367" s="3" t="e">
        <f t="shared" si="36"/>
        <v>#N/A</v>
      </c>
    </row>
    <row r="2368" spans="1:4">
      <c r="A2368" s="18">
        <v>41271</v>
      </c>
      <c r="B2368" s="3">
        <v>2437</v>
      </c>
      <c r="C2368" s="3" t="e">
        <v>#N/A</v>
      </c>
      <c r="D2368" s="3" t="e">
        <f t="shared" si="36"/>
        <v>#N/A</v>
      </c>
    </row>
    <row r="2369" spans="1:4">
      <c r="A2369" s="18">
        <v>41270</v>
      </c>
      <c r="B2369" s="3">
        <v>2438</v>
      </c>
      <c r="C2369" s="3" t="e">
        <v>#N/A</v>
      </c>
      <c r="D2369" s="3" t="e">
        <f t="shared" si="36"/>
        <v>#N/A</v>
      </c>
    </row>
    <row r="2370" spans="1:4">
      <c r="A2370" s="18">
        <v>41269</v>
      </c>
      <c r="B2370" s="3">
        <v>2434</v>
      </c>
      <c r="C2370" s="3" t="e">
        <v>#N/A</v>
      </c>
      <c r="D2370" s="3" t="e">
        <f t="shared" si="36"/>
        <v>#N/A</v>
      </c>
    </row>
    <row r="2371" spans="1:4">
      <c r="A2371" s="18">
        <v>41268</v>
      </c>
      <c r="B2371" s="3">
        <v>2431</v>
      </c>
      <c r="C2371" s="3" t="e">
        <v>#N/A</v>
      </c>
      <c r="D2371" s="3" t="e">
        <f t="shared" ref="D2371:D2434" si="37">C2371-B2371</f>
        <v>#N/A</v>
      </c>
    </row>
    <row r="2372" spans="1:4">
      <c r="A2372" s="18">
        <v>41267</v>
      </c>
      <c r="B2372" s="3">
        <v>2428</v>
      </c>
      <c r="C2372" s="3" t="e">
        <v>#N/A</v>
      </c>
      <c r="D2372" s="3" t="e">
        <f t="shared" si="37"/>
        <v>#N/A</v>
      </c>
    </row>
    <row r="2373" spans="1:4">
      <c r="A2373" s="18">
        <v>41264</v>
      </c>
      <c r="B2373" s="3">
        <v>2443</v>
      </c>
      <c r="C2373" s="3" t="e">
        <v>#N/A</v>
      </c>
      <c r="D2373" s="3" t="e">
        <f t="shared" si="37"/>
        <v>#N/A</v>
      </c>
    </row>
    <row r="2374" spans="1:4">
      <c r="A2374" s="18">
        <v>41263</v>
      </c>
      <c r="B2374" s="3">
        <v>2447</v>
      </c>
      <c r="C2374" s="3" t="e">
        <v>#N/A</v>
      </c>
      <c r="D2374" s="3" t="e">
        <f t="shared" si="37"/>
        <v>#N/A</v>
      </c>
    </row>
    <row r="2375" spans="1:4">
      <c r="A2375" s="18">
        <v>41262</v>
      </c>
      <c r="B2375" s="3">
        <v>2448</v>
      </c>
      <c r="C2375" s="3" t="e">
        <v>#N/A</v>
      </c>
      <c r="D2375" s="3" t="e">
        <f t="shared" si="37"/>
        <v>#N/A</v>
      </c>
    </row>
    <row r="2376" spans="1:4">
      <c r="A2376" s="18">
        <v>41261</v>
      </c>
      <c r="B2376" s="3">
        <v>2446</v>
      </c>
      <c r="C2376" s="3" t="e">
        <v>#N/A</v>
      </c>
      <c r="D2376" s="3" t="e">
        <f t="shared" si="37"/>
        <v>#N/A</v>
      </c>
    </row>
    <row r="2377" spans="1:4">
      <c r="A2377" s="18">
        <v>41260</v>
      </c>
      <c r="B2377" s="3">
        <v>2450</v>
      </c>
      <c r="C2377" s="3" t="e">
        <v>#N/A</v>
      </c>
      <c r="D2377" s="3" t="e">
        <f t="shared" si="37"/>
        <v>#N/A</v>
      </c>
    </row>
    <row r="2378" spans="1:4">
      <c r="A2378" s="18">
        <v>41257</v>
      </c>
      <c r="B2378" s="3">
        <v>2445</v>
      </c>
      <c r="C2378" s="3" t="e">
        <v>#N/A</v>
      </c>
      <c r="D2378" s="3" t="e">
        <f t="shared" si="37"/>
        <v>#N/A</v>
      </c>
    </row>
    <row r="2379" spans="1:4">
      <c r="A2379" s="18">
        <v>41256</v>
      </c>
      <c r="B2379" s="3">
        <v>2440</v>
      </c>
      <c r="C2379" s="3" t="e">
        <v>#N/A</v>
      </c>
      <c r="D2379" s="3" t="e">
        <f t="shared" si="37"/>
        <v>#N/A</v>
      </c>
    </row>
    <row r="2380" spans="1:4">
      <c r="A2380" s="18">
        <v>41255</v>
      </c>
      <c r="B2380" s="3">
        <v>2442</v>
      </c>
      <c r="C2380" s="3" t="e">
        <v>#N/A</v>
      </c>
      <c r="D2380" s="3" t="e">
        <f t="shared" si="37"/>
        <v>#N/A</v>
      </c>
    </row>
    <row r="2381" spans="1:4">
      <c r="A2381" s="18">
        <v>41254</v>
      </c>
      <c r="B2381" s="3">
        <v>2444</v>
      </c>
      <c r="C2381" s="3" t="e">
        <v>#N/A</v>
      </c>
      <c r="D2381" s="3" t="e">
        <f t="shared" si="37"/>
        <v>#N/A</v>
      </c>
    </row>
    <row r="2382" spans="1:4">
      <c r="A2382" s="18">
        <v>41253</v>
      </c>
      <c r="B2382" s="3">
        <v>2448</v>
      </c>
      <c r="C2382" s="3" t="e">
        <v>#N/A</v>
      </c>
      <c r="D2382" s="3" t="e">
        <f t="shared" si="37"/>
        <v>#N/A</v>
      </c>
    </row>
    <row r="2383" spans="1:4">
      <c r="A2383" s="18">
        <v>41250</v>
      </c>
      <c r="B2383" s="3">
        <v>2452</v>
      </c>
      <c r="C2383" s="3" t="e">
        <v>#N/A</v>
      </c>
      <c r="D2383" s="3" t="e">
        <f t="shared" si="37"/>
        <v>#N/A</v>
      </c>
    </row>
    <row r="2384" spans="1:4">
      <c r="A2384" s="18">
        <v>41249</v>
      </c>
      <c r="B2384" s="3">
        <v>2455</v>
      </c>
      <c r="C2384" s="3" t="e">
        <v>#N/A</v>
      </c>
      <c r="D2384" s="3" t="e">
        <f t="shared" si="37"/>
        <v>#N/A</v>
      </c>
    </row>
    <row r="2385" spans="1:4">
      <c r="A2385" s="18">
        <v>41248</v>
      </c>
      <c r="B2385" s="3">
        <v>2454</v>
      </c>
      <c r="C2385" s="3" t="e">
        <v>#N/A</v>
      </c>
      <c r="D2385" s="3" t="e">
        <f t="shared" si="37"/>
        <v>#N/A</v>
      </c>
    </row>
    <row r="2386" spans="1:4">
      <c r="A2386" s="18">
        <v>41247</v>
      </c>
      <c r="B2386" s="3">
        <v>2441</v>
      </c>
      <c r="C2386" s="3" t="e">
        <v>#N/A</v>
      </c>
      <c r="D2386" s="3" t="e">
        <f t="shared" si="37"/>
        <v>#N/A</v>
      </c>
    </row>
    <row r="2387" spans="1:4">
      <c r="A2387" s="18">
        <v>41246</v>
      </c>
      <c r="B2387" s="3">
        <v>2444</v>
      </c>
      <c r="C2387" s="3" t="e">
        <v>#N/A</v>
      </c>
      <c r="D2387" s="3" t="e">
        <f t="shared" si="37"/>
        <v>#N/A</v>
      </c>
    </row>
    <row r="2388" spans="1:4">
      <c r="A2388" s="18">
        <v>41243</v>
      </c>
      <c r="B2388" s="3">
        <v>2438</v>
      </c>
      <c r="C2388" s="3" t="e">
        <v>#N/A</v>
      </c>
      <c r="D2388" s="3" t="e">
        <f t="shared" si="37"/>
        <v>#N/A</v>
      </c>
    </row>
    <row r="2389" spans="1:4">
      <c r="A2389" s="18">
        <v>41242</v>
      </c>
      <c r="B2389" s="3">
        <v>2436</v>
      </c>
      <c r="C2389" s="3" t="e">
        <v>#N/A</v>
      </c>
      <c r="D2389" s="3" t="e">
        <f t="shared" si="37"/>
        <v>#N/A</v>
      </c>
    </row>
    <row r="2390" spans="1:4">
      <c r="A2390" s="18">
        <v>41241</v>
      </c>
      <c r="B2390" s="3">
        <v>2433</v>
      </c>
      <c r="C2390" s="3" t="e">
        <v>#N/A</v>
      </c>
      <c r="D2390" s="3" t="e">
        <f t="shared" si="37"/>
        <v>#N/A</v>
      </c>
    </row>
    <row r="2391" spans="1:4">
      <c r="A2391" s="18">
        <v>41240</v>
      </c>
      <c r="B2391" s="3">
        <v>2441</v>
      </c>
      <c r="C2391" s="3" t="e">
        <v>#N/A</v>
      </c>
      <c r="D2391" s="3" t="e">
        <f t="shared" si="37"/>
        <v>#N/A</v>
      </c>
    </row>
    <row r="2392" spans="1:4">
      <c r="A2392" s="18">
        <v>41239</v>
      </c>
      <c r="B2392" s="3">
        <v>2445</v>
      </c>
      <c r="C2392" s="3" t="e">
        <v>#N/A</v>
      </c>
      <c r="D2392" s="3" t="e">
        <f t="shared" si="37"/>
        <v>#N/A</v>
      </c>
    </row>
    <row r="2393" spans="1:4">
      <c r="A2393" s="18">
        <v>41236</v>
      </c>
      <c r="B2393" s="3">
        <v>2440</v>
      </c>
      <c r="C2393" s="3" t="e">
        <v>#N/A</v>
      </c>
      <c r="D2393" s="3" t="e">
        <f t="shared" si="37"/>
        <v>#N/A</v>
      </c>
    </row>
    <row r="2394" spans="1:4">
      <c r="A2394" s="18">
        <v>41235</v>
      </c>
      <c r="B2394" s="3">
        <v>2427</v>
      </c>
      <c r="C2394" s="3" t="e">
        <v>#N/A</v>
      </c>
      <c r="D2394" s="3" t="e">
        <f t="shared" si="37"/>
        <v>#N/A</v>
      </c>
    </row>
    <row r="2395" spans="1:4">
      <c r="A2395" s="18">
        <v>41234</v>
      </c>
      <c r="B2395" s="3">
        <v>2428</v>
      </c>
      <c r="C2395" s="3" t="e">
        <v>#N/A</v>
      </c>
      <c r="D2395" s="3" t="e">
        <f t="shared" si="37"/>
        <v>#N/A</v>
      </c>
    </row>
    <row r="2396" spans="1:4">
      <c r="A2396" s="18">
        <v>41233</v>
      </c>
      <c r="B2396" s="3">
        <v>2426</v>
      </c>
      <c r="C2396" s="3" t="e">
        <v>#N/A</v>
      </c>
      <c r="D2396" s="3" t="e">
        <f t="shared" si="37"/>
        <v>#N/A</v>
      </c>
    </row>
    <row r="2397" spans="1:4">
      <c r="A2397" s="18">
        <v>41232</v>
      </c>
      <c r="B2397" s="3">
        <v>2428</v>
      </c>
      <c r="C2397" s="3" t="e">
        <v>#N/A</v>
      </c>
      <c r="D2397" s="3" t="e">
        <f t="shared" si="37"/>
        <v>#N/A</v>
      </c>
    </row>
    <row r="2398" spans="1:4">
      <c r="A2398" s="18">
        <v>41229</v>
      </c>
      <c r="B2398" s="3">
        <v>2414</v>
      </c>
      <c r="C2398" s="3" t="e">
        <v>#N/A</v>
      </c>
      <c r="D2398" s="3" t="e">
        <f t="shared" si="37"/>
        <v>#N/A</v>
      </c>
    </row>
    <row r="2399" spans="1:4">
      <c r="A2399" s="18">
        <v>41228</v>
      </c>
      <c r="B2399" s="3">
        <v>2408</v>
      </c>
      <c r="C2399" s="3" t="e">
        <v>#N/A</v>
      </c>
      <c r="D2399" s="3" t="e">
        <f t="shared" si="37"/>
        <v>#N/A</v>
      </c>
    </row>
    <row r="2400" spans="1:4">
      <c r="A2400" s="18">
        <v>41227</v>
      </c>
      <c r="B2400" s="3">
        <v>2411</v>
      </c>
      <c r="C2400" s="3" t="e">
        <v>#N/A</v>
      </c>
      <c r="D2400" s="3" t="e">
        <f t="shared" si="37"/>
        <v>#N/A</v>
      </c>
    </row>
    <row r="2401" spans="1:4">
      <c r="A2401" s="18">
        <v>41226</v>
      </c>
      <c r="B2401" s="3">
        <v>2399</v>
      </c>
      <c r="C2401" s="3" t="e">
        <v>#N/A</v>
      </c>
      <c r="D2401" s="3" t="e">
        <f t="shared" si="37"/>
        <v>#N/A</v>
      </c>
    </row>
    <row r="2402" spans="1:4">
      <c r="A2402" s="18">
        <v>41225</v>
      </c>
      <c r="B2402" s="3">
        <v>2423</v>
      </c>
      <c r="C2402" s="3" t="e">
        <v>#N/A</v>
      </c>
      <c r="D2402" s="3" t="e">
        <f t="shared" si="37"/>
        <v>#N/A</v>
      </c>
    </row>
    <row r="2403" spans="1:4">
      <c r="A2403" s="18">
        <v>41222</v>
      </c>
      <c r="B2403" s="3">
        <v>2421</v>
      </c>
      <c r="C2403" s="3" t="e">
        <v>#N/A</v>
      </c>
      <c r="D2403" s="3" t="e">
        <f t="shared" si="37"/>
        <v>#N/A</v>
      </c>
    </row>
    <row r="2404" spans="1:4">
      <c r="A2404" s="18">
        <v>41221</v>
      </c>
      <c r="B2404" s="3">
        <v>2427</v>
      </c>
      <c r="C2404" s="3" t="e">
        <v>#N/A</v>
      </c>
      <c r="D2404" s="3" t="e">
        <f t="shared" si="37"/>
        <v>#N/A</v>
      </c>
    </row>
    <row r="2405" spans="1:4">
      <c r="A2405" s="18">
        <v>41220</v>
      </c>
      <c r="B2405" s="3">
        <v>2427</v>
      </c>
      <c r="C2405" s="3" t="e">
        <v>#N/A</v>
      </c>
      <c r="D2405" s="3" t="e">
        <f t="shared" si="37"/>
        <v>#N/A</v>
      </c>
    </row>
    <row r="2406" spans="1:4">
      <c r="A2406" s="18">
        <v>41219</v>
      </c>
      <c r="B2406" s="3">
        <v>2427</v>
      </c>
      <c r="C2406" s="3" t="e">
        <v>#N/A</v>
      </c>
      <c r="D2406" s="3" t="e">
        <f t="shared" si="37"/>
        <v>#N/A</v>
      </c>
    </row>
    <row r="2407" spans="1:4">
      <c r="A2407" s="18">
        <v>41218</v>
      </c>
      <c r="B2407" s="3">
        <v>2428</v>
      </c>
      <c r="C2407" s="3" t="e">
        <v>#N/A</v>
      </c>
      <c r="D2407" s="3" t="e">
        <f t="shared" si="37"/>
        <v>#N/A</v>
      </c>
    </row>
    <row r="2408" spans="1:4">
      <c r="A2408" s="18">
        <v>41215</v>
      </c>
      <c r="B2408" s="3">
        <v>2426</v>
      </c>
      <c r="C2408" s="3" t="e">
        <v>#N/A</v>
      </c>
      <c r="D2408" s="3" t="e">
        <f t="shared" si="37"/>
        <v>#N/A</v>
      </c>
    </row>
    <row r="2409" spans="1:4">
      <c r="A2409" s="18">
        <v>41214</v>
      </c>
      <c r="B2409" s="3">
        <v>2419</v>
      </c>
      <c r="C2409" s="3" t="e">
        <v>#N/A</v>
      </c>
      <c r="D2409" s="3" t="e">
        <f t="shared" si="37"/>
        <v>#N/A</v>
      </c>
    </row>
    <row r="2410" spans="1:4">
      <c r="A2410" s="18">
        <v>41213</v>
      </c>
      <c r="B2410" s="3">
        <v>2420</v>
      </c>
      <c r="C2410" s="3" t="e">
        <v>#N/A</v>
      </c>
      <c r="D2410" s="3" t="e">
        <f t="shared" si="37"/>
        <v>#N/A</v>
      </c>
    </row>
    <row r="2411" spans="1:4">
      <c r="A2411" s="18">
        <v>41212</v>
      </c>
      <c r="B2411" s="3">
        <v>2421</v>
      </c>
      <c r="C2411" s="3" t="e">
        <v>#N/A</v>
      </c>
      <c r="D2411" s="3" t="e">
        <f t="shared" si="37"/>
        <v>#N/A</v>
      </c>
    </row>
    <row r="2412" spans="1:4">
      <c r="A2412" s="18">
        <v>41211</v>
      </c>
      <c r="B2412" s="3">
        <v>2418</v>
      </c>
      <c r="C2412" s="3" t="e">
        <v>#N/A</v>
      </c>
      <c r="D2412" s="3" t="e">
        <f t="shared" si="37"/>
        <v>#N/A</v>
      </c>
    </row>
    <row r="2413" spans="1:4">
      <c r="A2413" s="18">
        <v>41208</v>
      </c>
      <c r="B2413" s="3">
        <v>2424</v>
      </c>
      <c r="C2413" s="3" t="e">
        <v>#N/A</v>
      </c>
      <c r="D2413" s="3" t="e">
        <f t="shared" si="37"/>
        <v>#N/A</v>
      </c>
    </row>
    <row r="2414" spans="1:4">
      <c r="A2414" s="18">
        <v>41207</v>
      </c>
      <c r="B2414" s="3">
        <v>2437</v>
      </c>
      <c r="C2414" s="3" t="e">
        <v>#N/A</v>
      </c>
      <c r="D2414" s="3" t="e">
        <f t="shared" si="37"/>
        <v>#N/A</v>
      </c>
    </row>
    <row r="2415" spans="1:4">
      <c r="A2415" s="18">
        <v>41206</v>
      </c>
      <c r="B2415" s="3">
        <v>2410</v>
      </c>
      <c r="C2415" s="3" t="e">
        <v>#N/A</v>
      </c>
      <c r="D2415" s="3" t="e">
        <f t="shared" si="37"/>
        <v>#N/A</v>
      </c>
    </row>
    <row r="2416" spans="1:4">
      <c r="A2416" s="18">
        <v>41205</v>
      </c>
      <c r="B2416" s="3">
        <v>2410</v>
      </c>
      <c r="C2416" s="3" t="e">
        <v>#N/A</v>
      </c>
      <c r="D2416" s="3" t="e">
        <f t="shared" si="37"/>
        <v>#N/A</v>
      </c>
    </row>
    <row r="2417" spans="1:4">
      <c r="A2417" s="18">
        <v>41204</v>
      </c>
      <c r="B2417" s="3">
        <v>2411</v>
      </c>
      <c r="C2417" s="3" t="e">
        <v>#N/A</v>
      </c>
      <c r="D2417" s="3" t="e">
        <f t="shared" si="37"/>
        <v>#N/A</v>
      </c>
    </row>
    <row r="2418" spans="1:4">
      <c r="A2418" s="18">
        <v>41201</v>
      </c>
      <c r="B2418" s="3">
        <v>2407</v>
      </c>
      <c r="C2418" s="3" t="e">
        <v>#N/A</v>
      </c>
      <c r="D2418" s="3" t="e">
        <f t="shared" si="37"/>
        <v>#N/A</v>
      </c>
    </row>
    <row r="2419" spans="1:4">
      <c r="A2419" s="18">
        <v>41200</v>
      </c>
      <c r="B2419" s="3">
        <v>2415</v>
      </c>
      <c r="C2419" s="3" t="e">
        <v>#N/A</v>
      </c>
      <c r="D2419" s="3" t="e">
        <f t="shared" si="37"/>
        <v>#N/A</v>
      </c>
    </row>
    <row r="2420" spans="1:4">
      <c r="A2420" s="18">
        <v>41199</v>
      </c>
      <c r="B2420" s="3">
        <v>2340</v>
      </c>
      <c r="C2420" s="3" t="e">
        <v>#N/A</v>
      </c>
      <c r="D2420" s="3" t="e">
        <f t="shared" si="37"/>
        <v>#N/A</v>
      </c>
    </row>
    <row r="2421" spans="1:4">
      <c r="A2421" s="18">
        <v>41198</v>
      </c>
      <c r="B2421" s="3">
        <v>2388</v>
      </c>
      <c r="C2421" s="3" t="e">
        <v>#N/A</v>
      </c>
      <c r="D2421" s="3" t="e">
        <f t="shared" si="37"/>
        <v>#N/A</v>
      </c>
    </row>
    <row r="2422" spans="1:4">
      <c r="A2422" s="18">
        <v>41197</v>
      </c>
      <c r="B2422" s="3">
        <v>2378</v>
      </c>
      <c r="C2422" s="3" t="e">
        <v>#N/A</v>
      </c>
      <c r="D2422" s="3" t="e">
        <f t="shared" si="37"/>
        <v>#N/A</v>
      </c>
    </row>
    <row r="2423" spans="1:4">
      <c r="A2423" s="18">
        <v>41194</v>
      </c>
      <c r="B2423" s="3">
        <v>2380</v>
      </c>
      <c r="C2423" s="3" t="e">
        <v>#N/A</v>
      </c>
      <c r="D2423" s="3" t="e">
        <f t="shared" si="37"/>
        <v>#N/A</v>
      </c>
    </row>
    <row r="2424" spans="1:4">
      <c r="A2424" s="18">
        <v>41193</v>
      </c>
      <c r="B2424" s="3">
        <v>2321</v>
      </c>
      <c r="C2424" s="3" t="e">
        <v>#N/A</v>
      </c>
      <c r="D2424" s="3" t="e">
        <f t="shared" si="37"/>
        <v>#N/A</v>
      </c>
    </row>
    <row r="2425" spans="1:4">
      <c r="A2425" s="18">
        <v>41192</v>
      </c>
      <c r="B2425" s="3">
        <v>2382</v>
      </c>
      <c r="C2425" s="3" t="e">
        <v>#N/A</v>
      </c>
      <c r="D2425" s="3" t="e">
        <f t="shared" si="37"/>
        <v>#N/A</v>
      </c>
    </row>
    <row r="2426" spans="1:4">
      <c r="A2426" s="18">
        <v>41191</v>
      </c>
      <c r="B2426" s="3">
        <v>2316</v>
      </c>
      <c r="C2426" s="3" t="e">
        <v>#N/A</v>
      </c>
      <c r="D2426" s="3" t="e">
        <f t="shared" si="37"/>
        <v>#N/A</v>
      </c>
    </row>
    <row r="2427" spans="1:4">
      <c r="A2427" s="18">
        <v>41190</v>
      </c>
      <c r="B2427" s="3">
        <v>2311</v>
      </c>
      <c r="C2427" s="3" t="e">
        <v>#N/A</v>
      </c>
      <c r="D2427" s="3" t="e">
        <f t="shared" si="37"/>
        <v>#N/A</v>
      </c>
    </row>
    <row r="2428" spans="1:4">
      <c r="A2428" s="18">
        <v>41180</v>
      </c>
      <c r="B2428" s="3">
        <v>2341</v>
      </c>
      <c r="C2428" s="3" t="e">
        <v>#N/A</v>
      </c>
      <c r="D2428" s="3" t="e">
        <f t="shared" si="37"/>
        <v>#N/A</v>
      </c>
    </row>
    <row r="2429" spans="1:4">
      <c r="A2429" s="18">
        <v>41179</v>
      </c>
      <c r="B2429" s="3">
        <v>2324</v>
      </c>
      <c r="C2429" s="3" t="e">
        <v>#N/A</v>
      </c>
      <c r="D2429" s="3" t="e">
        <f t="shared" si="37"/>
        <v>#N/A</v>
      </c>
    </row>
    <row r="2430" spans="1:4">
      <c r="A2430" s="18">
        <v>41178</v>
      </c>
      <c r="B2430" s="3">
        <v>2340</v>
      </c>
      <c r="C2430" s="3" t="e">
        <v>#N/A</v>
      </c>
      <c r="D2430" s="3" t="e">
        <f t="shared" si="37"/>
        <v>#N/A</v>
      </c>
    </row>
    <row r="2431" spans="1:4">
      <c r="A2431" s="18">
        <v>41177</v>
      </c>
      <c r="B2431" s="3">
        <v>2352</v>
      </c>
      <c r="C2431" s="3" t="e">
        <v>#N/A</v>
      </c>
      <c r="D2431" s="3" t="e">
        <f t="shared" si="37"/>
        <v>#N/A</v>
      </c>
    </row>
    <row r="2432" spans="1:4">
      <c r="A2432" s="18">
        <v>41176</v>
      </c>
      <c r="B2432" s="3">
        <v>2354</v>
      </c>
      <c r="C2432" s="3" t="e">
        <v>#N/A</v>
      </c>
      <c r="D2432" s="3" t="e">
        <f t="shared" si="37"/>
        <v>#N/A</v>
      </c>
    </row>
    <row r="2433" spans="1:4">
      <c r="A2433" s="18">
        <v>41173</v>
      </c>
      <c r="B2433" s="3">
        <v>2359</v>
      </c>
      <c r="C2433" s="3" t="e">
        <v>#N/A</v>
      </c>
      <c r="D2433" s="3" t="e">
        <f t="shared" si="37"/>
        <v>#N/A</v>
      </c>
    </row>
    <row r="2434" spans="1:4">
      <c r="A2434" s="18">
        <v>41172</v>
      </c>
      <c r="B2434" s="3">
        <v>2368</v>
      </c>
      <c r="C2434" s="3" t="e">
        <v>#N/A</v>
      </c>
      <c r="D2434" s="3" t="e">
        <f t="shared" si="37"/>
        <v>#N/A</v>
      </c>
    </row>
    <row r="2435" spans="1:4">
      <c r="A2435" s="18">
        <v>41171</v>
      </c>
      <c r="B2435" s="3">
        <v>2355</v>
      </c>
      <c r="C2435" s="3" t="e">
        <v>#N/A</v>
      </c>
      <c r="D2435" s="3" t="e">
        <f t="shared" ref="D2435:D2498" si="38">C2435-B2435</f>
        <v>#N/A</v>
      </c>
    </row>
    <row r="2436" spans="1:4">
      <c r="A2436" s="18">
        <v>41170</v>
      </c>
      <c r="B2436" s="3">
        <v>2352</v>
      </c>
      <c r="C2436" s="3" t="e">
        <v>#N/A</v>
      </c>
      <c r="D2436" s="3" t="e">
        <f t="shared" si="38"/>
        <v>#N/A</v>
      </c>
    </row>
    <row r="2437" spans="1:4">
      <c r="A2437" s="18">
        <v>41169</v>
      </c>
      <c r="B2437" s="3">
        <v>2345</v>
      </c>
      <c r="C2437" s="3" t="e">
        <v>#N/A</v>
      </c>
      <c r="D2437" s="3" t="e">
        <f t="shared" si="38"/>
        <v>#N/A</v>
      </c>
    </row>
    <row r="2438" spans="1:4">
      <c r="A2438" s="18">
        <v>41166</v>
      </c>
      <c r="B2438" s="3">
        <v>2362</v>
      </c>
      <c r="C2438" s="3" t="e">
        <v>#N/A</v>
      </c>
      <c r="D2438" s="3" t="e">
        <f t="shared" si="38"/>
        <v>#N/A</v>
      </c>
    </row>
    <row r="2439" spans="1:4">
      <c r="A2439" s="18">
        <v>41165</v>
      </c>
      <c r="B2439" s="3">
        <v>2363</v>
      </c>
      <c r="C2439" s="3" t="e">
        <v>#N/A</v>
      </c>
      <c r="D2439" s="3" t="e">
        <f t="shared" si="38"/>
        <v>#N/A</v>
      </c>
    </row>
    <row r="2440" spans="1:4">
      <c r="A2440" s="18">
        <v>41164</v>
      </c>
      <c r="B2440" s="3">
        <v>2360</v>
      </c>
      <c r="C2440" s="3" t="e">
        <v>#N/A</v>
      </c>
      <c r="D2440" s="3" t="e">
        <f t="shared" si="38"/>
        <v>#N/A</v>
      </c>
    </row>
    <row r="2441" spans="1:4">
      <c r="A2441" s="18">
        <v>41163</v>
      </c>
      <c r="B2441" s="3">
        <v>2356</v>
      </c>
      <c r="C2441" s="3" t="e">
        <v>#N/A</v>
      </c>
      <c r="D2441" s="3" t="e">
        <f t="shared" si="38"/>
        <v>#N/A</v>
      </c>
    </row>
    <row r="2442" spans="1:4">
      <c r="A2442" s="18">
        <v>41162</v>
      </c>
      <c r="B2442" s="3">
        <v>2368</v>
      </c>
      <c r="C2442" s="3" t="e">
        <v>#N/A</v>
      </c>
      <c r="D2442" s="3" t="e">
        <f t="shared" si="38"/>
        <v>#N/A</v>
      </c>
    </row>
    <row r="2443" spans="1:4">
      <c r="A2443" s="18">
        <v>41159</v>
      </c>
      <c r="B2443" s="3">
        <v>2362</v>
      </c>
      <c r="C2443" s="3" t="e">
        <v>#N/A</v>
      </c>
      <c r="D2443" s="3" t="e">
        <f t="shared" si="38"/>
        <v>#N/A</v>
      </c>
    </row>
    <row r="2444" spans="1:4">
      <c r="A2444" s="18">
        <v>41158</v>
      </c>
      <c r="B2444" s="3">
        <v>2362</v>
      </c>
      <c r="C2444" s="3" t="e">
        <v>#N/A</v>
      </c>
      <c r="D2444" s="3" t="e">
        <f t="shared" si="38"/>
        <v>#N/A</v>
      </c>
    </row>
    <row r="2445" spans="1:4">
      <c r="A2445" s="18">
        <v>41157</v>
      </c>
      <c r="B2445" s="3">
        <v>2368</v>
      </c>
      <c r="C2445" s="3" t="e">
        <v>#N/A</v>
      </c>
      <c r="D2445" s="3" t="e">
        <f t="shared" si="38"/>
        <v>#N/A</v>
      </c>
    </row>
    <row r="2446" spans="1:4">
      <c r="A2446" s="18">
        <v>41156</v>
      </c>
      <c r="B2446" s="3">
        <v>2398</v>
      </c>
      <c r="C2446" s="3" t="e">
        <v>#N/A</v>
      </c>
      <c r="D2446" s="3" t="e">
        <f t="shared" si="38"/>
        <v>#N/A</v>
      </c>
    </row>
    <row r="2447" spans="1:4">
      <c r="A2447" s="18">
        <v>41155</v>
      </c>
      <c r="B2447" s="3">
        <v>2390</v>
      </c>
      <c r="C2447" s="3" t="e">
        <v>#N/A</v>
      </c>
      <c r="D2447" s="3" t="e">
        <f t="shared" si="38"/>
        <v>#N/A</v>
      </c>
    </row>
    <row r="2448" spans="1:4">
      <c r="A2448" s="18">
        <v>41152</v>
      </c>
      <c r="B2448" s="3">
        <v>2386</v>
      </c>
      <c r="C2448" s="3" t="e">
        <v>#N/A</v>
      </c>
      <c r="D2448" s="3" t="e">
        <f t="shared" si="38"/>
        <v>#N/A</v>
      </c>
    </row>
    <row r="2449" spans="1:4">
      <c r="A2449" s="18">
        <v>41151</v>
      </c>
      <c r="B2449" s="3">
        <v>2394</v>
      </c>
      <c r="C2449" s="3" t="e">
        <v>#N/A</v>
      </c>
      <c r="D2449" s="3" t="e">
        <f t="shared" si="38"/>
        <v>#N/A</v>
      </c>
    </row>
    <row r="2450" spans="1:4">
      <c r="A2450" s="18">
        <v>41150</v>
      </c>
      <c r="B2450" s="3">
        <v>2393</v>
      </c>
      <c r="C2450" s="3" t="e">
        <v>#N/A</v>
      </c>
      <c r="D2450" s="3" t="e">
        <f t="shared" si="38"/>
        <v>#N/A</v>
      </c>
    </row>
    <row r="2451" spans="1:4">
      <c r="A2451" s="18">
        <v>41149</v>
      </c>
      <c r="B2451" s="3">
        <v>2382</v>
      </c>
      <c r="C2451" s="3" t="e">
        <v>#N/A</v>
      </c>
      <c r="D2451" s="3" t="e">
        <f t="shared" si="38"/>
        <v>#N/A</v>
      </c>
    </row>
    <row r="2452" spans="1:4">
      <c r="A2452" s="18">
        <v>41148</v>
      </c>
      <c r="B2452" s="3">
        <v>2390</v>
      </c>
      <c r="C2452" s="3" t="e">
        <v>#N/A</v>
      </c>
      <c r="D2452" s="3" t="e">
        <f t="shared" si="38"/>
        <v>#N/A</v>
      </c>
    </row>
    <row r="2453" spans="1:4">
      <c r="A2453" s="18">
        <v>41145</v>
      </c>
      <c r="B2453" s="3">
        <v>2385</v>
      </c>
      <c r="C2453" s="3" t="e">
        <v>#N/A</v>
      </c>
      <c r="D2453" s="3" t="e">
        <f t="shared" si="38"/>
        <v>#N/A</v>
      </c>
    </row>
    <row r="2454" spans="1:4">
      <c r="A2454" s="18">
        <v>41144</v>
      </c>
      <c r="B2454" s="3">
        <v>2412</v>
      </c>
      <c r="C2454" s="3" t="e">
        <v>#N/A</v>
      </c>
      <c r="D2454" s="3" t="e">
        <f t="shared" si="38"/>
        <v>#N/A</v>
      </c>
    </row>
    <row r="2455" spans="1:4">
      <c r="A2455" s="18">
        <v>41143</v>
      </c>
      <c r="B2455" s="3">
        <v>2408</v>
      </c>
      <c r="C2455" s="3" t="e">
        <v>#N/A</v>
      </c>
      <c r="D2455" s="3" t="e">
        <f t="shared" si="38"/>
        <v>#N/A</v>
      </c>
    </row>
    <row r="2456" spans="1:4">
      <c r="A2456" s="18">
        <v>41142</v>
      </c>
      <c r="B2456" s="3">
        <v>2418</v>
      </c>
      <c r="C2456" s="3" t="e">
        <v>#N/A</v>
      </c>
      <c r="D2456" s="3" t="e">
        <f t="shared" si="38"/>
        <v>#N/A</v>
      </c>
    </row>
    <row r="2457" spans="1:4">
      <c r="A2457" s="18">
        <v>41141</v>
      </c>
      <c r="B2457" s="3">
        <v>2414</v>
      </c>
      <c r="C2457" s="3" t="e">
        <v>#N/A</v>
      </c>
      <c r="D2457" s="3" t="e">
        <f t="shared" si="38"/>
        <v>#N/A</v>
      </c>
    </row>
    <row r="2458" spans="1:4">
      <c r="A2458" s="18">
        <v>41138</v>
      </c>
      <c r="B2458" s="3">
        <v>2410</v>
      </c>
      <c r="C2458" s="3" t="e">
        <v>#N/A</v>
      </c>
      <c r="D2458" s="3" t="e">
        <f t="shared" si="38"/>
        <v>#N/A</v>
      </c>
    </row>
    <row r="2459" spans="1:4">
      <c r="A2459" s="18">
        <v>41137</v>
      </c>
      <c r="B2459" s="3">
        <v>2412</v>
      </c>
      <c r="C2459" s="3" t="e">
        <v>#N/A</v>
      </c>
      <c r="D2459" s="3" t="e">
        <f t="shared" si="38"/>
        <v>#N/A</v>
      </c>
    </row>
    <row r="2460" spans="1:4">
      <c r="A2460" s="18">
        <v>41136</v>
      </c>
      <c r="B2460" s="3">
        <v>2437</v>
      </c>
      <c r="C2460" s="3" t="e">
        <v>#N/A</v>
      </c>
      <c r="D2460" s="3" t="e">
        <f t="shared" si="38"/>
        <v>#N/A</v>
      </c>
    </row>
    <row r="2461" spans="1:4">
      <c r="A2461" s="18">
        <v>41135</v>
      </c>
      <c r="B2461" s="3">
        <v>2424</v>
      </c>
      <c r="C2461" s="3" t="e">
        <v>#N/A</v>
      </c>
      <c r="D2461" s="3" t="e">
        <f t="shared" si="38"/>
        <v>#N/A</v>
      </c>
    </row>
    <row r="2462" spans="1:4">
      <c r="A2462" s="18">
        <v>41134</v>
      </c>
      <c r="B2462" s="3">
        <v>2421</v>
      </c>
      <c r="C2462" s="3" t="e">
        <v>#N/A</v>
      </c>
      <c r="D2462" s="3" t="e">
        <f t="shared" si="38"/>
        <v>#N/A</v>
      </c>
    </row>
    <row r="2463" spans="1:4">
      <c r="A2463" s="18">
        <v>41131</v>
      </c>
      <c r="B2463" s="3">
        <v>2393</v>
      </c>
      <c r="C2463" s="3" t="e">
        <v>#N/A</v>
      </c>
      <c r="D2463" s="3" t="e">
        <f t="shared" si="38"/>
        <v>#N/A</v>
      </c>
    </row>
    <row r="2464" spans="1:4">
      <c r="A2464" s="18">
        <v>41130</v>
      </c>
      <c r="B2464" s="3">
        <v>2384</v>
      </c>
      <c r="C2464" s="3" t="e">
        <v>#N/A</v>
      </c>
      <c r="D2464" s="3" t="e">
        <f t="shared" si="38"/>
        <v>#N/A</v>
      </c>
    </row>
    <row r="2465" spans="1:4">
      <c r="A2465" s="18">
        <v>41129</v>
      </c>
      <c r="B2465" s="3">
        <v>2375</v>
      </c>
      <c r="C2465" s="3" t="e">
        <v>#N/A</v>
      </c>
      <c r="D2465" s="3" t="e">
        <f t="shared" si="38"/>
        <v>#N/A</v>
      </c>
    </row>
    <row r="2466" spans="1:4">
      <c r="A2466" s="18">
        <v>41128</v>
      </c>
      <c r="B2466" s="3">
        <v>2379</v>
      </c>
      <c r="C2466" s="3" t="e">
        <v>#N/A</v>
      </c>
      <c r="D2466" s="3" t="e">
        <f t="shared" si="38"/>
        <v>#N/A</v>
      </c>
    </row>
    <row r="2467" spans="1:4">
      <c r="A2467" s="18">
        <v>41127</v>
      </c>
      <c r="B2467" s="3">
        <v>2376</v>
      </c>
      <c r="C2467" s="3" t="e">
        <v>#N/A</v>
      </c>
      <c r="D2467" s="3" t="e">
        <f t="shared" si="38"/>
        <v>#N/A</v>
      </c>
    </row>
    <row r="2468" spans="1:4">
      <c r="A2468" s="18">
        <v>41124</v>
      </c>
      <c r="B2468" s="3">
        <v>2384</v>
      </c>
      <c r="C2468" s="3" t="e">
        <v>#N/A</v>
      </c>
      <c r="D2468" s="3" t="e">
        <f t="shared" si="38"/>
        <v>#N/A</v>
      </c>
    </row>
    <row r="2469" spans="1:4">
      <c r="A2469" s="18">
        <v>41123</v>
      </c>
      <c r="B2469" s="3">
        <v>2383</v>
      </c>
      <c r="C2469" s="3" t="e">
        <v>#N/A</v>
      </c>
      <c r="D2469" s="3" t="e">
        <f t="shared" si="38"/>
        <v>#N/A</v>
      </c>
    </row>
    <row r="2470" spans="1:4">
      <c r="A2470" s="18">
        <v>41122</v>
      </c>
      <c r="B2470" s="3">
        <v>2397</v>
      </c>
      <c r="C2470" s="3" t="e">
        <v>#N/A</v>
      </c>
      <c r="D2470" s="3" t="e">
        <f t="shared" si="38"/>
        <v>#N/A</v>
      </c>
    </row>
    <row r="2471" spans="1:4">
      <c r="A2471" s="18">
        <v>41121</v>
      </c>
      <c r="B2471" s="3">
        <v>2398</v>
      </c>
      <c r="C2471" s="3" t="e">
        <v>#N/A</v>
      </c>
      <c r="D2471" s="3" t="e">
        <f t="shared" si="38"/>
        <v>#N/A</v>
      </c>
    </row>
    <row r="2472" spans="1:4">
      <c r="A2472" s="18">
        <v>41120</v>
      </c>
      <c r="B2472" s="3">
        <v>2400</v>
      </c>
      <c r="C2472" s="3" t="e">
        <v>#N/A</v>
      </c>
      <c r="D2472" s="3" t="e">
        <f t="shared" si="38"/>
        <v>#N/A</v>
      </c>
    </row>
    <row r="2473" spans="1:4">
      <c r="A2473" s="18">
        <v>41117</v>
      </c>
      <c r="B2473" s="3">
        <v>2381</v>
      </c>
      <c r="C2473" s="3" t="e">
        <v>#N/A</v>
      </c>
      <c r="D2473" s="3" t="e">
        <f t="shared" si="38"/>
        <v>#N/A</v>
      </c>
    </row>
    <row r="2474" spans="1:4">
      <c r="A2474" s="18">
        <v>41116</v>
      </c>
      <c r="B2474" s="3">
        <v>2382</v>
      </c>
      <c r="C2474" s="3" t="e">
        <v>#N/A</v>
      </c>
      <c r="D2474" s="3" t="e">
        <f t="shared" si="38"/>
        <v>#N/A</v>
      </c>
    </row>
    <row r="2475" spans="1:4">
      <c r="A2475" s="18">
        <v>41115</v>
      </c>
      <c r="B2475" s="3">
        <v>2384</v>
      </c>
      <c r="C2475" s="3" t="e">
        <v>#N/A</v>
      </c>
      <c r="D2475" s="3" t="e">
        <f t="shared" si="38"/>
        <v>#N/A</v>
      </c>
    </row>
    <row r="2476" spans="1:4">
      <c r="A2476" s="18">
        <v>41114</v>
      </c>
      <c r="B2476" s="3">
        <v>2379</v>
      </c>
      <c r="C2476" s="3" t="e">
        <v>#N/A</v>
      </c>
      <c r="D2476" s="3" t="e">
        <f t="shared" si="38"/>
        <v>#N/A</v>
      </c>
    </row>
    <row r="2477" spans="1:4">
      <c r="A2477" s="18">
        <v>41113</v>
      </c>
      <c r="B2477" s="3">
        <v>2396</v>
      </c>
      <c r="C2477" s="3" t="e">
        <v>#N/A</v>
      </c>
      <c r="D2477" s="3" t="e">
        <f t="shared" si="38"/>
        <v>#N/A</v>
      </c>
    </row>
    <row r="2478" spans="1:4">
      <c r="A2478" s="18">
        <v>41110</v>
      </c>
      <c r="B2478" s="3">
        <v>2392</v>
      </c>
      <c r="C2478" s="3" t="e">
        <v>#N/A</v>
      </c>
      <c r="D2478" s="3" t="e">
        <f t="shared" si="38"/>
        <v>#N/A</v>
      </c>
    </row>
    <row r="2479" spans="1:4">
      <c r="A2479" s="18">
        <v>41109</v>
      </c>
      <c r="B2479" s="3">
        <v>2397</v>
      </c>
      <c r="C2479" s="3" t="e">
        <v>#N/A</v>
      </c>
      <c r="D2479" s="3" t="e">
        <f t="shared" si="38"/>
        <v>#N/A</v>
      </c>
    </row>
    <row r="2480" spans="1:4">
      <c r="A2480" s="18">
        <v>41108</v>
      </c>
      <c r="B2480" s="3">
        <v>2387</v>
      </c>
      <c r="C2480" s="3" t="e">
        <v>#N/A</v>
      </c>
      <c r="D2480" s="3" t="e">
        <f t="shared" si="38"/>
        <v>#N/A</v>
      </c>
    </row>
    <row r="2481" spans="1:4">
      <c r="A2481" s="18">
        <v>41107</v>
      </c>
      <c r="B2481" s="3">
        <v>2395</v>
      </c>
      <c r="C2481" s="3" t="e">
        <v>#N/A</v>
      </c>
      <c r="D2481" s="3" t="e">
        <f t="shared" si="38"/>
        <v>#N/A</v>
      </c>
    </row>
    <row r="2482" spans="1:4">
      <c r="A2482" s="18">
        <v>41106</v>
      </c>
      <c r="B2482" s="3">
        <v>2411</v>
      </c>
      <c r="C2482" s="3" t="e">
        <v>#N/A</v>
      </c>
      <c r="D2482" s="3" t="e">
        <f t="shared" si="38"/>
        <v>#N/A</v>
      </c>
    </row>
    <row r="2483" spans="1:4">
      <c r="A2483" s="18">
        <v>41103</v>
      </c>
      <c r="B2483" s="3">
        <v>2368</v>
      </c>
      <c r="C2483" s="3" t="e">
        <v>#N/A</v>
      </c>
      <c r="D2483" s="3" t="e">
        <f t="shared" si="38"/>
        <v>#N/A</v>
      </c>
    </row>
    <row r="2484" spans="1:4">
      <c r="A2484" s="18">
        <v>41102</v>
      </c>
      <c r="B2484" s="3">
        <v>2348</v>
      </c>
      <c r="C2484" s="3" t="e">
        <v>#N/A</v>
      </c>
      <c r="D2484" s="3" t="e">
        <f t="shared" si="38"/>
        <v>#N/A</v>
      </c>
    </row>
    <row r="2485" spans="1:4">
      <c r="A2485" s="18">
        <v>41101</v>
      </c>
      <c r="B2485" s="3">
        <v>2352</v>
      </c>
      <c r="C2485" s="3" t="e">
        <v>#N/A</v>
      </c>
      <c r="D2485" s="3" t="e">
        <f t="shared" si="38"/>
        <v>#N/A</v>
      </c>
    </row>
    <row r="2486" spans="1:4">
      <c r="A2486" s="18">
        <v>41100</v>
      </c>
      <c r="B2486" s="3">
        <v>2353</v>
      </c>
      <c r="C2486" s="3" t="e">
        <v>#N/A</v>
      </c>
      <c r="D2486" s="3" t="e">
        <f t="shared" si="38"/>
        <v>#N/A</v>
      </c>
    </row>
    <row r="2487" spans="1:4">
      <c r="A2487" s="18">
        <v>41099</v>
      </c>
      <c r="B2487" s="3">
        <v>2368</v>
      </c>
      <c r="C2487" s="3" t="e">
        <v>#N/A</v>
      </c>
      <c r="D2487" s="3" t="e">
        <f t="shared" si="38"/>
        <v>#N/A</v>
      </c>
    </row>
    <row r="2488" spans="1:4">
      <c r="A2488" s="18">
        <v>41096</v>
      </c>
      <c r="B2488" s="3">
        <v>2348</v>
      </c>
      <c r="C2488" s="3" t="e">
        <v>#N/A</v>
      </c>
      <c r="D2488" s="3" t="e">
        <f t="shared" si="38"/>
        <v>#N/A</v>
      </c>
    </row>
    <row r="2489" spans="1:4">
      <c r="A2489" s="18">
        <v>41095</v>
      </c>
      <c r="B2489" s="3">
        <v>2355</v>
      </c>
      <c r="C2489" s="3" t="e">
        <v>#N/A</v>
      </c>
      <c r="D2489" s="3" t="e">
        <f t="shared" si="38"/>
        <v>#N/A</v>
      </c>
    </row>
    <row r="2490" spans="1:4">
      <c r="A2490" s="18">
        <v>41094</v>
      </c>
      <c r="B2490" s="3">
        <v>2356</v>
      </c>
      <c r="C2490" s="3" t="e">
        <v>#N/A</v>
      </c>
      <c r="D2490" s="3" t="e">
        <f t="shared" si="38"/>
        <v>#N/A</v>
      </c>
    </row>
    <row r="2491" spans="1:4">
      <c r="A2491" s="18">
        <v>41093</v>
      </c>
      <c r="B2491" s="3">
        <v>2346</v>
      </c>
      <c r="C2491" s="3" t="e">
        <v>#N/A</v>
      </c>
      <c r="D2491" s="3" t="e">
        <f t="shared" si="38"/>
        <v>#N/A</v>
      </c>
    </row>
    <row r="2492" spans="1:4">
      <c r="A2492" s="18">
        <v>41092</v>
      </c>
      <c r="B2492" s="3">
        <v>2327</v>
      </c>
      <c r="C2492" s="3" t="e">
        <v>#N/A</v>
      </c>
      <c r="D2492" s="3" t="e">
        <f t="shared" si="38"/>
        <v>#N/A</v>
      </c>
    </row>
    <row r="2493" spans="1:4">
      <c r="A2493" s="18">
        <v>41089</v>
      </c>
      <c r="B2493" s="3">
        <v>2336</v>
      </c>
      <c r="C2493" s="3" t="e">
        <v>#N/A</v>
      </c>
      <c r="D2493" s="3" t="e">
        <f t="shared" si="38"/>
        <v>#N/A</v>
      </c>
    </row>
    <row r="2494" spans="1:4">
      <c r="A2494" s="18">
        <v>41088</v>
      </c>
      <c r="B2494" s="3">
        <v>2326</v>
      </c>
      <c r="C2494" s="3" t="e">
        <v>#N/A</v>
      </c>
      <c r="D2494" s="3" t="e">
        <f t="shared" si="38"/>
        <v>#N/A</v>
      </c>
    </row>
    <row r="2495" spans="1:4">
      <c r="A2495" s="18">
        <v>41087</v>
      </c>
      <c r="B2495" s="3">
        <v>2326</v>
      </c>
      <c r="C2495" s="3" t="e">
        <v>#N/A</v>
      </c>
      <c r="D2495" s="3" t="e">
        <f t="shared" si="38"/>
        <v>#N/A</v>
      </c>
    </row>
    <row r="2496" spans="1:4">
      <c r="A2496" s="18">
        <v>41086</v>
      </c>
      <c r="B2496" s="3">
        <v>2340</v>
      </c>
      <c r="C2496" s="3" t="e">
        <v>#N/A</v>
      </c>
      <c r="D2496" s="3" t="e">
        <f t="shared" si="38"/>
        <v>#N/A</v>
      </c>
    </row>
    <row r="2497" spans="1:4">
      <c r="A2497" s="18">
        <v>41085</v>
      </c>
      <c r="B2497" s="3">
        <v>2336</v>
      </c>
      <c r="C2497" s="3" t="e">
        <v>#N/A</v>
      </c>
      <c r="D2497" s="3" t="e">
        <f t="shared" si="38"/>
        <v>#N/A</v>
      </c>
    </row>
    <row r="2498" spans="1:4">
      <c r="A2498" s="18">
        <v>41081</v>
      </c>
      <c r="B2498" s="3">
        <v>2326</v>
      </c>
      <c r="C2498" s="3" t="e">
        <v>#N/A</v>
      </c>
      <c r="D2498" s="3" t="e">
        <f t="shared" si="38"/>
        <v>#N/A</v>
      </c>
    </row>
    <row r="2499" spans="1:4">
      <c r="A2499" s="18">
        <v>41080</v>
      </c>
      <c r="B2499" s="3">
        <v>2333</v>
      </c>
      <c r="C2499" s="3" t="e">
        <v>#N/A</v>
      </c>
      <c r="D2499" s="3" t="e">
        <f t="shared" ref="D2499:D2562" si="39">C2499-B2499</f>
        <v>#N/A</v>
      </c>
    </row>
    <row r="2500" spans="1:4">
      <c r="A2500" s="18">
        <v>41079</v>
      </c>
      <c r="B2500" s="3">
        <v>2318</v>
      </c>
      <c r="C2500" s="3" t="e">
        <v>#N/A</v>
      </c>
      <c r="D2500" s="3" t="e">
        <f t="shared" si="39"/>
        <v>#N/A</v>
      </c>
    </row>
    <row r="2501" spans="1:4">
      <c r="A2501" s="18">
        <v>41078</v>
      </c>
      <c r="B2501" s="3">
        <v>2425</v>
      </c>
      <c r="C2501" s="3" t="e">
        <v>#N/A</v>
      </c>
      <c r="D2501" s="3" t="e">
        <f t="shared" si="39"/>
        <v>#N/A</v>
      </c>
    </row>
    <row r="2502" spans="1:4">
      <c r="A2502" s="18">
        <v>41075</v>
      </c>
      <c r="B2502" s="3">
        <v>2284</v>
      </c>
      <c r="C2502" s="3" t="e">
        <v>#N/A</v>
      </c>
      <c r="D2502" s="3" t="e">
        <f t="shared" si="39"/>
        <v>#N/A</v>
      </c>
    </row>
    <row r="2503" spans="1:4">
      <c r="A2503" s="18">
        <v>41074</v>
      </c>
      <c r="B2503" s="3">
        <v>2274</v>
      </c>
      <c r="C2503" s="3" t="e">
        <v>#N/A</v>
      </c>
      <c r="D2503" s="3" t="e">
        <f t="shared" si="39"/>
        <v>#N/A</v>
      </c>
    </row>
    <row r="2504" spans="1:4">
      <c r="A2504" s="18">
        <v>41073</v>
      </c>
      <c r="B2504" s="3">
        <v>2416</v>
      </c>
      <c r="C2504" s="3" t="e">
        <v>#N/A</v>
      </c>
      <c r="D2504" s="3" t="e">
        <f t="shared" si="39"/>
        <v>#N/A</v>
      </c>
    </row>
    <row r="2505" spans="1:4">
      <c r="A2505" s="18">
        <v>41072</v>
      </c>
      <c r="B2505" s="3">
        <v>2296</v>
      </c>
      <c r="C2505" s="3" t="e">
        <v>#N/A</v>
      </c>
      <c r="D2505" s="3" t="e">
        <f t="shared" si="39"/>
        <v>#N/A</v>
      </c>
    </row>
    <row r="2506" spans="1:4">
      <c r="A2506" s="18">
        <v>41071</v>
      </c>
      <c r="B2506" s="3">
        <v>2412</v>
      </c>
      <c r="C2506" s="3" t="e">
        <v>#N/A</v>
      </c>
      <c r="D2506" s="3" t="e">
        <f t="shared" si="39"/>
        <v>#N/A</v>
      </c>
    </row>
    <row r="2507" spans="1:4">
      <c r="A2507" s="18">
        <v>41068</v>
      </c>
      <c r="B2507" s="3">
        <v>2393</v>
      </c>
      <c r="C2507" s="3" t="e">
        <v>#N/A</v>
      </c>
      <c r="D2507" s="3" t="e">
        <f t="shared" si="39"/>
        <v>#N/A</v>
      </c>
    </row>
    <row r="2508" spans="1:4">
      <c r="A2508" s="18">
        <v>41067</v>
      </c>
      <c r="B2508" s="3">
        <v>2402</v>
      </c>
      <c r="C2508" s="3" t="e">
        <v>#N/A</v>
      </c>
      <c r="D2508" s="3" t="e">
        <f t="shared" si="39"/>
        <v>#N/A</v>
      </c>
    </row>
    <row r="2509" spans="1:4">
      <c r="A2509" s="18">
        <v>41066</v>
      </c>
      <c r="B2509" s="3">
        <v>2405</v>
      </c>
      <c r="C2509" s="3" t="e">
        <v>#N/A</v>
      </c>
      <c r="D2509" s="3" t="e">
        <f t="shared" si="39"/>
        <v>#N/A</v>
      </c>
    </row>
    <row r="2510" spans="1:4">
      <c r="A2510" s="18">
        <v>41065</v>
      </c>
      <c r="B2510" s="3">
        <v>2406</v>
      </c>
      <c r="C2510" s="3" t="e">
        <v>#N/A</v>
      </c>
      <c r="D2510" s="3" t="e">
        <f t="shared" si="39"/>
        <v>#N/A</v>
      </c>
    </row>
    <row r="2511" spans="1:4">
      <c r="A2511" s="18">
        <v>41064</v>
      </c>
      <c r="B2511" s="3">
        <v>2367</v>
      </c>
      <c r="C2511" s="3" t="e">
        <v>#N/A</v>
      </c>
      <c r="D2511" s="3" t="e">
        <f t="shared" si="39"/>
        <v>#N/A</v>
      </c>
    </row>
    <row r="2512" spans="1:4">
      <c r="A2512" s="18">
        <v>41061</v>
      </c>
      <c r="B2512" s="3">
        <v>2366</v>
      </c>
      <c r="C2512" s="3" t="e">
        <v>#N/A</v>
      </c>
      <c r="D2512" s="3" t="e">
        <f t="shared" si="39"/>
        <v>#N/A</v>
      </c>
    </row>
    <row r="2513" spans="1:4">
      <c r="A2513" s="18">
        <v>41060</v>
      </c>
      <c r="B2513" s="3">
        <v>2367</v>
      </c>
      <c r="C2513" s="3" t="e">
        <v>#N/A</v>
      </c>
      <c r="D2513" s="3" t="e">
        <f t="shared" si="39"/>
        <v>#N/A</v>
      </c>
    </row>
    <row r="2514" spans="1:4">
      <c r="A2514" s="18">
        <v>41059</v>
      </c>
      <c r="B2514" s="3">
        <v>2361</v>
      </c>
      <c r="C2514" s="3" t="e">
        <v>#N/A</v>
      </c>
      <c r="D2514" s="3" t="e">
        <f t="shared" si="39"/>
        <v>#N/A</v>
      </c>
    </row>
    <row r="2515" spans="1:4">
      <c r="A2515" s="18">
        <v>41058</v>
      </c>
      <c r="B2515" s="3">
        <v>2371</v>
      </c>
      <c r="C2515" s="3" t="e">
        <v>#N/A</v>
      </c>
      <c r="D2515" s="3" t="e">
        <f t="shared" si="39"/>
        <v>#N/A</v>
      </c>
    </row>
    <row r="2516" spans="1:4">
      <c r="A2516" s="18">
        <v>41057</v>
      </c>
      <c r="B2516" s="3">
        <v>2368</v>
      </c>
      <c r="C2516" s="3" t="e">
        <v>#N/A</v>
      </c>
      <c r="D2516" s="3" t="e">
        <f t="shared" si="39"/>
        <v>#N/A</v>
      </c>
    </row>
    <row r="2517" spans="1:4">
      <c r="A2517" s="18">
        <v>41054</v>
      </c>
      <c r="B2517" s="3">
        <v>2359</v>
      </c>
      <c r="C2517" s="3" t="e">
        <v>#N/A</v>
      </c>
      <c r="D2517" s="3" t="e">
        <f t="shared" si="39"/>
        <v>#N/A</v>
      </c>
    </row>
    <row r="2518" spans="1:4">
      <c r="A2518" s="18">
        <v>41053</v>
      </c>
      <c r="B2518" s="3">
        <v>2391</v>
      </c>
      <c r="C2518" s="3" t="e">
        <v>#N/A</v>
      </c>
      <c r="D2518" s="3" t="e">
        <f t="shared" si="39"/>
        <v>#N/A</v>
      </c>
    </row>
    <row r="2519" spans="1:4">
      <c r="A2519" s="18">
        <v>41052</v>
      </c>
      <c r="B2519" s="3">
        <v>2391</v>
      </c>
      <c r="C2519" s="3" t="e">
        <v>#N/A</v>
      </c>
      <c r="D2519" s="3" t="e">
        <f t="shared" si="39"/>
        <v>#N/A</v>
      </c>
    </row>
    <row r="2520" spans="1:4">
      <c r="A2520" s="18">
        <v>41051</v>
      </c>
      <c r="B2520" s="3">
        <v>2402</v>
      </c>
      <c r="C2520" s="3" t="e">
        <v>#N/A</v>
      </c>
      <c r="D2520" s="3" t="e">
        <f t="shared" si="39"/>
        <v>#N/A</v>
      </c>
    </row>
    <row r="2521" spans="1:4">
      <c r="A2521" s="18">
        <v>41050</v>
      </c>
      <c r="B2521" s="3">
        <v>2410</v>
      </c>
      <c r="C2521" s="3" t="e">
        <v>#N/A</v>
      </c>
      <c r="D2521" s="3" t="e">
        <f t="shared" si="39"/>
        <v>#N/A</v>
      </c>
    </row>
    <row r="2522" spans="1:4">
      <c r="A2522" s="18">
        <v>41047</v>
      </c>
      <c r="B2522" s="3">
        <v>2395</v>
      </c>
      <c r="C2522" s="3" t="e">
        <v>#N/A</v>
      </c>
      <c r="D2522" s="3" t="e">
        <f t="shared" si="39"/>
        <v>#N/A</v>
      </c>
    </row>
    <row r="2523" spans="1:4">
      <c r="A2523" s="18">
        <v>41046</v>
      </c>
      <c r="B2523" s="3">
        <v>2396</v>
      </c>
      <c r="C2523" s="3" t="e">
        <v>#N/A</v>
      </c>
      <c r="D2523" s="3" t="e">
        <f t="shared" si="39"/>
        <v>#N/A</v>
      </c>
    </row>
    <row r="2524" spans="1:4">
      <c r="A2524" s="18">
        <v>41045</v>
      </c>
      <c r="B2524" s="3">
        <v>2377</v>
      </c>
      <c r="C2524" s="3" t="e">
        <v>#N/A</v>
      </c>
      <c r="D2524" s="3" t="e">
        <f t="shared" si="39"/>
        <v>#N/A</v>
      </c>
    </row>
    <row r="2525" spans="1:4">
      <c r="A2525" s="18">
        <v>41044</v>
      </c>
      <c r="B2525" s="3">
        <v>2394</v>
      </c>
      <c r="C2525" s="3" t="e">
        <v>#N/A</v>
      </c>
      <c r="D2525" s="3" t="e">
        <f t="shared" si="39"/>
        <v>#N/A</v>
      </c>
    </row>
    <row r="2526" spans="1:4">
      <c r="A2526" s="18">
        <v>41043</v>
      </c>
      <c r="B2526" s="3">
        <v>2388</v>
      </c>
      <c r="C2526" s="3" t="e">
        <v>#N/A</v>
      </c>
      <c r="D2526" s="3" t="e">
        <f t="shared" si="39"/>
        <v>#N/A</v>
      </c>
    </row>
    <row r="2527" spans="1:4">
      <c r="A2527" s="18">
        <v>41040</v>
      </c>
      <c r="B2527" s="3">
        <v>2396</v>
      </c>
      <c r="C2527" s="3" t="e">
        <v>#N/A</v>
      </c>
      <c r="D2527" s="3" t="e">
        <f t="shared" si="39"/>
        <v>#N/A</v>
      </c>
    </row>
    <row r="2528" spans="1:4">
      <c r="A2528" s="18">
        <v>41039</v>
      </c>
      <c r="B2528" s="3">
        <v>2412</v>
      </c>
      <c r="C2528" s="3" t="e">
        <v>#N/A</v>
      </c>
      <c r="D2528" s="3" t="e">
        <f t="shared" si="39"/>
        <v>#N/A</v>
      </c>
    </row>
    <row r="2529" spans="1:4">
      <c r="A2529" s="18">
        <v>41038</v>
      </c>
      <c r="B2529" s="3">
        <v>2407</v>
      </c>
      <c r="C2529" s="3" t="e">
        <v>#N/A</v>
      </c>
      <c r="D2529" s="3" t="e">
        <f t="shared" si="39"/>
        <v>#N/A</v>
      </c>
    </row>
    <row r="2530" spans="1:4">
      <c r="A2530" s="18">
        <v>41037</v>
      </c>
      <c r="B2530" s="3">
        <v>2424</v>
      </c>
      <c r="C2530" s="3" t="e">
        <v>#N/A</v>
      </c>
      <c r="D2530" s="3" t="e">
        <f t="shared" si="39"/>
        <v>#N/A</v>
      </c>
    </row>
    <row r="2531" spans="1:4">
      <c r="A2531" s="18">
        <v>41036</v>
      </c>
      <c r="B2531" s="3">
        <v>2424</v>
      </c>
      <c r="C2531" s="3" t="e">
        <v>#N/A</v>
      </c>
      <c r="D2531" s="3" t="e">
        <f t="shared" si="39"/>
        <v>#N/A</v>
      </c>
    </row>
    <row r="2532" spans="1:4">
      <c r="A2532" s="18">
        <v>41033</v>
      </c>
      <c r="B2532" s="3">
        <v>2428</v>
      </c>
      <c r="C2532" s="3" t="e">
        <v>#N/A</v>
      </c>
      <c r="D2532" s="3" t="e">
        <f t="shared" si="39"/>
        <v>#N/A</v>
      </c>
    </row>
    <row r="2533" spans="1:4">
      <c r="A2533" s="18">
        <v>41032</v>
      </c>
      <c r="B2533" s="3">
        <v>2417</v>
      </c>
      <c r="C2533" s="3" t="e">
        <v>#N/A</v>
      </c>
      <c r="D2533" s="3" t="e">
        <f t="shared" si="39"/>
        <v>#N/A</v>
      </c>
    </row>
    <row r="2534" spans="1:4">
      <c r="A2534" s="18">
        <v>41031</v>
      </c>
      <c r="B2534" s="3">
        <v>2428</v>
      </c>
      <c r="C2534" s="3" t="e">
        <v>#N/A</v>
      </c>
      <c r="D2534" s="3" t="e">
        <f t="shared" si="39"/>
        <v>#N/A</v>
      </c>
    </row>
    <row r="2535" spans="1:4">
      <c r="A2535" s="18">
        <v>41026</v>
      </c>
      <c r="B2535" s="3">
        <v>2430</v>
      </c>
      <c r="C2535" s="3" t="e">
        <v>#N/A</v>
      </c>
      <c r="D2535" s="3" t="e">
        <f t="shared" si="39"/>
        <v>#N/A</v>
      </c>
    </row>
    <row r="2536" spans="1:4">
      <c r="A2536" s="18">
        <v>41025</v>
      </c>
      <c r="B2536" s="3">
        <v>2425</v>
      </c>
      <c r="C2536" s="3" t="e">
        <v>#N/A</v>
      </c>
      <c r="D2536" s="3" t="e">
        <f t="shared" si="39"/>
        <v>#N/A</v>
      </c>
    </row>
    <row r="2537" spans="1:4">
      <c r="A2537" s="18">
        <v>41024</v>
      </c>
      <c r="B2537" s="3">
        <v>2421</v>
      </c>
      <c r="C2537" s="3" t="e">
        <v>#N/A</v>
      </c>
      <c r="D2537" s="3" t="e">
        <f t="shared" si="39"/>
        <v>#N/A</v>
      </c>
    </row>
    <row r="2538" spans="1:4">
      <c r="A2538" s="18">
        <v>41023</v>
      </c>
      <c r="B2538" s="3">
        <v>2414</v>
      </c>
      <c r="C2538" s="3" t="e">
        <v>#N/A</v>
      </c>
      <c r="D2538" s="3" t="e">
        <f t="shared" si="39"/>
        <v>#N/A</v>
      </c>
    </row>
    <row r="2539" spans="1:4">
      <c r="A2539" s="18">
        <v>41022</v>
      </c>
      <c r="B2539" s="3">
        <v>2422</v>
      </c>
      <c r="C2539" s="3" t="e">
        <v>#N/A</v>
      </c>
      <c r="D2539" s="3" t="e">
        <f t="shared" si="39"/>
        <v>#N/A</v>
      </c>
    </row>
    <row r="2540" spans="1:4">
      <c r="A2540" s="18">
        <v>41019</v>
      </c>
      <c r="B2540" s="3">
        <v>2429</v>
      </c>
      <c r="C2540" s="3" t="e">
        <v>#N/A</v>
      </c>
      <c r="D2540" s="3" t="e">
        <f t="shared" si="39"/>
        <v>#N/A</v>
      </c>
    </row>
    <row r="2541" spans="1:4">
      <c r="A2541" s="18">
        <v>41018</v>
      </c>
      <c r="B2541" s="3">
        <v>2439</v>
      </c>
      <c r="C2541" s="3" t="e">
        <v>#N/A</v>
      </c>
      <c r="D2541" s="3" t="e">
        <f t="shared" si="39"/>
        <v>#N/A</v>
      </c>
    </row>
    <row r="2542" spans="1:4">
      <c r="A2542" s="18">
        <v>41017</v>
      </c>
      <c r="B2542" s="3">
        <v>2423</v>
      </c>
      <c r="C2542" s="3" t="e">
        <v>#N/A</v>
      </c>
      <c r="D2542" s="3" t="e">
        <f t="shared" si="39"/>
        <v>#N/A</v>
      </c>
    </row>
    <row r="2543" spans="1:4">
      <c r="A2543" s="18">
        <v>41016</v>
      </c>
      <c r="B2543" s="3">
        <v>2420</v>
      </c>
      <c r="C2543" s="3" t="e">
        <v>#N/A</v>
      </c>
      <c r="D2543" s="3" t="e">
        <f t="shared" si="39"/>
        <v>#N/A</v>
      </c>
    </row>
    <row r="2544" spans="1:4">
      <c r="A2544" s="18">
        <v>41015</v>
      </c>
      <c r="B2544" s="3">
        <v>2416</v>
      </c>
      <c r="C2544" s="3" t="e">
        <v>#N/A</v>
      </c>
      <c r="D2544" s="3" t="e">
        <f t="shared" si="39"/>
        <v>#N/A</v>
      </c>
    </row>
    <row r="2545" spans="1:4">
      <c r="A2545" s="18">
        <v>41012</v>
      </c>
      <c r="B2545" s="3">
        <v>2426</v>
      </c>
      <c r="C2545" s="3" t="e">
        <v>#N/A</v>
      </c>
      <c r="D2545" s="3" t="e">
        <f t="shared" si="39"/>
        <v>#N/A</v>
      </c>
    </row>
    <row r="2546" spans="1:4">
      <c r="A2546" s="18">
        <v>41011</v>
      </c>
      <c r="B2546" s="3">
        <v>2434</v>
      </c>
      <c r="C2546" s="3" t="e">
        <v>#N/A</v>
      </c>
      <c r="D2546" s="3" t="e">
        <f t="shared" si="39"/>
        <v>#N/A</v>
      </c>
    </row>
    <row r="2547" spans="1:4">
      <c r="A2547" s="18">
        <v>41010</v>
      </c>
      <c r="B2547" s="3">
        <v>2432</v>
      </c>
      <c r="C2547" s="3" t="e">
        <v>#N/A</v>
      </c>
      <c r="D2547" s="3" t="e">
        <f t="shared" si="39"/>
        <v>#N/A</v>
      </c>
    </row>
    <row r="2548" spans="1:4">
      <c r="A2548" s="18">
        <v>41009</v>
      </c>
      <c r="B2548" s="3">
        <v>2448</v>
      </c>
      <c r="C2548" s="3" t="e">
        <v>#N/A</v>
      </c>
      <c r="D2548" s="3" t="e">
        <f t="shared" si="39"/>
        <v>#N/A</v>
      </c>
    </row>
    <row r="2549" spans="1:4">
      <c r="A2549" s="18">
        <v>41008</v>
      </c>
      <c r="B2549" s="3">
        <v>2454</v>
      </c>
      <c r="C2549" s="3" t="e">
        <v>#N/A</v>
      </c>
      <c r="D2549" s="3" t="e">
        <f t="shared" si="39"/>
        <v>#N/A</v>
      </c>
    </row>
    <row r="2550" spans="1:4">
      <c r="A2550" s="18">
        <v>41005</v>
      </c>
      <c r="B2550" s="3">
        <v>2453</v>
      </c>
      <c r="C2550" s="3" t="e">
        <v>#N/A</v>
      </c>
      <c r="D2550" s="3" t="e">
        <f t="shared" si="39"/>
        <v>#N/A</v>
      </c>
    </row>
    <row r="2551" spans="1:4">
      <c r="A2551" s="18">
        <v>41004</v>
      </c>
      <c r="B2551" s="3">
        <v>2464</v>
      </c>
      <c r="C2551" s="3" t="e">
        <v>#N/A</v>
      </c>
      <c r="D2551" s="3" t="e">
        <f t="shared" si="39"/>
        <v>#N/A</v>
      </c>
    </row>
    <row r="2552" spans="1:4">
      <c r="A2552" s="18">
        <v>40998</v>
      </c>
      <c r="B2552" s="3">
        <v>2432</v>
      </c>
      <c r="C2552" s="3" t="e">
        <v>#N/A</v>
      </c>
      <c r="D2552" s="3" t="e">
        <f t="shared" si="39"/>
        <v>#N/A</v>
      </c>
    </row>
    <row r="2553" spans="1:4">
      <c r="A2553" s="18">
        <v>40997</v>
      </c>
      <c r="B2553" s="3">
        <v>2433</v>
      </c>
      <c r="C2553" s="3" t="e">
        <v>#N/A</v>
      </c>
      <c r="D2553" s="3" t="e">
        <f t="shared" si="39"/>
        <v>#N/A</v>
      </c>
    </row>
    <row r="2554" spans="1:4">
      <c r="A2554" s="18">
        <v>40996</v>
      </c>
      <c r="B2554" s="3">
        <v>2457</v>
      </c>
      <c r="C2554" s="3" t="e">
        <v>#N/A</v>
      </c>
      <c r="D2554" s="3" t="e">
        <f t="shared" si="39"/>
        <v>#N/A</v>
      </c>
    </row>
    <row r="2555" spans="1:4">
      <c r="A2555" s="18">
        <v>40995</v>
      </c>
      <c r="B2555" s="3">
        <v>2444</v>
      </c>
      <c r="C2555" s="3" t="e">
        <v>#N/A</v>
      </c>
      <c r="D2555" s="3" t="e">
        <f t="shared" si="39"/>
        <v>#N/A</v>
      </c>
    </row>
    <row r="2556" spans="1:4">
      <c r="A2556" s="18">
        <v>40994</v>
      </c>
      <c r="B2556" s="3">
        <v>2447</v>
      </c>
      <c r="C2556" s="3" t="e">
        <v>#N/A</v>
      </c>
      <c r="D2556" s="3" t="e">
        <f t="shared" si="39"/>
        <v>#N/A</v>
      </c>
    </row>
    <row r="2557" spans="1:4">
      <c r="A2557" s="18">
        <v>40991</v>
      </c>
      <c r="B2557" s="3">
        <v>2459</v>
      </c>
      <c r="C2557" s="3" t="e">
        <v>#N/A</v>
      </c>
      <c r="D2557" s="3" t="e">
        <f t="shared" si="39"/>
        <v>#N/A</v>
      </c>
    </row>
    <row r="2558" spans="1:4">
      <c r="A2558" s="18">
        <v>40990</v>
      </c>
      <c r="B2558" s="3">
        <v>2465</v>
      </c>
      <c r="C2558" s="3" t="e">
        <v>#N/A</v>
      </c>
      <c r="D2558" s="3" t="e">
        <f t="shared" si="39"/>
        <v>#N/A</v>
      </c>
    </row>
    <row r="2559" spans="1:4">
      <c r="A2559" s="18">
        <v>40989</v>
      </c>
      <c r="B2559" s="3">
        <v>2468</v>
      </c>
      <c r="C2559" s="3" t="e">
        <v>#N/A</v>
      </c>
      <c r="D2559" s="3" t="e">
        <f t="shared" si="39"/>
        <v>#N/A</v>
      </c>
    </row>
    <row r="2560" spans="1:4">
      <c r="A2560" s="18">
        <v>40988</v>
      </c>
      <c r="B2560" s="3">
        <v>2466</v>
      </c>
      <c r="C2560" s="3" t="e">
        <v>#N/A</v>
      </c>
      <c r="D2560" s="3" t="e">
        <f t="shared" si="39"/>
        <v>#N/A</v>
      </c>
    </row>
    <row r="2561" spans="1:4">
      <c r="A2561" s="18">
        <v>40987</v>
      </c>
      <c r="B2561" s="3">
        <v>2477</v>
      </c>
      <c r="C2561" s="3" t="e">
        <v>#N/A</v>
      </c>
      <c r="D2561" s="3" t="e">
        <f t="shared" si="39"/>
        <v>#N/A</v>
      </c>
    </row>
    <row r="2562" spans="1:4">
      <c r="A2562" s="18">
        <v>40984</v>
      </c>
      <c r="B2562" s="3">
        <v>2487</v>
      </c>
      <c r="C2562" s="3" t="e">
        <v>#N/A</v>
      </c>
      <c r="D2562" s="3" t="e">
        <f t="shared" si="39"/>
        <v>#N/A</v>
      </c>
    </row>
    <row r="2563" spans="1:4">
      <c r="A2563" s="18">
        <v>40983</v>
      </c>
      <c r="B2563" s="3">
        <v>2470</v>
      </c>
      <c r="C2563" s="3" t="e">
        <v>#N/A</v>
      </c>
      <c r="D2563" s="3" t="e">
        <f t="shared" ref="D2563:D2626" si="40">C2563-B2563</f>
        <v>#N/A</v>
      </c>
    </row>
    <row r="2564" spans="1:4">
      <c r="A2564" s="18">
        <v>40982</v>
      </c>
      <c r="B2564" s="3">
        <v>2437</v>
      </c>
      <c r="C2564" s="3" t="e">
        <v>#N/A</v>
      </c>
      <c r="D2564" s="3" t="e">
        <f t="shared" si="40"/>
        <v>#N/A</v>
      </c>
    </row>
    <row r="2565" spans="1:4">
      <c r="A2565" s="18">
        <v>40981</v>
      </c>
      <c r="B2565" s="3">
        <v>2449</v>
      </c>
      <c r="C2565" s="3" t="e">
        <v>#N/A</v>
      </c>
      <c r="D2565" s="3" t="e">
        <f t="shared" si="40"/>
        <v>#N/A</v>
      </c>
    </row>
    <row r="2566" spans="1:4">
      <c r="A2566" s="18">
        <v>40980</v>
      </c>
      <c r="B2566" s="3">
        <v>2445</v>
      </c>
      <c r="C2566" s="3" t="e">
        <v>#N/A</v>
      </c>
      <c r="D2566" s="3" t="e">
        <f t="shared" si="40"/>
        <v>#N/A</v>
      </c>
    </row>
    <row r="2567" spans="1:4">
      <c r="A2567" s="18">
        <v>40977</v>
      </c>
      <c r="B2567" s="3">
        <v>2434</v>
      </c>
      <c r="C2567" s="3" t="e">
        <v>#N/A</v>
      </c>
      <c r="D2567" s="3" t="e">
        <f t="shared" si="40"/>
        <v>#N/A</v>
      </c>
    </row>
    <row r="2568" spans="1:4">
      <c r="A2568" s="18">
        <v>40976</v>
      </c>
      <c r="B2568" s="3">
        <v>2404</v>
      </c>
      <c r="C2568" s="3" t="e">
        <v>#N/A</v>
      </c>
      <c r="D2568" s="3" t="e">
        <f t="shared" si="40"/>
        <v>#N/A</v>
      </c>
    </row>
    <row r="2569" spans="1:4">
      <c r="A2569" s="18">
        <v>40975</v>
      </c>
      <c r="B2569" s="3">
        <v>2402</v>
      </c>
      <c r="C2569" s="3" t="e">
        <v>#N/A</v>
      </c>
      <c r="D2569" s="3" t="e">
        <f t="shared" si="40"/>
        <v>#N/A</v>
      </c>
    </row>
    <row r="2570" spans="1:4">
      <c r="A2570" s="18">
        <v>40974</v>
      </c>
      <c r="B2570" s="3">
        <v>2395</v>
      </c>
      <c r="C2570" s="3" t="e">
        <v>#N/A</v>
      </c>
      <c r="D2570" s="3" t="e">
        <f t="shared" si="40"/>
        <v>#N/A</v>
      </c>
    </row>
    <row r="2571" spans="1:4">
      <c r="A2571" s="18">
        <v>40973</v>
      </c>
      <c r="B2571" s="3">
        <v>2406</v>
      </c>
      <c r="C2571" s="3" t="e">
        <v>#N/A</v>
      </c>
      <c r="D2571" s="3" t="e">
        <f t="shared" si="40"/>
        <v>#N/A</v>
      </c>
    </row>
    <row r="2572" spans="1:4">
      <c r="A2572" s="18">
        <v>40970</v>
      </c>
      <c r="B2572" s="3">
        <v>2409</v>
      </c>
      <c r="C2572" s="3" t="e">
        <v>#N/A</v>
      </c>
      <c r="D2572" s="3" t="e">
        <f t="shared" si="40"/>
        <v>#N/A</v>
      </c>
    </row>
    <row r="2573" spans="1:4">
      <c r="A2573" s="18">
        <v>40969</v>
      </c>
      <c r="B2573" s="3">
        <v>2411</v>
      </c>
      <c r="C2573" s="3" t="e">
        <v>#N/A</v>
      </c>
      <c r="D2573" s="3" t="e">
        <f t="shared" si="40"/>
        <v>#N/A</v>
      </c>
    </row>
    <row r="2574" spans="1:4">
      <c r="A2574" s="18">
        <v>40968</v>
      </c>
      <c r="B2574" s="3">
        <v>2421</v>
      </c>
      <c r="C2574" s="3" t="e">
        <v>#N/A</v>
      </c>
      <c r="D2574" s="3" t="e">
        <f t="shared" si="40"/>
        <v>#N/A</v>
      </c>
    </row>
    <row r="2575" spans="1:4">
      <c r="A2575" s="18">
        <v>40967</v>
      </c>
      <c r="B2575" s="3">
        <v>2410</v>
      </c>
      <c r="C2575" s="3" t="e">
        <v>#N/A</v>
      </c>
      <c r="D2575" s="3" t="e">
        <f t="shared" si="40"/>
        <v>#N/A</v>
      </c>
    </row>
    <row r="2576" spans="1:4">
      <c r="A2576" s="18">
        <v>40966</v>
      </c>
      <c r="B2576" s="3">
        <v>2397</v>
      </c>
      <c r="C2576" s="3" t="e">
        <v>#N/A</v>
      </c>
      <c r="D2576" s="3" t="e">
        <f t="shared" si="40"/>
        <v>#N/A</v>
      </c>
    </row>
    <row r="2577" spans="1:4">
      <c r="A2577" s="18">
        <v>40963</v>
      </c>
      <c r="B2577" s="3">
        <v>2382</v>
      </c>
      <c r="C2577" s="3" t="e">
        <v>#N/A</v>
      </c>
      <c r="D2577" s="3" t="e">
        <f t="shared" si="40"/>
        <v>#N/A</v>
      </c>
    </row>
    <row r="2578" spans="1:4">
      <c r="A2578" s="18">
        <v>40962</v>
      </c>
      <c r="B2578" s="3">
        <v>2378</v>
      </c>
      <c r="C2578" s="3" t="e">
        <v>#N/A</v>
      </c>
      <c r="D2578" s="3" t="e">
        <f t="shared" si="40"/>
        <v>#N/A</v>
      </c>
    </row>
    <row r="2579" spans="1:4">
      <c r="A2579" s="18">
        <v>40961</v>
      </c>
      <c r="B2579" s="3">
        <v>2374</v>
      </c>
      <c r="C2579" s="3" t="e">
        <v>#N/A</v>
      </c>
      <c r="D2579" s="3" t="e">
        <f t="shared" si="40"/>
        <v>#N/A</v>
      </c>
    </row>
    <row r="2580" spans="1:4">
      <c r="A2580" s="18">
        <v>40960</v>
      </c>
      <c r="B2580" s="3">
        <v>2383</v>
      </c>
      <c r="C2580" s="3" t="e">
        <v>#N/A</v>
      </c>
      <c r="D2580" s="3" t="e">
        <f t="shared" si="40"/>
        <v>#N/A</v>
      </c>
    </row>
    <row r="2581" spans="1:4">
      <c r="A2581" s="18">
        <v>40959</v>
      </c>
      <c r="B2581" s="3">
        <v>2386</v>
      </c>
      <c r="C2581" s="3" t="e">
        <v>#N/A</v>
      </c>
      <c r="D2581" s="3" t="e">
        <f t="shared" si="40"/>
        <v>#N/A</v>
      </c>
    </row>
    <row r="2582" spans="1:4">
      <c r="A2582" s="18">
        <v>40956</v>
      </c>
      <c r="B2582" s="3">
        <v>2371</v>
      </c>
      <c r="C2582" s="3" t="e">
        <v>#N/A</v>
      </c>
      <c r="D2582" s="3" t="e">
        <f t="shared" si="40"/>
        <v>#N/A</v>
      </c>
    </row>
    <row r="2583" spans="1:4">
      <c r="A2583" s="18">
        <v>40955</v>
      </c>
      <c r="B2583" s="3">
        <v>2368</v>
      </c>
      <c r="C2583" s="3" t="e">
        <v>#N/A</v>
      </c>
      <c r="D2583" s="3" t="e">
        <f t="shared" si="40"/>
        <v>#N/A</v>
      </c>
    </row>
    <row r="2584" spans="1:4">
      <c r="A2584" s="18">
        <v>40954</v>
      </c>
      <c r="B2584" s="3">
        <v>2368</v>
      </c>
      <c r="C2584" s="3" t="e">
        <v>#N/A</v>
      </c>
      <c r="D2584" s="3" t="e">
        <f t="shared" si="40"/>
        <v>#N/A</v>
      </c>
    </row>
    <row r="2585" spans="1:4">
      <c r="A2585" s="18">
        <v>40953</v>
      </c>
      <c r="B2585" s="3">
        <v>2373</v>
      </c>
      <c r="C2585" s="3" t="e">
        <v>#N/A</v>
      </c>
      <c r="D2585" s="3" t="e">
        <f t="shared" si="40"/>
        <v>#N/A</v>
      </c>
    </row>
    <row r="2586" spans="1:4">
      <c r="A2586" s="18">
        <v>40952</v>
      </c>
      <c r="B2586" s="3">
        <v>2388</v>
      </c>
      <c r="C2586" s="3" t="e">
        <v>#N/A</v>
      </c>
      <c r="D2586" s="3" t="e">
        <f t="shared" si="40"/>
        <v>#N/A</v>
      </c>
    </row>
    <row r="2587" spans="1:4">
      <c r="A2587" s="18">
        <v>40949</v>
      </c>
      <c r="B2587" s="3">
        <v>2383</v>
      </c>
      <c r="C2587" s="3" t="e">
        <v>#N/A</v>
      </c>
      <c r="D2587" s="3" t="e">
        <f t="shared" si="40"/>
        <v>#N/A</v>
      </c>
    </row>
    <row r="2588" spans="1:4">
      <c r="A2588" s="18">
        <v>40948</v>
      </c>
      <c r="B2588" s="3">
        <v>2381</v>
      </c>
      <c r="C2588" s="3" t="e">
        <v>#N/A</v>
      </c>
      <c r="D2588" s="3" t="e">
        <f t="shared" si="40"/>
        <v>#N/A</v>
      </c>
    </row>
    <row r="2589" spans="1:4">
      <c r="A2589" s="18">
        <v>40947</v>
      </c>
      <c r="B2589" s="3">
        <v>2389</v>
      </c>
      <c r="C2589" s="3" t="e">
        <v>#N/A</v>
      </c>
      <c r="D2589" s="3" t="e">
        <f t="shared" si="40"/>
        <v>#N/A</v>
      </c>
    </row>
    <row r="2590" spans="1:4">
      <c r="A2590" s="18">
        <v>40946</v>
      </c>
      <c r="B2590" s="3">
        <v>2375</v>
      </c>
      <c r="C2590" s="3" t="e">
        <v>#N/A</v>
      </c>
      <c r="D2590" s="3" t="e">
        <f t="shared" si="40"/>
        <v>#N/A</v>
      </c>
    </row>
    <row r="2591" spans="1:4">
      <c r="A2591" s="18">
        <v>40945</v>
      </c>
      <c r="B2591" s="3">
        <v>2367</v>
      </c>
      <c r="C2591" s="3" t="e">
        <v>#N/A</v>
      </c>
      <c r="D2591" s="3" t="e">
        <f t="shared" si="40"/>
        <v>#N/A</v>
      </c>
    </row>
    <row r="2592" spans="1:4">
      <c r="A2592" s="18">
        <v>40942</v>
      </c>
      <c r="B2592" s="3">
        <v>2349</v>
      </c>
      <c r="C2592" s="3" t="e">
        <v>#N/A</v>
      </c>
      <c r="D2592" s="3" t="e">
        <f t="shared" si="40"/>
        <v>#N/A</v>
      </c>
    </row>
    <row r="2593" spans="1:4">
      <c r="A2593" s="18">
        <v>40941</v>
      </c>
      <c r="B2593" s="3">
        <v>2330</v>
      </c>
      <c r="C2593" s="3" t="e">
        <v>#N/A</v>
      </c>
      <c r="D2593" s="3" t="e">
        <f t="shared" si="40"/>
        <v>#N/A</v>
      </c>
    </row>
    <row r="2594" spans="1:4">
      <c r="A2594" s="18">
        <v>40940</v>
      </c>
      <c r="B2594" s="3">
        <v>2332</v>
      </c>
      <c r="C2594" s="3" t="e">
        <v>#N/A</v>
      </c>
      <c r="D2594" s="3" t="e">
        <f t="shared" si="40"/>
        <v>#N/A</v>
      </c>
    </row>
    <row r="2595" spans="1:4">
      <c r="A2595" s="18">
        <v>40939</v>
      </c>
      <c r="B2595" s="3">
        <v>2337</v>
      </c>
      <c r="C2595" s="3" t="e">
        <v>#N/A</v>
      </c>
      <c r="D2595" s="3" t="e">
        <f t="shared" si="40"/>
        <v>#N/A</v>
      </c>
    </row>
    <row r="2596" spans="1:4">
      <c r="A2596" s="18">
        <v>40938</v>
      </c>
      <c r="B2596" s="3">
        <v>2327</v>
      </c>
      <c r="C2596" s="3" t="e">
        <v>#N/A</v>
      </c>
      <c r="D2596" s="3" t="e">
        <f t="shared" si="40"/>
        <v>#N/A</v>
      </c>
    </row>
    <row r="2597" spans="1:4">
      <c r="A2597" s="18">
        <v>40928</v>
      </c>
      <c r="B2597" s="3">
        <v>2304</v>
      </c>
      <c r="C2597" s="3" t="e">
        <v>#N/A</v>
      </c>
      <c r="D2597" s="3" t="e">
        <f t="shared" si="40"/>
        <v>#N/A</v>
      </c>
    </row>
    <row r="2598" spans="1:4">
      <c r="A2598" s="18">
        <v>40927</v>
      </c>
      <c r="B2598" s="3">
        <v>2295</v>
      </c>
      <c r="C2598" s="3" t="e">
        <v>#N/A</v>
      </c>
      <c r="D2598" s="3" t="e">
        <f t="shared" si="40"/>
        <v>#N/A</v>
      </c>
    </row>
    <row r="2599" spans="1:4">
      <c r="A2599" s="18">
        <v>40926</v>
      </c>
      <c r="B2599" s="3">
        <v>2295</v>
      </c>
      <c r="C2599" s="3" t="e">
        <v>#N/A</v>
      </c>
      <c r="D2599" s="3" t="e">
        <f t="shared" si="40"/>
        <v>#N/A</v>
      </c>
    </row>
    <row r="2600" spans="1:4">
      <c r="A2600" s="18">
        <v>40925</v>
      </c>
      <c r="B2600" s="3">
        <v>2296</v>
      </c>
      <c r="C2600" s="3" t="e">
        <v>#N/A</v>
      </c>
      <c r="D2600" s="3" t="e">
        <f t="shared" si="40"/>
        <v>#N/A</v>
      </c>
    </row>
    <row r="2601" spans="1:4">
      <c r="A2601" s="18">
        <v>40924</v>
      </c>
      <c r="B2601" s="3">
        <v>2279</v>
      </c>
      <c r="C2601" s="3" t="e">
        <v>#N/A</v>
      </c>
      <c r="D2601" s="3" t="e">
        <f t="shared" si="40"/>
        <v>#N/A</v>
      </c>
    </row>
    <row r="2602" spans="1:4">
      <c r="A2602" s="18">
        <v>40921</v>
      </c>
      <c r="B2602" s="3">
        <v>2289</v>
      </c>
      <c r="C2602" s="3" t="e">
        <v>#N/A</v>
      </c>
      <c r="D2602" s="3" t="e">
        <f t="shared" si="40"/>
        <v>#N/A</v>
      </c>
    </row>
    <row r="2603" spans="1:4">
      <c r="A2603" s="18">
        <v>40920</v>
      </c>
      <c r="B2603" s="3">
        <v>2306</v>
      </c>
      <c r="C2603" s="3" t="e">
        <v>#N/A</v>
      </c>
      <c r="D2603" s="3" t="e">
        <f t="shared" si="40"/>
        <v>#N/A</v>
      </c>
    </row>
    <row r="2604" spans="1:4">
      <c r="A2604" s="18">
        <v>40919</v>
      </c>
      <c r="B2604" s="3">
        <v>2299</v>
      </c>
      <c r="C2604" s="3" t="e">
        <v>#N/A</v>
      </c>
      <c r="D2604" s="3" t="e">
        <f t="shared" si="40"/>
        <v>#N/A</v>
      </c>
    </row>
    <row r="2605" spans="1:4">
      <c r="A2605" s="18">
        <v>40918</v>
      </c>
      <c r="B2605" s="3">
        <v>2298</v>
      </c>
      <c r="C2605" s="3" t="e">
        <v>#N/A</v>
      </c>
      <c r="D2605" s="3" t="e">
        <f t="shared" si="40"/>
        <v>#N/A</v>
      </c>
    </row>
    <row r="2606" spans="1:4">
      <c r="A2606" s="18">
        <v>40917</v>
      </c>
      <c r="B2606" s="3">
        <v>2293</v>
      </c>
      <c r="C2606" s="3" t="e">
        <v>#N/A</v>
      </c>
      <c r="D2606" s="3" t="e">
        <f t="shared" si="40"/>
        <v>#N/A</v>
      </c>
    </row>
    <row r="2607" spans="1:4">
      <c r="A2607" s="18">
        <v>40914</v>
      </c>
      <c r="B2607" s="3">
        <v>2294</v>
      </c>
      <c r="C2607" s="3" t="e">
        <v>#N/A</v>
      </c>
      <c r="D2607" s="3" t="e">
        <f t="shared" si="40"/>
        <v>#N/A</v>
      </c>
    </row>
    <row r="2608" spans="1:4">
      <c r="A2608" s="18">
        <v>40913</v>
      </c>
      <c r="B2608" s="3">
        <v>2283</v>
      </c>
      <c r="C2608" s="3" t="e">
        <v>#N/A</v>
      </c>
      <c r="D2608" s="3" t="e">
        <f t="shared" si="40"/>
        <v>#N/A</v>
      </c>
    </row>
    <row r="2609" spans="1:4">
      <c r="A2609" s="18">
        <v>40912</v>
      </c>
      <c r="B2609" s="3">
        <v>2283</v>
      </c>
      <c r="C2609" s="3" t="e">
        <v>#N/A</v>
      </c>
      <c r="D2609" s="3" t="e">
        <f t="shared" si="40"/>
        <v>#N/A</v>
      </c>
    </row>
    <row r="2610" spans="1:4">
      <c r="A2610" s="18">
        <v>40907</v>
      </c>
      <c r="B2610" s="3">
        <v>2273</v>
      </c>
      <c r="C2610" s="3" t="e">
        <v>#N/A</v>
      </c>
      <c r="D2610" s="3" t="e">
        <f t="shared" si="40"/>
        <v>#N/A</v>
      </c>
    </row>
    <row r="2611" spans="1:4">
      <c r="A2611" s="18">
        <v>40906</v>
      </c>
      <c r="B2611" s="3">
        <v>2269</v>
      </c>
      <c r="C2611" s="3" t="e">
        <v>#N/A</v>
      </c>
      <c r="D2611" s="3" t="e">
        <f t="shared" si="40"/>
        <v>#N/A</v>
      </c>
    </row>
    <row r="2612" spans="1:4">
      <c r="A2612" s="18">
        <v>40905</v>
      </c>
      <c r="B2612" s="3">
        <v>2267</v>
      </c>
      <c r="C2612" s="3" t="e">
        <v>#N/A</v>
      </c>
      <c r="D2612" s="3" t="e">
        <f t="shared" si="40"/>
        <v>#N/A</v>
      </c>
    </row>
    <row r="2613" spans="1:4">
      <c r="A2613" s="18">
        <v>40904</v>
      </c>
      <c r="B2613" s="3">
        <v>2254</v>
      </c>
      <c r="C2613" s="3" t="e">
        <v>#N/A</v>
      </c>
      <c r="D2613" s="3" t="e">
        <f t="shared" si="40"/>
        <v>#N/A</v>
      </c>
    </row>
    <row r="2614" spans="1:4">
      <c r="A2614" s="18">
        <v>40903</v>
      </c>
      <c r="B2614" s="3">
        <v>2257</v>
      </c>
      <c r="C2614" s="3" t="e">
        <v>#N/A</v>
      </c>
      <c r="D2614" s="3" t="e">
        <f t="shared" si="40"/>
        <v>#N/A</v>
      </c>
    </row>
    <row r="2615" spans="1:4">
      <c r="A2615" s="18">
        <v>40900</v>
      </c>
      <c r="B2615" s="3">
        <v>2256</v>
      </c>
      <c r="C2615" s="3" t="e">
        <v>#N/A</v>
      </c>
      <c r="D2615" s="3" t="e">
        <f t="shared" si="40"/>
        <v>#N/A</v>
      </c>
    </row>
    <row r="2616" spans="1:4">
      <c r="A2616" s="18">
        <v>40899</v>
      </c>
      <c r="B2616" s="3">
        <v>2248</v>
      </c>
      <c r="C2616" s="3" t="e">
        <v>#N/A</v>
      </c>
      <c r="D2616" s="3" t="e">
        <f t="shared" si="40"/>
        <v>#N/A</v>
      </c>
    </row>
    <row r="2617" spans="1:4">
      <c r="A2617" s="18">
        <v>40898</v>
      </c>
      <c r="B2617" s="3">
        <v>2243</v>
      </c>
      <c r="C2617" s="3" t="e">
        <v>#N/A</v>
      </c>
      <c r="D2617" s="3" t="e">
        <f t="shared" si="40"/>
        <v>#N/A</v>
      </c>
    </row>
    <row r="2618" spans="1:4">
      <c r="A2618" s="18">
        <v>40897</v>
      </c>
      <c r="B2618" s="3">
        <v>2260</v>
      </c>
      <c r="C2618" s="3" t="e">
        <v>#N/A</v>
      </c>
      <c r="D2618" s="3" t="e">
        <f t="shared" si="40"/>
        <v>#N/A</v>
      </c>
    </row>
    <row r="2619" spans="1:4">
      <c r="A2619" s="18">
        <v>40896</v>
      </c>
      <c r="B2619" s="3">
        <v>2264</v>
      </c>
      <c r="C2619" s="3" t="e">
        <v>#N/A</v>
      </c>
      <c r="D2619" s="3" t="e">
        <f t="shared" si="40"/>
        <v>#N/A</v>
      </c>
    </row>
    <row r="2620" spans="1:4">
      <c r="A2620" s="18">
        <v>40893</v>
      </c>
      <c r="B2620" s="3">
        <v>2257</v>
      </c>
      <c r="C2620" s="3" t="e">
        <v>#N/A</v>
      </c>
      <c r="D2620" s="3" t="e">
        <f t="shared" si="40"/>
        <v>#N/A</v>
      </c>
    </row>
    <row r="2621" spans="1:4">
      <c r="A2621" s="18">
        <v>40892</v>
      </c>
      <c r="B2621" s="3">
        <v>2254</v>
      </c>
      <c r="C2621" s="3" t="e">
        <v>#N/A</v>
      </c>
      <c r="D2621" s="3" t="e">
        <f t="shared" si="40"/>
        <v>#N/A</v>
      </c>
    </row>
    <row r="2622" spans="1:4">
      <c r="A2622" s="18">
        <v>40891</v>
      </c>
      <c r="B2622" s="3">
        <v>2250</v>
      </c>
      <c r="C2622" s="3" t="e">
        <v>#N/A</v>
      </c>
      <c r="D2622" s="3" t="e">
        <f t="shared" si="40"/>
        <v>#N/A</v>
      </c>
    </row>
    <row r="2623" spans="1:4">
      <c r="A2623" s="18">
        <v>40890</v>
      </c>
      <c r="B2623" s="3">
        <v>2245</v>
      </c>
      <c r="C2623" s="3" t="e">
        <v>#N/A</v>
      </c>
      <c r="D2623" s="3" t="e">
        <f t="shared" si="40"/>
        <v>#N/A</v>
      </c>
    </row>
    <row r="2624" spans="1:4">
      <c r="A2624" s="18">
        <v>40889</v>
      </c>
      <c r="B2624" s="3">
        <v>2252</v>
      </c>
      <c r="C2624" s="3" t="e">
        <v>#N/A</v>
      </c>
      <c r="D2624" s="3" t="e">
        <f t="shared" si="40"/>
        <v>#N/A</v>
      </c>
    </row>
    <row r="2625" spans="1:4">
      <c r="A2625" s="18">
        <v>40886</v>
      </c>
      <c r="B2625" s="3">
        <v>2249</v>
      </c>
      <c r="C2625" s="3" t="e">
        <v>#N/A</v>
      </c>
      <c r="D2625" s="3" t="e">
        <f t="shared" si="40"/>
        <v>#N/A</v>
      </c>
    </row>
    <row r="2626" spans="1:4">
      <c r="A2626" s="18">
        <v>40885</v>
      </c>
      <c r="B2626" s="3">
        <v>2220</v>
      </c>
      <c r="C2626" s="3" t="e">
        <v>#N/A</v>
      </c>
      <c r="D2626" s="3" t="e">
        <f t="shared" si="40"/>
        <v>#N/A</v>
      </c>
    </row>
    <row r="2627" spans="1:4">
      <c r="A2627" s="18">
        <v>40884</v>
      </c>
      <c r="B2627" s="3">
        <v>2195</v>
      </c>
      <c r="C2627" s="3" t="e">
        <v>#N/A</v>
      </c>
      <c r="D2627" s="3" t="e">
        <f t="shared" ref="D2627:D2690" si="41">C2627-B2627</f>
        <v>#N/A</v>
      </c>
    </row>
    <row r="2628" spans="1:4">
      <c r="A2628" s="18">
        <v>40883</v>
      </c>
      <c r="B2628" s="3">
        <v>2226</v>
      </c>
      <c r="C2628" s="3" t="e">
        <v>#N/A</v>
      </c>
      <c r="D2628" s="3" t="e">
        <f t="shared" si="41"/>
        <v>#N/A</v>
      </c>
    </row>
    <row r="2629" spans="1:4">
      <c r="A2629" s="18">
        <v>40882</v>
      </c>
      <c r="B2629" s="3">
        <v>2224</v>
      </c>
      <c r="C2629" s="3" t="e">
        <v>#N/A</v>
      </c>
      <c r="D2629" s="3" t="e">
        <f t="shared" si="41"/>
        <v>#N/A</v>
      </c>
    </row>
    <row r="2630" spans="1:4">
      <c r="A2630" s="18">
        <v>40879</v>
      </c>
      <c r="B2630" s="3">
        <v>2214</v>
      </c>
      <c r="C2630" s="3" t="e">
        <v>#N/A</v>
      </c>
      <c r="D2630" s="3" t="e">
        <f t="shared" si="41"/>
        <v>#N/A</v>
      </c>
    </row>
    <row r="2631" spans="1:4">
      <c r="A2631" s="18">
        <v>40878</v>
      </c>
      <c r="B2631" s="3">
        <v>2190</v>
      </c>
      <c r="C2631" s="3" t="e">
        <v>#N/A</v>
      </c>
      <c r="D2631" s="3" t="e">
        <f t="shared" si="41"/>
        <v>#N/A</v>
      </c>
    </row>
    <row r="2632" spans="1:4">
      <c r="A2632" s="18">
        <v>40877</v>
      </c>
      <c r="B2632" s="3">
        <v>2178</v>
      </c>
      <c r="C2632" s="3" t="e">
        <v>#N/A</v>
      </c>
      <c r="D2632" s="3" t="e">
        <f t="shared" si="41"/>
        <v>#N/A</v>
      </c>
    </row>
    <row r="2633" spans="1:4">
      <c r="A2633" s="18">
        <v>40876</v>
      </c>
      <c r="B2633" s="3">
        <v>2183</v>
      </c>
      <c r="C2633" s="3" t="e">
        <v>#N/A</v>
      </c>
      <c r="D2633" s="3" t="e">
        <f t="shared" si="41"/>
        <v>#N/A</v>
      </c>
    </row>
    <row r="2634" spans="1:4">
      <c r="A2634" s="18">
        <v>40875</v>
      </c>
      <c r="B2634" s="3">
        <v>2180</v>
      </c>
      <c r="C2634" s="3" t="e">
        <v>#N/A</v>
      </c>
      <c r="D2634" s="3" t="e">
        <f t="shared" si="41"/>
        <v>#N/A</v>
      </c>
    </row>
    <row r="2635" spans="1:4">
      <c r="A2635" s="18">
        <v>40872</v>
      </c>
      <c r="B2635" s="3">
        <v>2159</v>
      </c>
      <c r="C2635" s="3" t="e">
        <v>#N/A</v>
      </c>
      <c r="D2635" s="3" t="e">
        <f t="shared" si="41"/>
        <v>#N/A</v>
      </c>
    </row>
    <row r="2636" spans="1:4">
      <c r="A2636" s="18">
        <v>40871</v>
      </c>
      <c r="B2636" s="3">
        <v>2161</v>
      </c>
      <c r="C2636" s="3" t="e">
        <v>#N/A</v>
      </c>
      <c r="D2636" s="3" t="e">
        <f t="shared" si="41"/>
        <v>#N/A</v>
      </c>
    </row>
    <row r="2637" spans="1:4">
      <c r="A2637" s="18">
        <v>40870</v>
      </c>
      <c r="B2637" s="3">
        <v>2159</v>
      </c>
      <c r="C2637" s="3" t="e">
        <v>#N/A</v>
      </c>
      <c r="D2637" s="3" t="e">
        <f t="shared" si="41"/>
        <v>#N/A</v>
      </c>
    </row>
    <row r="2638" spans="1:4">
      <c r="A2638" s="18">
        <v>40869</v>
      </c>
      <c r="B2638" s="3">
        <v>2165</v>
      </c>
      <c r="C2638" s="3" t="e">
        <v>#N/A</v>
      </c>
      <c r="D2638" s="3" t="e">
        <f t="shared" si="41"/>
        <v>#N/A</v>
      </c>
    </row>
    <row r="2639" spans="1:4">
      <c r="A2639" s="18">
        <v>40868</v>
      </c>
      <c r="B2639" s="3">
        <v>2175</v>
      </c>
      <c r="C2639" s="3" t="e">
        <v>#N/A</v>
      </c>
      <c r="D2639" s="3" t="e">
        <f t="shared" si="41"/>
        <v>#N/A</v>
      </c>
    </row>
    <row r="2640" spans="1:4">
      <c r="A2640" s="18">
        <v>40865</v>
      </c>
      <c r="B2640" s="3">
        <v>2203</v>
      </c>
      <c r="C2640" s="3" t="e">
        <v>#N/A</v>
      </c>
      <c r="D2640" s="3" t="e">
        <f t="shared" si="41"/>
        <v>#N/A</v>
      </c>
    </row>
    <row r="2641" spans="1:4">
      <c r="A2641" s="18">
        <v>40864</v>
      </c>
      <c r="B2641" s="3">
        <v>2213</v>
      </c>
      <c r="C2641" s="3" t="e">
        <v>#N/A</v>
      </c>
      <c r="D2641" s="3" t="e">
        <f t="shared" si="41"/>
        <v>#N/A</v>
      </c>
    </row>
    <row r="2642" spans="1:4">
      <c r="A2642" s="18">
        <v>40863</v>
      </c>
      <c r="B2642" s="3">
        <v>2210</v>
      </c>
      <c r="C2642" s="3" t="e">
        <v>#N/A</v>
      </c>
      <c r="D2642" s="3" t="e">
        <f t="shared" si="41"/>
        <v>#N/A</v>
      </c>
    </row>
    <row r="2643" spans="1:4">
      <c r="A2643" s="18">
        <v>40862</v>
      </c>
      <c r="B2643" s="3">
        <v>2217</v>
      </c>
      <c r="C2643" s="3" t="e">
        <v>#N/A</v>
      </c>
      <c r="D2643" s="3" t="e">
        <f t="shared" si="41"/>
        <v>#N/A</v>
      </c>
    </row>
    <row r="2644" spans="1:4">
      <c r="A2644" s="18">
        <v>40861</v>
      </c>
      <c r="B2644" s="3">
        <v>2216</v>
      </c>
      <c r="C2644" s="3" t="e">
        <v>#N/A</v>
      </c>
      <c r="D2644" s="3" t="e">
        <f t="shared" si="41"/>
        <v>#N/A</v>
      </c>
    </row>
    <row r="2645" spans="1:4">
      <c r="A2645" s="18">
        <v>40858</v>
      </c>
      <c r="B2645" s="3">
        <v>2224</v>
      </c>
      <c r="C2645" s="3" t="e">
        <v>#N/A</v>
      </c>
      <c r="D2645" s="3" t="e">
        <f t="shared" si="41"/>
        <v>#N/A</v>
      </c>
    </row>
    <row r="2646" spans="1:4">
      <c r="A2646" s="18">
        <v>40857</v>
      </c>
      <c r="B2646" s="3">
        <v>2227</v>
      </c>
      <c r="C2646" s="3" t="e">
        <v>#N/A</v>
      </c>
      <c r="D2646" s="3" t="e">
        <f t="shared" si="41"/>
        <v>#N/A</v>
      </c>
    </row>
    <row r="2647" spans="1:4">
      <c r="A2647" s="18">
        <v>40856</v>
      </c>
      <c r="B2647" s="3">
        <v>2231</v>
      </c>
      <c r="C2647" s="3" t="e">
        <v>#N/A</v>
      </c>
      <c r="D2647" s="3" t="e">
        <f t="shared" si="41"/>
        <v>#N/A</v>
      </c>
    </row>
    <row r="2648" spans="1:4">
      <c r="A2648" s="18">
        <v>40855</v>
      </c>
      <c r="B2648" s="3">
        <v>2228</v>
      </c>
      <c r="C2648" s="3" t="e">
        <v>#N/A</v>
      </c>
      <c r="D2648" s="3" t="e">
        <f t="shared" si="41"/>
        <v>#N/A</v>
      </c>
    </row>
    <row r="2649" spans="1:4">
      <c r="A2649" s="18">
        <v>40854</v>
      </c>
      <c r="B2649" s="3">
        <v>2216</v>
      </c>
      <c r="C2649" s="3" t="e">
        <v>#N/A</v>
      </c>
      <c r="D2649" s="3" t="e">
        <f t="shared" si="41"/>
        <v>#N/A</v>
      </c>
    </row>
    <row r="2650" spans="1:4">
      <c r="A2650" s="18">
        <v>40851</v>
      </c>
      <c r="B2650" s="3">
        <v>2232</v>
      </c>
      <c r="C2650" s="3" t="e">
        <v>#N/A</v>
      </c>
      <c r="D2650" s="3" t="e">
        <f t="shared" si="41"/>
        <v>#N/A</v>
      </c>
    </row>
    <row r="2651" spans="1:4">
      <c r="A2651" s="18">
        <v>40850</v>
      </c>
      <c r="B2651" s="3">
        <v>2240</v>
      </c>
      <c r="C2651" s="3" t="e">
        <v>#N/A</v>
      </c>
      <c r="D2651" s="3" t="e">
        <f t="shared" si="41"/>
        <v>#N/A</v>
      </c>
    </row>
    <row r="2652" spans="1:4">
      <c r="A2652" s="18">
        <v>40849</v>
      </c>
      <c r="B2652" s="3">
        <v>2251</v>
      </c>
      <c r="C2652" s="3" t="e">
        <v>#N/A</v>
      </c>
      <c r="D2652" s="3" t="e">
        <f t="shared" si="41"/>
        <v>#N/A</v>
      </c>
    </row>
    <row r="2653" spans="1:4">
      <c r="A2653" s="18">
        <v>40848</v>
      </c>
      <c r="B2653" s="3">
        <v>2240</v>
      </c>
      <c r="C2653" s="3" t="e">
        <v>#N/A</v>
      </c>
      <c r="D2653" s="3" t="e">
        <f t="shared" si="41"/>
        <v>#N/A</v>
      </c>
    </row>
    <row r="2654" spans="1:4">
      <c r="A2654" s="18">
        <v>40847</v>
      </c>
      <c r="B2654" s="3">
        <v>2242</v>
      </c>
      <c r="C2654" s="3" t="e">
        <v>#N/A</v>
      </c>
      <c r="D2654" s="3" t="e">
        <f t="shared" si="41"/>
        <v>#N/A</v>
      </c>
    </row>
    <row r="2655" spans="1:4">
      <c r="A2655" s="18">
        <v>40844</v>
      </c>
      <c r="B2655" s="3">
        <v>2262</v>
      </c>
      <c r="C2655" s="3" t="e">
        <v>#N/A</v>
      </c>
      <c r="D2655" s="3" t="e">
        <f t="shared" si="41"/>
        <v>#N/A</v>
      </c>
    </row>
    <row r="2656" spans="1:4">
      <c r="A2656" s="18">
        <v>40843</v>
      </c>
      <c r="B2656" s="3">
        <v>2263</v>
      </c>
      <c r="C2656" s="3" t="e">
        <v>#N/A</v>
      </c>
      <c r="D2656" s="3" t="e">
        <f t="shared" si="41"/>
        <v>#N/A</v>
      </c>
    </row>
    <row r="2657" spans="1:4">
      <c r="A2657" s="18">
        <v>40842</v>
      </c>
      <c r="B2657" s="3">
        <v>2259</v>
      </c>
      <c r="C2657" s="3" t="e">
        <v>#N/A</v>
      </c>
      <c r="D2657" s="3" t="e">
        <f t="shared" si="41"/>
        <v>#N/A</v>
      </c>
    </row>
    <row r="2658" spans="1:4">
      <c r="A2658" s="18">
        <v>40841</v>
      </c>
      <c r="B2658" s="3">
        <v>2259</v>
      </c>
      <c r="C2658" s="3" t="e">
        <v>#N/A</v>
      </c>
      <c r="D2658" s="3" t="e">
        <f t="shared" si="41"/>
        <v>#N/A</v>
      </c>
    </row>
    <row r="2659" spans="1:4">
      <c r="A2659" s="18">
        <v>40840</v>
      </c>
      <c r="B2659" s="3">
        <v>2259</v>
      </c>
      <c r="C2659" s="3" t="e">
        <v>#N/A</v>
      </c>
      <c r="D2659" s="3" t="e">
        <f t="shared" si="41"/>
        <v>#N/A</v>
      </c>
    </row>
    <row r="2660" spans="1:4">
      <c r="A2660" s="18">
        <v>40837</v>
      </c>
      <c r="B2660" s="3">
        <v>2253</v>
      </c>
      <c r="C2660" s="3" t="e">
        <v>#N/A</v>
      </c>
      <c r="D2660" s="3" t="e">
        <f t="shared" si="41"/>
        <v>#N/A</v>
      </c>
    </row>
    <row r="2661" spans="1:4">
      <c r="A2661" s="18">
        <v>40836</v>
      </c>
      <c r="B2661" s="3">
        <v>2235</v>
      </c>
      <c r="C2661" s="3" t="e">
        <v>#N/A</v>
      </c>
      <c r="D2661" s="3" t="e">
        <f t="shared" si="41"/>
        <v>#N/A</v>
      </c>
    </row>
    <row r="2662" spans="1:4">
      <c r="A2662" s="18">
        <v>40835</v>
      </c>
      <c r="B2662" s="3">
        <v>2258</v>
      </c>
      <c r="C2662" s="3" t="e">
        <v>#N/A</v>
      </c>
      <c r="D2662" s="3" t="e">
        <f t="shared" si="41"/>
        <v>#N/A</v>
      </c>
    </row>
    <row r="2663" spans="1:4">
      <c r="A2663" s="18">
        <v>40834</v>
      </c>
      <c r="B2663" s="3">
        <v>2251</v>
      </c>
      <c r="C2663" s="3" t="e">
        <v>#N/A</v>
      </c>
      <c r="D2663" s="3" t="e">
        <f t="shared" si="41"/>
        <v>#N/A</v>
      </c>
    </row>
    <row r="2664" spans="1:4">
      <c r="A2664" s="18">
        <v>40833</v>
      </c>
      <c r="B2664" s="3">
        <v>2273</v>
      </c>
      <c r="C2664" s="3" t="e">
        <v>#N/A</v>
      </c>
      <c r="D2664" s="3" t="e">
        <f t="shared" si="41"/>
        <v>#N/A</v>
      </c>
    </row>
    <row r="2665" spans="1:4">
      <c r="A2665" s="18">
        <v>40830</v>
      </c>
      <c r="B2665" s="3">
        <v>2279</v>
      </c>
      <c r="C2665" s="3" t="e">
        <v>#N/A</v>
      </c>
      <c r="D2665" s="3" t="e">
        <f t="shared" si="41"/>
        <v>#N/A</v>
      </c>
    </row>
    <row r="2666" spans="1:4">
      <c r="A2666" s="18">
        <v>40829</v>
      </c>
      <c r="B2666" s="3">
        <v>2235</v>
      </c>
      <c r="C2666" s="3" t="e">
        <v>#N/A</v>
      </c>
      <c r="D2666" s="3" t="e">
        <f t="shared" si="41"/>
        <v>#N/A</v>
      </c>
    </row>
    <row r="2667" spans="1:4">
      <c r="A2667" s="18">
        <v>40828</v>
      </c>
      <c r="B2667" s="3">
        <v>2239</v>
      </c>
      <c r="C2667" s="3" t="e">
        <v>#N/A</v>
      </c>
      <c r="D2667" s="3" t="e">
        <f t="shared" si="41"/>
        <v>#N/A</v>
      </c>
    </row>
    <row r="2668" spans="1:4">
      <c r="A2668" s="18">
        <v>40827</v>
      </c>
      <c r="B2668" s="3">
        <v>2214</v>
      </c>
      <c r="C2668" s="3" t="e">
        <v>#N/A</v>
      </c>
      <c r="D2668" s="3" t="e">
        <f t="shared" si="41"/>
        <v>#N/A</v>
      </c>
    </row>
    <row r="2669" spans="1:4">
      <c r="A2669" s="18">
        <v>40826</v>
      </c>
      <c r="B2669" s="3">
        <v>2266</v>
      </c>
      <c r="C2669" s="3" t="e">
        <v>#N/A</v>
      </c>
      <c r="D2669" s="3" t="e">
        <f t="shared" si="41"/>
        <v>#N/A</v>
      </c>
    </row>
    <row r="2670" spans="1:4">
      <c r="A2670" s="18">
        <v>40816</v>
      </c>
      <c r="B2670" s="3">
        <v>2285</v>
      </c>
      <c r="C2670" s="3" t="e">
        <v>#N/A</v>
      </c>
      <c r="D2670" s="3" t="e">
        <f t="shared" si="41"/>
        <v>#N/A</v>
      </c>
    </row>
    <row r="2671" spans="1:4">
      <c r="A2671" s="18">
        <v>40815</v>
      </c>
      <c r="B2671" s="3">
        <v>2260</v>
      </c>
      <c r="C2671" s="3" t="e">
        <v>#N/A</v>
      </c>
      <c r="D2671" s="3" t="e">
        <f t="shared" si="41"/>
        <v>#N/A</v>
      </c>
    </row>
    <row r="2672" spans="1:4">
      <c r="A2672" s="18">
        <v>40814</v>
      </c>
      <c r="B2672" s="3">
        <v>2282</v>
      </c>
      <c r="C2672" s="3" t="e">
        <v>#N/A</v>
      </c>
      <c r="D2672" s="3" t="e">
        <f t="shared" si="41"/>
        <v>#N/A</v>
      </c>
    </row>
    <row r="2673" spans="1:4">
      <c r="A2673" s="18">
        <v>40813</v>
      </c>
      <c r="B2673" s="3">
        <v>2302</v>
      </c>
      <c r="C2673" s="3" t="e">
        <v>#N/A</v>
      </c>
      <c r="D2673" s="3" t="e">
        <f t="shared" si="41"/>
        <v>#N/A</v>
      </c>
    </row>
    <row r="2674" spans="1:4">
      <c r="A2674" s="18">
        <v>40812</v>
      </c>
      <c r="B2674" s="3">
        <v>2264</v>
      </c>
      <c r="C2674" s="3" t="e">
        <v>#N/A</v>
      </c>
      <c r="D2674" s="3" t="e">
        <f t="shared" si="41"/>
        <v>#N/A</v>
      </c>
    </row>
    <row r="2675" spans="1:4">
      <c r="A2675" s="18">
        <v>40809</v>
      </c>
      <c r="B2675" s="3">
        <v>2302</v>
      </c>
      <c r="C2675" s="3" t="e">
        <v>#N/A</v>
      </c>
      <c r="D2675" s="3" t="e">
        <f t="shared" si="41"/>
        <v>#N/A</v>
      </c>
    </row>
    <row r="2676" spans="1:4">
      <c r="A2676" s="18">
        <v>40808</v>
      </c>
      <c r="B2676" s="3">
        <v>2360</v>
      </c>
      <c r="C2676" s="3" t="e">
        <v>#N/A</v>
      </c>
      <c r="D2676" s="3" t="e">
        <f t="shared" si="41"/>
        <v>#N/A</v>
      </c>
    </row>
    <row r="2677" spans="1:4">
      <c r="A2677" s="18">
        <v>40807</v>
      </c>
      <c r="B2677" s="3">
        <v>2378</v>
      </c>
      <c r="C2677" s="3" t="e">
        <v>#N/A</v>
      </c>
      <c r="D2677" s="3" t="e">
        <f t="shared" si="41"/>
        <v>#N/A</v>
      </c>
    </row>
    <row r="2678" spans="1:4">
      <c r="A2678" s="18">
        <v>40806</v>
      </c>
      <c r="B2678" s="3">
        <v>2386</v>
      </c>
      <c r="C2678" s="3" t="e">
        <v>#N/A</v>
      </c>
      <c r="D2678" s="3" t="e">
        <f t="shared" si="41"/>
        <v>#N/A</v>
      </c>
    </row>
    <row r="2679" spans="1:4">
      <c r="A2679" s="18">
        <v>40805</v>
      </c>
      <c r="B2679" s="3">
        <v>2375</v>
      </c>
      <c r="C2679" s="3" t="e">
        <v>#N/A</v>
      </c>
      <c r="D2679" s="3" t="e">
        <f t="shared" si="41"/>
        <v>#N/A</v>
      </c>
    </row>
    <row r="2680" spans="1:4">
      <c r="A2680" s="18">
        <v>40802</v>
      </c>
      <c r="B2680" s="3">
        <v>2386</v>
      </c>
      <c r="C2680" s="3" t="e">
        <v>#N/A</v>
      </c>
      <c r="D2680" s="3" t="e">
        <f t="shared" si="41"/>
        <v>#N/A</v>
      </c>
    </row>
    <row r="2681" spans="1:4">
      <c r="A2681" s="18">
        <v>40801</v>
      </c>
      <c r="B2681" s="3">
        <v>2385</v>
      </c>
      <c r="C2681" s="3" t="e">
        <v>#N/A</v>
      </c>
      <c r="D2681" s="3" t="e">
        <f t="shared" si="41"/>
        <v>#N/A</v>
      </c>
    </row>
    <row r="2682" spans="1:4">
      <c r="A2682" s="18">
        <v>40800</v>
      </c>
      <c r="B2682" s="3">
        <v>2383</v>
      </c>
      <c r="C2682" s="3" t="e">
        <v>#N/A</v>
      </c>
      <c r="D2682" s="3" t="e">
        <f t="shared" si="41"/>
        <v>#N/A</v>
      </c>
    </row>
    <row r="2683" spans="1:4">
      <c r="A2683" s="18">
        <v>40799</v>
      </c>
      <c r="B2683" s="3">
        <v>2402</v>
      </c>
      <c r="C2683" s="3" t="e">
        <v>#N/A</v>
      </c>
      <c r="D2683" s="3" t="e">
        <f t="shared" si="41"/>
        <v>#N/A</v>
      </c>
    </row>
    <row r="2684" spans="1:4">
      <c r="A2684" s="18">
        <v>40795</v>
      </c>
      <c r="B2684" s="3">
        <v>2404</v>
      </c>
      <c r="C2684" s="3" t="e">
        <v>#N/A</v>
      </c>
      <c r="D2684" s="3" t="e">
        <f t="shared" si="41"/>
        <v>#N/A</v>
      </c>
    </row>
    <row r="2685" spans="1:4">
      <c r="A2685" s="18">
        <v>40794</v>
      </c>
      <c r="B2685" s="3">
        <v>2403</v>
      </c>
      <c r="C2685" s="3" t="e">
        <v>#N/A</v>
      </c>
      <c r="D2685" s="3" t="e">
        <f t="shared" si="41"/>
        <v>#N/A</v>
      </c>
    </row>
    <row r="2686" spans="1:4">
      <c r="A2686" s="18">
        <v>40793</v>
      </c>
      <c r="B2686" s="3">
        <v>2406</v>
      </c>
      <c r="C2686" s="3" t="e">
        <v>#N/A</v>
      </c>
      <c r="D2686" s="3" t="e">
        <f t="shared" si="41"/>
        <v>#N/A</v>
      </c>
    </row>
    <row r="2687" spans="1:4">
      <c r="A2687" s="18">
        <v>40792</v>
      </c>
      <c r="B2687" s="3">
        <v>2406</v>
      </c>
      <c r="C2687" s="3" t="e">
        <v>#N/A</v>
      </c>
      <c r="D2687" s="3" t="e">
        <f t="shared" si="41"/>
        <v>#N/A</v>
      </c>
    </row>
    <row r="2688" spans="1:4">
      <c r="A2688" s="18">
        <v>40791</v>
      </c>
      <c r="B2688" s="3">
        <v>2405</v>
      </c>
      <c r="C2688" s="3" t="e">
        <v>#N/A</v>
      </c>
      <c r="D2688" s="3" t="e">
        <f t="shared" si="41"/>
        <v>#N/A</v>
      </c>
    </row>
    <row r="2689" spans="1:4">
      <c r="A2689" s="18">
        <v>40788</v>
      </c>
      <c r="B2689" s="3">
        <v>2397</v>
      </c>
      <c r="C2689" s="3" t="e">
        <v>#N/A</v>
      </c>
      <c r="D2689" s="3" t="e">
        <f t="shared" si="41"/>
        <v>#N/A</v>
      </c>
    </row>
    <row r="2690" spans="1:4">
      <c r="A2690" s="18">
        <v>40787</v>
      </c>
      <c r="B2690" s="3">
        <v>2395</v>
      </c>
      <c r="C2690" s="3" t="e">
        <v>#N/A</v>
      </c>
      <c r="D2690" s="3" t="e">
        <f t="shared" si="41"/>
        <v>#N/A</v>
      </c>
    </row>
    <row r="2691" spans="1:4">
      <c r="A2691" s="18">
        <v>40786</v>
      </c>
      <c r="B2691" s="3">
        <v>2396</v>
      </c>
      <c r="C2691" s="3" t="e">
        <v>#N/A</v>
      </c>
      <c r="D2691" s="3" t="e">
        <f t="shared" ref="D2691:D2754" si="42">C2691-B2691</f>
        <v>#N/A</v>
      </c>
    </row>
    <row r="2692" spans="1:4">
      <c r="A2692" s="18">
        <v>40785</v>
      </c>
      <c r="B2692" s="3">
        <v>2390</v>
      </c>
      <c r="C2692" s="3" t="e">
        <v>#N/A</v>
      </c>
      <c r="D2692" s="3" t="e">
        <f t="shared" si="42"/>
        <v>#N/A</v>
      </c>
    </row>
    <row r="2693" spans="1:4">
      <c r="A2693" s="18">
        <v>40784</v>
      </c>
      <c r="B2693" s="3">
        <v>2391</v>
      </c>
      <c r="C2693" s="3" t="e">
        <v>#N/A</v>
      </c>
      <c r="D2693" s="3" t="e">
        <f t="shared" si="42"/>
        <v>#N/A</v>
      </c>
    </row>
    <row r="2694" spans="1:4">
      <c r="A2694" s="18">
        <v>40781</v>
      </c>
      <c r="B2694" s="3">
        <v>2371</v>
      </c>
      <c r="C2694" s="3" t="e">
        <v>#N/A</v>
      </c>
      <c r="D2694" s="3" t="e">
        <f t="shared" si="42"/>
        <v>#N/A</v>
      </c>
    </row>
    <row r="2695" spans="1:4">
      <c r="A2695" s="18">
        <v>40780</v>
      </c>
      <c r="B2695" s="3">
        <v>2370</v>
      </c>
      <c r="C2695" s="3" t="e">
        <v>#N/A</v>
      </c>
      <c r="D2695" s="3" t="e">
        <f t="shared" si="42"/>
        <v>#N/A</v>
      </c>
    </row>
    <row r="2696" spans="1:4">
      <c r="A2696" s="18">
        <v>40779</v>
      </c>
      <c r="B2696" s="3">
        <v>2380</v>
      </c>
      <c r="C2696" s="3" t="e">
        <v>#N/A</v>
      </c>
      <c r="D2696" s="3" t="e">
        <f t="shared" si="42"/>
        <v>#N/A</v>
      </c>
    </row>
    <row r="2697" spans="1:4">
      <c r="A2697" s="18">
        <v>40778</v>
      </c>
      <c r="B2697" s="3">
        <v>2394</v>
      </c>
      <c r="C2697" s="3" t="e">
        <v>#N/A</v>
      </c>
      <c r="D2697" s="3" t="e">
        <f t="shared" si="42"/>
        <v>#N/A</v>
      </c>
    </row>
    <row r="2698" spans="1:4">
      <c r="A2698" s="18">
        <v>40777</v>
      </c>
      <c r="B2698" s="3">
        <v>2392</v>
      </c>
      <c r="C2698" s="3" t="e">
        <v>#N/A</v>
      </c>
      <c r="D2698" s="3" t="e">
        <f t="shared" si="42"/>
        <v>#N/A</v>
      </c>
    </row>
    <row r="2699" spans="1:4">
      <c r="A2699" s="18">
        <v>40774</v>
      </c>
      <c r="B2699" s="3">
        <v>2389</v>
      </c>
      <c r="C2699" s="3" t="e">
        <v>#N/A</v>
      </c>
      <c r="D2699" s="3" t="e">
        <f t="shared" si="42"/>
        <v>#N/A</v>
      </c>
    </row>
    <row r="2700" spans="1:4">
      <c r="A2700" s="18">
        <v>40773</v>
      </c>
      <c r="B2700" s="3">
        <v>2393</v>
      </c>
      <c r="C2700" s="3" t="e">
        <v>#N/A</v>
      </c>
      <c r="D2700" s="3" t="e">
        <f t="shared" si="42"/>
        <v>#N/A</v>
      </c>
    </row>
    <row r="2701" spans="1:4">
      <c r="A2701" s="18">
        <v>40772</v>
      </c>
      <c r="B2701" s="3">
        <v>2405</v>
      </c>
      <c r="C2701" s="3" t="e">
        <v>#N/A</v>
      </c>
      <c r="D2701" s="3" t="e">
        <f t="shared" si="42"/>
        <v>#N/A</v>
      </c>
    </row>
    <row r="2702" spans="1:4">
      <c r="A2702" s="18">
        <v>40771</v>
      </c>
      <c r="B2702" s="3">
        <v>2406</v>
      </c>
      <c r="C2702" s="3" t="e">
        <v>#N/A</v>
      </c>
      <c r="D2702" s="3" t="e">
        <f t="shared" si="42"/>
        <v>#N/A</v>
      </c>
    </row>
    <row r="2703" spans="1:4">
      <c r="A2703" s="18">
        <v>40770</v>
      </c>
      <c r="B2703" s="3">
        <v>2419</v>
      </c>
      <c r="C2703" s="3" t="e">
        <v>#N/A</v>
      </c>
      <c r="D2703" s="3" t="e">
        <f t="shared" si="42"/>
        <v>#N/A</v>
      </c>
    </row>
    <row r="2704" spans="1:4">
      <c r="A2704" s="18">
        <v>40767</v>
      </c>
      <c r="B2704" s="3">
        <v>2409</v>
      </c>
      <c r="C2704" s="3" t="e">
        <v>#N/A</v>
      </c>
      <c r="D2704" s="3" t="e">
        <f t="shared" si="42"/>
        <v>#N/A</v>
      </c>
    </row>
    <row r="2705" spans="1:4">
      <c r="A2705" s="18">
        <v>40766</v>
      </c>
      <c r="B2705" s="3">
        <v>2413</v>
      </c>
      <c r="C2705" s="3" t="e">
        <v>#N/A</v>
      </c>
      <c r="D2705" s="3" t="e">
        <f t="shared" si="42"/>
        <v>#N/A</v>
      </c>
    </row>
    <row r="2706" spans="1:4">
      <c r="A2706" s="18">
        <v>40765</v>
      </c>
      <c r="B2706" s="3">
        <v>2388</v>
      </c>
      <c r="C2706" s="3" t="e">
        <v>#N/A</v>
      </c>
      <c r="D2706" s="3" t="e">
        <f t="shared" si="42"/>
        <v>#N/A</v>
      </c>
    </row>
    <row r="2707" spans="1:4">
      <c r="A2707" s="18">
        <v>40764</v>
      </c>
      <c r="B2707" s="3">
        <v>2391</v>
      </c>
      <c r="C2707" s="3" t="e">
        <v>#N/A</v>
      </c>
      <c r="D2707" s="3" t="e">
        <f t="shared" si="42"/>
        <v>#N/A</v>
      </c>
    </row>
    <row r="2708" spans="1:4">
      <c r="A2708" s="18">
        <v>40763</v>
      </c>
      <c r="B2708" s="3">
        <v>2387</v>
      </c>
      <c r="C2708" s="3" t="e">
        <v>#N/A</v>
      </c>
      <c r="D2708" s="3" t="e">
        <f t="shared" si="42"/>
        <v>#N/A</v>
      </c>
    </row>
    <row r="2709" spans="1:4">
      <c r="A2709" s="18">
        <v>40760</v>
      </c>
      <c r="B2709" s="3">
        <v>2373</v>
      </c>
      <c r="C2709" s="3" t="e">
        <v>#N/A</v>
      </c>
      <c r="D2709" s="3" t="e">
        <f t="shared" si="42"/>
        <v>#N/A</v>
      </c>
    </row>
    <row r="2710" spans="1:4">
      <c r="A2710" s="18">
        <v>40759</v>
      </c>
      <c r="B2710" s="3">
        <v>2386</v>
      </c>
      <c r="C2710" s="3" t="e">
        <v>#N/A</v>
      </c>
      <c r="D2710" s="3" t="e">
        <f t="shared" si="42"/>
        <v>#N/A</v>
      </c>
    </row>
    <row r="2711" spans="1:4">
      <c r="A2711" s="18">
        <v>40758</v>
      </c>
      <c r="B2711" s="3">
        <v>2397</v>
      </c>
      <c r="C2711" s="3" t="e">
        <v>#N/A</v>
      </c>
      <c r="D2711" s="3" t="e">
        <f t="shared" si="42"/>
        <v>#N/A</v>
      </c>
    </row>
    <row r="2712" spans="1:4">
      <c r="A2712" s="18">
        <v>40757</v>
      </c>
      <c r="B2712" s="3">
        <v>2386</v>
      </c>
      <c r="C2712" s="3" t="e">
        <v>#N/A</v>
      </c>
      <c r="D2712" s="3" t="e">
        <f t="shared" si="42"/>
        <v>#N/A</v>
      </c>
    </row>
    <row r="2713" spans="1:4">
      <c r="A2713" s="18">
        <v>40756</v>
      </c>
      <c r="B2713" s="3">
        <v>2391</v>
      </c>
      <c r="C2713" s="3" t="e">
        <v>#N/A</v>
      </c>
      <c r="D2713" s="3" t="e">
        <f t="shared" si="42"/>
        <v>#N/A</v>
      </c>
    </row>
    <row r="2714" spans="1:4">
      <c r="A2714" s="18">
        <v>40753</v>
      </c>
      <c r="B2714" s="3">
        <v>2383</v>
      </c>
      <c r="C2714" s="3" t="e">
        <v>#N/A</v>
      </c>
      <c r="D2714" s="3" t="e">
        <f t="shared" si="42"/>
        <v>#N/A</v>
      </c>
    </row>
    <row r="2715" spans="1:4">
      <c r="A2715" s="18">
        <v>40752</v>
      </c>
      <c r="B2715" s="3">
        <v>2391</v>
      </c>
      <c r="C2715" s="3" t="e">
        <v>#N/A</v>
      </c>
      <c r="D2715" s="3" t="e">
        <f t="shared" si="42"/>
        <v>#N/A</v>
      </c>
    </row>
    <row r="2716" spans="1:4">
      <c r="A2716" s="18">
        <v>40751</v>
      </c>
      <c r="B2716" s="3">
        <v>2397</v>
      </c>
      <c r="C2716" s="3" t="e">
        <v>#N/A</v>
      </c>
      <c r="D2716" s="3" t="e">
        <f t="shared" si="42"/>
        <v>#N/A</v>
      </c>
    </row>
    <row r="2717" spans="1:4">
      <c r="A2717" s="18">
        <v>40750</v>
      </c>
      <c r="B2717" s="3">
        <v>2381</v>
      </c>
      <c r="C2717" s="3" t="e">
        <v>#N/A</v>
      </c>
      <c r="D2717" s="3" t="e">
        <f t="shared" si="42"/>
        <v>#N/A</v>
      </c>
    </row>
    <row r="2718" spans="1:4">
      <c r="A2718" s="18">
        <v>40749</v>
      </c>
      <c r="B2718" s="3">
        <v>2364</v>
      </c>
      <c r="C2718" s="3" t="e">
        <v>#N/A</v>
      </c>
      <c r="D2718" s="3" t="e">
        <f t="shared" si="42"/>
        <v>#N/A</v>
      </c>
    </row>
    <row r="2719" spans="1:4">
      <c r="A2719" s="18">
        <v>40746</v>
      </c>
      <c r="B2719" s="3">
        <v>2377</v>
      </c>
      <c r="C2719" s="3" t="e">
        <v>#N/A</v>
      </c>
      <c r="D2719" s="3" t="e">
        <f t="shared" si="42"/>
        <v>#N/A</v>
      </c>
    </row>
    <row r="2720" spans="1:4">
      <c r="A2720" s="18">
        <v>40745</v>
      </c>
      <c r="B2720" s="3">
        <v>2369</v>
      </c>
      <c r="C2720" s="3" t="e">
        <v>#N/A</v>
      </c>
      <c r="D2720" s="3" t="e">
        <f t="shared" si="42"/>
        <v>#N/A</v>
      </c>
    </row>
    <row r="2721" spans="1:4">
      <c r="A2721" s="18">
        <v>40744</v>
      </c>
      <c r="B2721" s="3">
        <v>2378</v>
      </c>
      <c r="C2721" s="3" t="e">
        <v>#N/A</v>
      </c>
      <c r="D2721" s="3" t="e">
        <f t="shared" si="42"/>
        <v>#N/A</v>
      </c>
    </row>
    <row r="2722" spans="1:4">
      <c r="A2722" s="18">
        <v>40743</v>
      </c>
      <c r="B2722" s="3">
        <v>2320</v>
      </c>
      <c r="C2722" s="3" t="e">
        <v>#N/A</v>
      </c>
      <c r="D2722" s="3" t="e">
        <f t="shared" si="42"/>
        <v>#N/A</v>
      </c>
    </row>
    <row r="2723" spans="1:4">
      <c r="A2723" s="18">
        <v>40742</v>
      </c>
      <c r="B2723" s="3">
        <v>2316</v>
      </c>
      <c r="C2723" s="3" t="e">
        <v>#N/A</v>
      </c>
      <c r="D2723" s="3" t="e">
        <f t="shared" si="42"/>
        <v>#N/A</v>
      </c>
    </row>
    <row r="2724" spans="1:4">
      <c r="A2724" s="18">
        <v>40739</v>
      </c>
      <c r="B2724" s="3">
        <v>2311</v>
      </c>
      <c r="C2724" s="3" t="e">
        <v>#N/A</v>
      </c>
      <c r="D2724" s="3" t="e">
        <f t="shared" si="42"/>
        <v>#N/A</v>
      </c>
    </row>
    <row r="2725" spans="1:4">
      <c r="A2725" s="18">
        <v>40738</v>
      </c>
      <c r="B2725" s="3">
        <v>2313</v>
      </c>
      <c r="C2725" s="3" t="e">
        <v>#N/A</v>
      </c>
      <c r="D2725" s="3" t="e">
        <f t="shared" si="42"/>
        <v>#N/A</v>
      </c>
    </row>
    <row r="2726" spans="1:4">
      <c r="A2726" s="18">
        <v>40737</v>
      </c>
      <c r="B2726" s="3">
        <v>2307</v>
      </c>
      <c r="C2726" s="3" t="e">
        <v>#N/A</v>
      </c>
      <c r="D2726" s="3" t="e">
        <f t="shared" si="42"/>
        <v>#N/A</v>
      </c>
    </row>
    <row r="2727" spans="1:4">
      <c r="A2727" s="18">
        <v>40736</v>
      </c>
      <c r="B2727" s="3">
        <v>2277</v>
      </c>
      <c r="C2727" s="3" t="e">
        <v>#N/A</v>
      </c>
      <c r="D2727" s="3" t="e">
        <f t="shared" si="42"/>
        <v>#N/A</v>
      </c>
    </row>
    <row r="2728" spans="1:4">
      <c r="A2728" s="18">
        <v>40735</v>
      </c>
      <c r="B2728" s="3">
        <v>2287</v>
      </c>
      <c r="C2728" s="3" t="e">
        <v>#N/A</v>
      </c>
      <c r="D2728" s="3" t="e">
        <f t="shared" si="42"/>
        <v>#N/A</v>
      </c>
    </row>
    <row r="2729" spans="1:4">
      <c r="A2729" s="18">
        <v>40732</v>
      </c>
      <c r="B2729" s="3">
        <v>2296</v>
      </c>
      <c r="C2729" s="3" t="e">
        <v>#N/A</v>
      </c>
      <c r="D2729" s="3" t="e">
        <f t="shared" si="42"/>
        <v>#N/A</v>
      </c>
    </row>
    <row r="2730" spans="1:4">
      <c r="A2730" s="18">
        <v>40731</v>
      </c>
      <c r="B2730" s="3">
        <v>2288</v>
      </c>
      <c r="C2730" s="3" t="e">
        <v>#N/A</v>
      </c>
      <c r="D2730" s="3" t="e">
        <f t="shared" si="42"/>
        <v>#N/A</v>
      </c>
    </row>
    <row r="2731" spans="1:4">
      <c r="A2731" s="18">
        <v>40730</v>
      </c>
      <c r="B2731" s="3">
        <v>2290</v>
      </c>
      <c r="C2731" s="3" t="e">
        <v>#N/A</v>
      </c>
      <c r="D2731" s="3" t="e">
        <f t="shared" si="42"/>
        <v>#N/A</v>
      </c>
    </row>
    <row r="2732" spans="1:4">
      <c r="A2732" s="18">
        <v>40729</v>
      </c>
      <c r="B2732" s="3">
        <v>2279</v>
      </c>
      <c r="C2732" s="3" t="e">
        <v>#N/A</v>
      </c>
      <c r="D2732" s="3" t="e">
        <f t="shared" si="42"/>
        <v>#N/A</v>
      </c>
    </row>
    <row r="2733" spans="1:4">
      <c r="A2733" s="18">
        <v>40728</v>
      </c>
      <c r="B2733" s="3">
        <v>2279</v>
      </c>
      <c r="C2733" s="3" t="e">
        <v>#N/A</v>
      </c>
      <c r="D2733" s="3" t="e">
        <f t="shared" si="42"/>
        <v>#N/A</v>
      </c>
    </row>
    <row r="2734" spans="1:4">
      <c r="A2734" s="18">
        <v>40725</v>
      </c>
      <c r="B2734" s="3">
        <v>2267</v>
      </c>
      <c r="C2734" s="3" t="e">
        <v>#N/A</v>
      </c>
      <c r="D2734" s="3" t="e">
        <f t="shared" si="42"/>
        <v>#N/A</v>
      </c>
    </row>
    <row r="2735" spans="1:4">
      <c r="A2735" s="18">
        <v>40724</v>
      </c>
      <c r="B2735" s="3">
        <v>2307</v>
      </c>
      <c r="C2735" s="3" t="e">
        <v>#N/A</v>
      </c>
      <c r="D2735" s="3" t="e">
        <f t="shared" si="42"/>
        <v>#N/A</v>
      </c>
    </row>
    <row r="2736" spans="1:4">
      <c r="A2736" s="18">
        <v>40723</v>
      </c>
      <c r="B2736" s="3">
        <v>2318</v>
      </c>
      <c r="C2736" s="3" t="e">
        <v>#N/A</v>
      </c>
      <c r="D2736" s="3" t="e">
        <f t="shared" si="42"/>
        <v>#N/A</v>
      </c>
    </row>
    <row r="2737" spans="1:4">
      <c r="A2737" s="18">
        <v>40722</v>
      </c>
      <c r="B2737" s="3">
        <v>2302</v>
      </c>
      <c r="C2737" s="3" t="e">
        <v>#N/A</v>
      </c>
      <c r="D2737" s="3" t="e">
        <f t="shared" si="42"/>
        <v>#N/A</v>
      </c>
    </row>
    <row r="2738" spans="1:4">
      <c r="A2738" s="18">
        <v>40721</v>
      </c>
      <c r="B2738" s="3">
        <v>2324</v>
      </c>
      <c r="C2738" s="3" t="e">
        <v>#N/A</v>
      </c>
      <c r="D2738" s="3" t="e">
        <f t="shared" si="42"/>
        <v>#N/A</v>
      </c>
    </row>
    <row r="2739" spans="1:4">
      <c r="A2739" s="18">
        <v>40718</v>
      </c>
      <c r="B2739" s="3">
        <v>2359</v>
      </c>
      <c r="C2739" s="3" t="e">
        <v>#N/A</v>
      </c>
      <c r="D2739" s="3" t="e">
        <f t="shared" si="42"/>
        <v>#N/A</v>
      </c>
    </row>
    <row r="2740" spans="1:4">
      <c r="A2740" s="18">
        <v>40717</v>
      </c>
      <c r="B2740" s="3">
        <v>2351</v>
      </c>
      <c r="C2740" s="3" t="e">
        <v>#N/A</v>
      </c>
      <c r="D2740" s="3" t="e">
        <f t="shared" si="42"/>
        <v>#N/A</v>
      </c>
    </row>
    <row r="2741" spans="1:4">
      <c r="A2741" s="18">
        <v>40716</v>
      </c>
      <c r="B2741" s="3">
        <v>2375</v>
      </c>
      <c r="C2741" s="3" t="e">
        <v>#N/A</v>
      </c>
      <c r="D2741" s="3" t="e">
        <f t="shared" si="42"/>
        <v>#N/A</v>
      </c>
    </row>
    <row r="2742" spans="1:4">
      <c r="A2742" s="18">
        <v>40715</v>
      </c>
      <c r="B2742" s="3">
        <v>2381</v>
      </c>
      <c r="C2742" s="3" t="e">
        <v>#N/A</v>
      </c>
      <c r="D2742" s="3" t="e">
        <f t="shared" si="42"/>
        <v>#N/A</v>
      </c>
    </row>
    <row r="2743" spans="1:4">
      <c r="A2743" s="18">
        <v>40714</v>
      </c>
      <c r="B2743" s="3">
        <v>2371</v>
      </c>
      <c r="C2743" s="3" t="e">
        <v>#N/A</v>
      </c>
      <c r="D2743" s="3" t="e">
        <f t="shared" si="42"/>
        <v>#N/A</v>
      </c>
    </row>
    <row r="2744" spans="1:4">
      <c r="A2744" s="18">
        <v>40711</v>
      </c>
      <c r="B2744" s="3">
        <v>2366</v>
      </c>
      <c r="C2744" s="3" t="e">
        <v>#N/A</v>
      </c>
      <c r="D2744" s="3" t="e">
        <f t="shared" si="42"/>
        <v>#N/A</v>
      </c>
    </row>
    <row r="2745" spans="1:4">
      <c r="A2745" s="18">
        <v>40710</v>
      </c>
      <c r="B2745" s="3">
        <v>2387</v>
      </c>
      <c r="C2745" s="3" t="e">
        <v>#N/A</v>
      </c>
      <c r="D2745" s="3" t="e">
        <f t="shared" si="42"/>
        <v>#N/A</v>
      </c>
    </row>
    <row r="2746" spans="1:4">
      <c r="A2746" s="18">
        <v>40709</v>
      </c>
      <c r="B2746" s="3">
        <v>2412</v>
      </c>
      <c r="C2746" s="3" t="e">
        <v>#N/A</v>
      </c>
      <c r="D2746" s="3" t="e">
        <f t="shared" si="42"/>
        <v>#N/A</v>
      </c>
    </row>
    <row r="2747" spans="1:4">
      <c r="A2747" s="18">
        <v>40708</v>
      </c>
      <c r="B2747" s="3">
        <v>2413</v>
      </c>
      <c r="C2747" s="3" t="e">
        <v>#N/A</v>
      </c>
      <c r="D2747" s="3" t="e">
        <f t="shared" si="42"/>
        <v>#N/A</v>
      </c>
    </row>
    <row r="2748" spans="1:4">
      <c r="A2748" s="18">
        <v>40707</v>
      </c>
      <c r="B2748" s="3">
        <v>2419</v>
      </c>
      <c r="C2748" s="3" t="e">
        <v>#N/A</v>
      </c>
      <c r="D2748" s="3" t="e">
        <f t="shared" si="42"/>
        <v>#N/A</v>
      </c>
    </row>
    <row r="2749" spans="1:4">
      <c r="A2749" s="18">
        <v>40704</v>
      </c>
      <c r="B2749" s="3">
        <v>2413</v>
      </c>
      <c r="C2749" s="3" t="e">
        <v>#N/A</v>
      </c>
      <c r="D2749" s="3" t="e">
        <f t="shared" si="42"/>
        <v>#N/A</v>
      </c>
    </row>
    <row r="2750" spans="1:4">
      <c r="A2750" s="18">
        <v>40703</v>
      </c>
      <c r="B2750" s="3">
        <v>2412</v>
      </c>
      <c r="C2750" s="3" t="e">
        <v>#N/A</v>
      </c>
      <c r="D2750" s="3" t="e">
        <f t="shared" si="42"/>
        <v>#N/A</v>
      </c>
    </row>
    <row r="2751" spans="1:4">
      <c r="A2751" s="18">
        <v>40702</v>
      </c>
      <c r="B2751" s="3">
        <v>2407</v>
      </c>
      <c r="C2751" s="3" t="e">
        <v>#N/A</v>
      </c>
      <c r="D2751" s="3" t="e">
        <f t="shared" si="42"/>
        <v>#N/A</v>
      </c>
    </row>
    <row r="2752" spans="1:4">
      <c r="A2752" s="18">
        <v>40701</v>
      </c>
      <c r="B2752" s="3">
        <v>2407</v>
      </c>
      <c r="C2752" s="3" t="e">
        <v>#N/A</v>
      </c>
      <c r="D2752" s="3" t="e">
        <f t="shared" si="42"/>
        <v>#N/A</v>
      </c>
    </row>
    <row r="2753" spans="1:4">
      <c r="A2753" s="18">
        <v>40697</v>
      </c>
      <c r="B2753" s="3">
        <v>2425</v>
      </c>
      <c r="C2753" s="3" t="e">
        <v>#N/A</v>
      </c>
      <c r="D2753" s="3" t="e">
        <f t="shared" si="42"/>
        <v>#N/A</v>
      </c>
    </row>
    <row r="2754" spans="1:4">
      <c r="A2754" s="18">
        <v>40696</v>
      </c>
      <c r="B2754" s="3">
        <v>2417</v>
      </c>
      <c r="C2754" s="3" t="e">
        <v>#N/A</v>
      </c>
      <c r="D2754" s="3" t="e">
        <f t="shared" si="42"/>
        <v>#N/A</v>
      </c>
    </row>
    <row r="2755" spans="1:4">
      <c r="A2755" s="18">
        <v>40695</v>
      </c>
      <c r="B2755" s="3">
        <v>2413</v>
      </c>
      <c r="C2755" s="3" t="e">
        <v>#N/A</v>
      </c>
      <c r="D2755" s="3" t="e">
        <f t="shared" ref="D2755:D2818" si="43">C2755-B2755</f>
        <v>#N/A</v>
      </c>
    </row>
    <row r="2756" spans="1:4">
      <c r="A2756" s="18">
        <v>40694</v>
      </c>
      <c r="B2756" s="3">
        <v>2416</v>
      </c>
      <c r="C2756" s="3" t="e">
        <v>#N/A</v>
      </c>
      <c r="D2756" s="3" t="e">
        <f t="shared" si="43"/>
        <v>#N/A</v>
      </c>
    </row>
    <row r="2757" spans="1:4">
      <c r="A2757" s="18">
        <v>40693</v>
      </c>
      <c r="B2757" s="3">
        <v>2426</v>
      </c>
      <c r="C2757" s="3" t="e">
        <v>#N/A</v>
      </c>
      <c r="D2757" s="3" t="e">
        <f t="shared" si="43"/>
        <v>#N/A</v>
      </c>
    </row>
    <row r="2758" spans="1:4">
      <c r="A2758" s="18">
        <v>40690</v>
      </c>
      <c r="B2758" s="3">
        <v>2421</v>
      </c>
      <c r="C2758" s="3" t="e">
        <v>#N/A</v>
      </c>
      <c r="D2758" s="3" t="e">
        <f t="shared" si="43"/>
        <v>#N/A</v>
      </c>
    </row>
    <row r="2759" spans="1:4">
      <c r="A2759" s="18">
        <v>40689</v>
      </c>
      <c r="B2759" s="3">
        <v>2423</v>
      </c>
      <c r="C2759" s="3" t="e">
        <v>#N/A</v>
      </c>
      <c r="D2759" s="3" t="e">
        <f t="shared" si="43"/>
        <v>#N/A</v>
      </c>
    </row>
    <row r="2760" spans="1:4">
      <c r="A2760" s="18">
        <v>40688</v>
      </c>
      <c r="B2760" s="3">
        <v>2410</v>
      </c>
      <c r="C2760" s="3" t="e">
        <v>#N/A</v>
      </c>
      <c r="D2760" s="3" t="e">
        <f t="shared" si="43"/>
        <v>#N/A</v>
      </c>
    </row>
    <row r="2761" spans="1:4">
      <c r="A2761" s="18">
        <v>40687</v>
      </c>
      <c r="B2761" s="3">
        <v>2410</v>
      </c>
      <c r="C2761" s="3" t="e">
        <v>#N/A</v>
      </c>
      <c r="D2761" s="3" t="e">
        <f t="shared" si="43"/>
        <v>#N/A</v>
      </c>
    </row>
    <row r="2762" spans="1:4">
      <c r="A2762" s="18">
        <v>40686</v>
      </c>
      <c r="B2762" s="3">
        <v>2408</v>
      </c>
      <c r="C2762" s="3" t="e">
        <v>#N/A</v>
      </c>
      <c r="D2762" s="3" t="e">
        <f t="shared" si="43"/>
        <v>#N/A</v>
      </c>
    </row>
    <row r="2763" spans="1:4">
      <c r="A2763" s="18">
        <v>40683</v>
      </c>
      <c r="B2763" s="3">
        <v>2391</v>
      </c>
      <c r="C2763" s="3" t="e">
        <v>#N/A</v>
      </c>
      <c r="D2763" s="3" t="e">
        <f t="shared" si="43"/>
        <v>#N/A</v>
      </c>
    </row>
    <row r="2764" spans="1:4">
      <c r="A2764" s="18">
        <v>40682</v>
      </c>
      <c r="B2764" s="3">
        <v>2388</v>
      </c>
      <c r="C2764" s="3" t="e">
        <v>#N/A</v>
      </c>
      <c r="D2764" s="3" t="e">
        <f t="shared" si="43"/>
        <v>#N/A</v>
      </c>
    </row>
    <row r="2765" spans="1:4">
      <c r="A2765" s="18">
        <v>40681</v>
      </c>
      <c r="B2765" s="3">
        <v>2377</v>
      </c>
      <c r="C2765" s="3" t="e">
        <v>#N/A</v>
      </c>
      <c r="D2765" s="3" t="e">
        <f t="shared" si="43"/>
        <v>#N/A</v>
      </c>
    </row>
    <row r="2766" spans="1:4">
      <c r="A2766" s="18">
        <v>40680</v>
      </c>
      <c r="B2766" s="3">
        <v>2374</v>
      </c>
      <c r="C2766" s="3" t="e">
        <v>#N/A</v>
      </c>
      <c r="D2766" s="3" t="e">
        <f t="shared" si="43"/>
        <v>#N/A</v>
      </c>
    </row>
    <row r="2767" spans="1:4">
      <c r="A2767" s="18">
        <v>40679</v>
      </c>
      <c r="B2767" s="3">
        <v>2384</v>
      </c>
      <c r="C2767" s="3" t="e">
        <v>#N/A</v>
      </c>
      <c r="D2767" s="3" t="e">
        <f t="shared" si="43"/>
        <v>#N/A</v>
      </c>
    </row>
    <row r="2768" spans="1:4">
      <c r="A2768" s="18">
        <v>40676</v>
      </c>
      <c r="B2768" s="3">
        <v>2388</v>
      </c>
      <c r="C2768" s="3" t="e">
        <v>#N/A</v>
      </c>
      <c r="D2768" s="3" t="e">
        <f t="shared" si="43"/>
        <v>#N/A</v>
      </c>
    </row>
    <row r="2769" spans="1:4">
      <c r="A2769" s="18">
        <v>40675</v>
      </c>
      <c r="B2769" s="3">
        <v>2372</v>
      </c>
      <c r="C2769" s="3" t="e">
        <v>#N/A</v>
      </c>
      <c r="D2769" s="3" t="e">
        <f t="shared" si="43"/>
        <v>#N/A</v>
      </c>
    </row>
    <row r="2770" spans="1:4">
      <c r="A2770" s="18">
        <v>40674</v>
      </c>
      <c r="B2770" s="3">
        <v>2389</v>
      </c>
      <c r="C2770" s="3" t="e">
        <v>#N/A</v>
      </c>
      <c r="D2770" s="3" t="e">
        <f t="shared" si="43"/>
        <v>#N/A</v>
      </c>
    </row>
    <row r="2771" spans="1:4">
      <c r="A2771" s="18">
        <v>40673</v>
      </c>
      <c r="B2771" s="3">
        <v>2391</v>
      </c>
      <c r="C2771" s="3" t="e">
        <v>#N/A</v>
      </c>
      <c r="D2771" s="3" t="e">
        <f t="shared" si="43"/>
        <v>#N/A</v>
      </c>
    </row>
    <row r="2772" spans="1:4">
      <c r="A2772" s="18">
        <v>40672</v>
      </c>
      <c r="B2772" s="3">
        <v>2372</v>
      </c>
      <c r="C2772" s="3" t="e">
        <v>#N/A</v>
      </c>
      <c r="D2772" s="3" t="e">
        <f t="shared" si="43"/>
        <v>#N/A</v>
      </c>
    </row>
    <row r="2773" spans="1:4">
      <c r="A2773" s="18">
        <v>40669</v>
      </c>
      <c r="B2773" s="3">
        <v>2351</v>
      </c>
      <c r="C2773" s="3" t="e">
        <v>#N/A</v>
      </c>
      <c r="D2773" s="3" t="e">
        <f t="shared" si="43"/>
        <v>#N/A</v>
      </c>
    </row>
    <row r="2774" spans="1:4">
      <c r="A2774" s="18">
        <v>40668</v>
      </c>
      <c r="B2774" s="3">
        <v>2374</v>
      </c>
      <c r="C2774" s="3" t="e">
        <v>#N/A</v>
      </c>
      <c r="D2774" s="3" t="e">
        <f t="shared" si="43"/>
        <v>#N/A</v>
      </c>
    </row>
    <row r="2775" spans="1:4">
      <c r="A2775" s="18">
        <v>40667</v>
      </c>
      <c r="B2775" s="3">
        <v>2363</v>
      </c>
      <c r="C2775" s="3" t="e">
        <v>#N/A</v>
      </c>
      <c r="D2775" s="3" t="e">
        <f t="shared" si="43"/>
        <v>#N/A</v>
      </c>
    </row>
    <row r="2776" spans="1:4">
      <c r="A2776" s="18">
        <v>40666</v>
      </c>
      <c r="B2776" s="3">
        <v>2368</v>
      </c>
      <c r="C2776" s="3" t="e">
        <v>#N/A</v>
      </c>
      <c r="D2776" s="3" t="e">
        <f t="shared" si="43"/>
        <v>#N/A</v>
      </c>
    </row>
    <row r="2777" spans="1:4">
      <c r="A2777" s="18">
        <v>40662</v>
      </c>
      <c r="B2777" s="3">
        <v>2349</v>
      </c>
      <c r="C2777" s="3" t="e">
        <v>#N/A</v>
      </c>
      <c r="D2777" s="3" t="e">
        <f t="shared" si="43"/>
        <v>#N/A</v>
      </c>
    </row>
    <row r="2778" spans="1:4">
      <c r="A2778" s="18">
        <v>40661</v>
      </c>
      <c r="B2778" s="3">
        <v>2405</v>
      </c>
      <c r="C2778" s="3" t="e">
        <v>#N/A</v>
      </c>
      <c r="D2778" s="3" t="e">
        <f t="shared" si="43"/>
        <v>#N/A</v>
      </c>
    </row>
    <row r="2779" spans="1:4">
      <c r="A2779" s="18">
        <v>40660</v>
      </c>
      <c r="B2779" s="3">
        <v>2406</v>
      </c>
      <c r="C2779" s="3" t="e">
        <v>#N/A</v>
      </c>
      <c r="D2779" s="3" t="e">
        <f t="shared" si="43"/>
        <v>#N/A</v>
      </c>
    </row>
    <row r="2780" spans="1:4">
      <c r="A2780" s="18">
        <v>40659</v>
      </c>
      <c r="B2780" s="3">
        <v>2419</v>
      </c>
      <c r="C2780" s="3" t="e">
        <v>#N/A</v>
      </c>
      <c r="D2780" s="3" t="e">
        <f t="shared" si="43"/>
        <v>#N/A</v>
      </c>
    </row>
    <row r="2781" spans="1:4">
      <c r="A2781" s="18">
        <v>40658</v>
      </c>
      <c r="B2781" s="3">
        <v>2417</v>
      </c>
      <c r="C2781" s="3" t="e">
        <v>#N/A</v>
      </c>
      <c r="D2781" s="3" t="e">
        <f t="shared" si="43"/>
        <v>#N/A</v>
      </c>
    </row>
    <row r="2782" spans="1:4">
      <c r="A2782" s="18">
        <v>40655</v>
      </c>
      <c r="B2782" s="3">
        <v>2410</v>
      </c>
      <c r="C2782" s="3" t="e">
        <v>#N/A</v>
      </c>
      <c r="D2782" s="3" t="e">
        <f t="shared" si="43"/>
        <v>#N/A</v>
      </c>
    </row>
    <row r="2783" spans="1:4">
      <c r="A2783" s="18">
        <v>40654</v>
      </c>
      <c r="B2783" s="3">
        <v>2407</v>
      </c>
      <c r="C2783" s="3" t="e">
        <v>#N/A</v>
      </c>
      <c r="D2783" s="3" t="e">
        <f t="shared" si="43"/>
        <v>#N/A</v>
      </c>
    </row>
    <row r="2784" spans="1:4">
      <c r="A2784" s="18">
        <v>40653</v>
      </c>
      <c r="B2784" s="3">
        <v>2427</v>
      </c>
      <c r="C2784" s="3" t="e">
        <v>#N/A</v>
      </c>
      <c r="D2784" s="3" t="e">
        <f t="shared" si="43"/>
        <v>#N/A</v>
      </c>
    </row>
    <row r="2785" spans="1:4">
      <c r="A2785" s="18">
        <v>40652</v>
      </c>
      <c r="B2785" s="3">
        <v>2421</v>
      </c>
      <c r="C2785" s="3" t="e">
        <v>#N/A</v>
      </c>
      <c r="D2785" s="3" t="e">
        <f t="shared" si="43"/>
        <v>#N/A</v>
      </c>
    </row>
    <row r="2786" spans="1:4">
      <c r="A2786" s="18">
        <v>40651</v>
      </c>
      <c r="B2786" s="3">
        <v>2424</v>
      </c>
      <c r="C2786" s="3" t="e">
        <v>#N/A</v>
      </c>
      <c r="D2786" s="3" t="e">
        <f t="shared" si="43"/>
        <v>#N/A</v>
      </c>
    </row>
    <row r="2787" spans="1:4">
      <c r="A2787" s="18">
        <v>40648</v>
      </c>
      <c r="B2787" s="3">
        <v>2414</v>
      </c>
      <c r="C2787" s="3" t="e">
        <v>#N/A</v>
      </c>
      <c r="D2787" s="3" t="e">
        <f t="shared" si="43"/>
        <v>#N/A</v>
      </c>
    </row>
    <row r="2788" spans="1:4">
      <c r="A2788" s="18">
        <v>40647</v>
      </c>
      <c r="B2788" s="3">
        <v>2417</v>
      </c>
      <c r="C2788" s="3" t="e">
        <v>#N/A</v>
      </c>
      <c r="D2788" s="3" t="e">
        <f t="shared" si="43"/>
        <v>#N/A</v>
      </c>
    </row>
    <row r="2789" spans="1:4">
      <c r="A2789" s="18">
        <v>40646</v>
      </c>
      <c r="B2789" s="3">
        <v>2426</v>
      </c>
      <c r="C2789" s="3" t="e">
        <v>#N/A</v>
      </c>
      <c r="D2789" s="3" t="e">
        <f t="shared" si="43"/>
        <v>#N/A</v>
      </c>
    </row>
    <row r="2790" spans="1:4">
      <c r="A2790" s="18">
        <v>40645</v>
      </c>
      <c r="B2790" s="3">
        <v>2422</v>
      </c>
      <c r="C2790" s="3" t="e">
        <v>#N/A</v>
      </c>
      <c r="D2790" s="3" t="e">
        <f t="shared" si="43"/>
        <v>#N/A</v>
      </c>
    </row>
    <row r="2791" spans="1:4">
      <c r="A2791" s="18">
        <v>40644</v>
      </c>
      <c r="B2791" s="3">
        <v>2445</v>
      </c>
      <c r="C2791" s="3" t="e">
        <v>#N/A</v>
      </c>
      <c r="D2791" s="3" t="e">
        <f t="shared" si="43"/>
        <v>#N/A</v>
      </c>
    </row>
    <row r="2792" spans="1:4">
      <c r="A2792" s="18">
        <v>40641</v>
      </c>
      <c r="B2792" s="3">
        <v>2417</v>
      </c>
      <c r="C2792" s="3" t="e">
        <v>#N/A</v>
      </c>
      <c r="D2792" s="3" t="e">
        <f t="shared" si="43"/>
        <v>#N/A</v>
      </c>
    </row>
    <row r="2793" spans="1:4">
      <c r="A2793" s="18">
        <v>40640</v>
      </c>
      <c r="B2793" s="3">
        <v>2383</v>
      </c>
      <c r="C2793" s="3" t="e">
        <v>#N/A</v>
      </c>
      <c r="D2793" s="3" t="e">
        <f t="shared" si="43"/>
        <v>#N/A</v>
      </c>
    </row>
    <row r="2794" spans="1:4">
      <c r="A2794" s="18">
        <v>40639</v>
      </c>
      <c r="B2794" s="3">
        <v>2399</v>
      </c>
      <c r="C2794" s="3" t="e">
        <v>#N/A</v>
      </c>
      <c r="D2794" s="3" t="e">
        <f t="shared" si="43"/>
        <v>#N/A</v>
      </c>
    </row>
    <row r="2795" spans="1:4">
      <c r="A2795" s="18">
        <v>40634</v>
      </c>
      <c r="B2795" s="3">
        <v>2393</v>
      </c>
      <c r="C2795" s="3" t="e">
        <v>#N/A</v>
      </c>
      <c r="D2795" s="3" t="e">
        <f t="shared" si="43"/>
        <v>#N/A</v>
      </c>
    </row>
    <row r="2796" spans="1:4">
      <c r="A2796" s="18">
        <v>40633</v>
      </c>
      <c r="B2796" s="3">
        <v>2377</v>
      </c>
      <c r="C2796" s="3" t="e">
        <v>#N/A</v>
      </c>
      <c r="D2796" s="3" t="e">
        <f t="shared" si="43"/>
        <v>#N/A</v>
      </c>
    </row>
    <row r="2797" spans="1:4">
      <c r="A2797" s="18">
        <v>40632</v>
      </c>
      <c r="B2797" s="3">
        <v>2388</v>
      </c>
      <c r="C2797" s="3" t="e">
        <v>#N/A</v>
      </c>
      <c r="D2797" s="3" t="e">
        <f t="shared" si="43"/>
        <v>#N/A</v>
      </c>
    </row>
    <row r="2798" spans="1:4">
      <c r="A2798" s="18">
        <v>40631</v>
      </c>
      <c r="B2798" s="3">
        <v>2396</v>
      </c>
      <c r="C2798" s="3" t="e">
        <v>#N/A</v>
      </c>
      <c r="D2798" s="3" t="e">
        <f t="shared" si="43"/>
        <v>#N/A</v>
      </c>
    </row>
    <row r="2799" spans="1:4">
      <c r="A2799" s="18">
        <v>40630</v>
      </c>
      <c r="B2799" s="3">
        <v>2388</v>
      </c>
      <c r="C2799" s="3" t="e">
        <v>#N/A</v>
      </c>
      <c r="D2799" s="3" t="e">
        <f t="shared" si="43"/>
        <v>#N/A</v>
      </c>
    </row>
    <row r="2800" spans="1:4">
      <c r="A2800" s="18">
        <v>40627</v>
      </c>
      <c r="B2800" s="3">
        <v>2418</v>
      </c>
      <c r="C2800" s="3" t="e">
        <v>#N/A</v>
      </c>
      <c r="D2800" s="3" t="e">
        <f t="shared" si="43"/>
        <v>#N/A</v>
      </c>
    </row>
    <row r="2801" spans="1:4">
      <c r="A2801" s="18">
        <v>40626</v>
      </c>
      <c r="B2801" s="3">
        <v>2395</v>
      </c>
      <c r="C2801" s="3" t="e">
        <v>#N/A</v>
      </c>
      <c r="D2801" s="3" t="e">
        <f t="shared" si="43"/>
        <v>#N/A</v>
      </c>
    </row>
    <row r="2802" spans="1:4">
      <c r="A2802" s="18">
        <v>40625</v>
      </c>
      <c r="B2802" s="3">
        <v>2409</v>
      </c>
      <c r="C2802" s="3" t="e">
        <v>#N/A</v>
      </c>
      <c r="D2802" s="3" t="e">
        <f t="shared" si="43"/>
        <v>#N/A</v>
      </c>
    </row>
    <row r="2803" spans="1:4">
      <c r="A2803" s="18">
        <v>40624</v>
      </c>
      <c r="B2803" s="3">
        <v>2396</v>
      </c>
      <c r="C2803" s="3" t="e">
        <v>#N/A</v>
      </c>
      <c r="D2803" s="3" t="e">
        <f t="shared" si="43"/>
        <v>#N/A</v>
      </c>
    </row>
    <row r="2804" spans="1:4">
      <c r="A2804" s="18">
        <v>40623</v>
      </c>
      <c r="B2804" s="3">
        <v>2411</v>
      </c>
      <c r="C2804" s="3" t="e">
        <v>#N/A</v>
      </c>
      <c r="D2804" s="3" t="e">
        <f t="shared" si="43"/>
        <v>#N/A</v>
      </c>
    </row>
    <row r="2805" spans="1:4">
      <c r="A2805" s="18">
        <v>40620</v>
      </c>
      <c r="B2805" s="3">
        <v>2413</v>
      </c>
      <c r="C2805" s="3" t="e">
        <v>#N/A</v>
      </c>
      <c r="D2805" s="3" t="e">
        <f t="shared" si="43"/>
        <v>#N/A</v>
      </c>
    </row>
    <row r="2806" spans="1:4">
      <c r="A2806" s="18">
        <v>40619</v>
      </c>
      <c r="B2806" s="3">
        <v>2408</v>
      </c>
      <c r="C2806" s="3" t="e">
        <v>#N/A</v>
      </c>
      <c r="D2806" s="3" t="e">
        <f t="shared" si="43"/>
        <v>#N/A</v>
      </c>
    </row>
    <row r="2807" spans="1:4">
      <c r="A2807" s="18">
        <v>40618</v>
      </c>
      <c r="B2807" s="3">
        <v>2393</v>
      </c>
      <c r="C2807" s="3" t="e">
        <v>#N/A</v>
      </c>
      <c r="D2807" s="3" t="e">
        <f t="shared" si="43"/>
        <v>#N/A</v>
      </c>
    </row>
    <row r="2808" spans="1:4">
      <c r="A2808" s="18">
        <v>40617</v>
      </c>
      <c r="B2808" s="3">
        <v>2404</v>
      </c>
      <c r="C2808" s="3" t="e">
        <v>#N/A</v>
      </c>
      <c r="D2808" s="3" t="e">
        <f t="shared" si="43"/>
        <v>#N/A</v>
      </c>
    </row>
    <row r="2809" spans="1:4">
      <c r="A2809" s="18">
        <v>40616</v>
      </c>
      <c r="B2809" s="3">
        <v>2395</v>
      </c>
      <c r="C2809" s="3" t="e">
        <v>#N/A</v>
      </c>
      <c r="D2809" s="3" t="e">
        <f t="shared" si="43"/>
        <v>#N/A</v>
      </c>
    </row>
    <row r="2810" spans="1:4">
      <c r="A2810" s="18">
        <v>40613</v>
      </c>
      <c r="B2810" s="3">
        <v>2409</v>
      </c>
      <c r="C2810" s="3" t="e">
        <v>#N/A</v>
      </c>
      <c r="D2810" s="3" t="e">
        <f t="shared" si="43"/>
        <v>#N/A</v>
      </c>
    </row>
    <row r="2811" spans="1:4">
      <c r="A2811" s="18">
        <v>40612</v>
      </c>
      <c r="B2811" s="3">
        <v>2425</v>
      </c>
      <c r="C2811" s="3" t="e">
        <v>#N/A</v>
      </c>
      <c r="D2811" s="3" t="e">
        <f t="shared" si="43"/>
        <v>#N/A</v>
      </c>
    </row>
    <row r="2812" spans="1:4">
      <c r="A2812" s="18">
        <v>40611</v>
      </c>
      <c r="B2812" s="3">
        <v>2430</v>
      </c>
      <c r="C2812" s="3" t="e">
        <v>#N/A</v>
      </c>
      <c r="D2812" s="3" t="e">
        <f t="shared" si="43"/>
        <v>#N/A</v>
      </c>
    </row>
    <row r="2813" spans="1:4">
      <c r="A2813" s="18">
        <v>40610</v>
      </c>
      <c r="B2813" s="3">
        <v>2429</v>
      </c>
      <c r="C2813" s="3" t="e">
        <v>#N/A</v>
      </c>
      <c r="D2813" s="3" t="e">
        <f t="shared" si="43"/>
        <v>#N/A</v>
      </c>
    </row>
    <row r="2814" spans="1:4">
      <c r="A2814" s="18">
        <v>40609</v>
      </c>
      <c r="B2814" s="3">
        <v>2444</v>
      </c>
      <c r="C2814" s="3" t="e">
        <v>#N/A</v>
      </c>
      <c r="D2814" s="3" t="e">
        <f t="shared" si="43"/>
        <v>#N/A</v>
      </c>
    </row>
    <row r="2815" spans="1:4">
      <c r="A2815" s="18">
        <v>40606</v>
      </c>
      <c r="B2815" s="3">
        <v>2431</v>
      </c>
      <c r="C2815" s="3" t="e">
        <v>#N/A</v>
      </c>
      <c r="D2815" s="3" t="e">
        <f t="shared" si="43"/>
        <v>#N/A</v>
      </c>
    </row>
    <row r="2816" spans="1:4">
      <c r="A2816" s="18">
        <v>40605</v>
      </c>
      <c r="B2816" s="3">
        <v>2422</v>
      </c>
      <c r="C2816" s="3" t="e">
        <v>#N/A</v>
      </c>
      <c r="D2816" s="3" t="e">
        <f t="shared" si="43"/>
        <v>#N/A</v>
      </c>
    </row>
    <row r="2817" spans="1:4">
      <c r="A2817" s="18">
        <v>40604</v>
      </c>
      <c r="B2817" s="3">
        <v>2436</v>
      </c>
      <c r="C2817" s="3" t="e">
        <v>#N/A</v>
      </c>
      <c r="D2817" s="3" t="e">
        <f t="shared" si="43"/>
        <v>#N/A</v>
      </c>
    </row>
    <row r="2818" spans="1:4">
      <c r="A2818" s="18">
        <v>40603</v>
      </c>
      <c r="B2818" s="3">
        <v>2426</v>
      </c>
      <c r="C2818" s="3" t="e">
        <v>#N/A</v>
      </c>
      <c r="D2818" s="3" t="e">
        <f t="shared" si="43"/>
        <v>#N/A</v>
      </c>
    </row>
    <row r="2819" spans="1:4">
      <c r="A2819" s="18">
        <v>40602</v>
      </c>
      <c r="B2819" s="3">
        <v>2429</v>
      </c>
      <c r="C2819" s="3" t="e">
        <v>#N/A</v>
      </c>
      <c r="D2819" s="3" t="e">
        <f t="shared" ref="D2819:D2882" si="44">C2819-B2819</f>
        <v>#N/A</v>
      </c>
    </row>
    <row r="2820" spans="1:4">
      <c r="A2820" s="18">
        <v>40599</v>
      </c>
      <c r="B2820" s="3">
        <v>2414</v>
      </c>
      <c r="C2820" s="3" t="e">
        <v>#N/A</v>
      </c>
      <c r="D2820" s="3" t="e">
        <f t="shared" si="44"/>
        <v>#N/A</v>
      </c>
    </row>
    <row r="2821" spans="1:4">
      <c r="A2821" s="18">
        <v>40598</v>
      </c>
      <c r="B2821" s="3">
        <v>2391</v>
      </c>
      <c r="C2821" s="3" t="e">
        <v>#N/A</v>
      </c>
      <c r="D2821" s="3" t="e">
        <f t="shared" si="44"/>
        <v>#N/A</v>
      </c>
    </row>
    <row r="2822" spans="1:4">
      <c r="A2822" s="18">
        <v>40597</v>
      </c>
      <c r="B2822" s="3">
        <v>2392</v>
      </c>
      <c r="C2822" s="3" t="e">
        <v>#N/A</v>
      </c>
      <c r="D2822" s="3" t="e">
        <f t="shared" si="44"/>
        <v>#N/A</v>
      </c>
    </row>
    <row r="2823" spans="1:4">
      <c r="A2823" s="18">
        <v>40596</v>
      </c>
      <c r="B2823" s="3">
        <v>2439</v>
      </c>
      <c r="C2823" s="3" t="e">
        <v>#N/A</v>
      </c>
      <c r="D2823" s="3" t="e">
        <f t="shared" si="44"/>
        <v>#N/A</v>
      </c>
    </row>
    <row r="2824" spans="1:4">
      <c r="A2824" s="18">
        <v>40595</v>
      </c>
      <c r="B2824" s="3">
        <v>2437</v>
      </c>
      <c r="C2824" s="3" t="e">
        <v>#N/A</v>
      </c>
      <c r="D2824" s="3" t="e">
        <f t="shared" si="44"/>
        <v>#N/A</v>
      </c>
    </row>
    <row r="2825" spans="1:4">
      <c r="A2825" s="18">
        <v>40592</v>
      </c>
      <c r="B2825" s="3">
        <v>2437</v>
      </c>
      <c r="C2825" s="3" t="e">
        <v>#N/A</v>
      </c>
      <c r="D2825" s="3" t="e">
        <f t="shared" si="44"/>
        <v>#N/A</v>
      </c>
    </row>
    <row r="2826" spans="1:4">
      <c r="A2826" s="18">
        <v>40591</v>
      </c>
      <c r="B2826" s="3">
        <v>2431</v>
      </c>
      <c r="C2826" s="3" t="e">
        <v>#N/A</v>
      </c>
      <c r="D2826" s="3" t="e">
        <f t="shared" si="44"/>
        <v>#N/A</v>
      </c>
    </row>
    <row r="2827" spans="1:4">
      <c r="A2827" s="18">
        <v>40590</v>
      </c>
      <c r="B2827" s="3">
        <v>2434</v>
      </c>
      <c r="C2827" s="3" t="e">
        <v>#N/A</v>
      </c>
      <c r="D2827" s="3" t="e">
        <f t="shared" si="44"/>
        <v>#N/A</v>
      </c>
    </row>
    <row r="2828" spans="1:4">
      <c r="A2828" s="18">
        <v>40589</v>
      </c>
      <c r="B2828" s="3">
        <v>2448</v>
      </c>
      <c r="C2828" s="3" t="e">
        <v>#N/A</v>
      </c>
      <c r="D2828" s="3" t="e">
        <f t="shared" si="44"/>
        <v>#N/A</v>
      </c>
    </row>
    <row r="2829" spans="1:4">
      <c r="A2829" s="18">
        <v>40588</v>
      </c>
      <c r="B2829" s="3">
        <v>2474</v>
      </c>
      <c r="C2829" s="3" t="e">
        <v>#N/A</v>
      </c>
      <c r="D2829" s="3" t="e">
        <f t="shared" si="44"/>
        <v>#N/A</v>
      </c>
    </row>
    <row r="2830" spans="1:4">
      <c r="A2830" s="18">
        <v>40585</v>
      </c>
      <c r="B2830" s="3">
        <v>2440</v>
      </c>
      <c r="C2830" s="3" t="e">
        <v>#N/A</v>
      </c>
      <c r="D2830" s="3" t="e">
        <f t="shared" si="44"/>
        <v>#N/A</v>
      </c>
    </row>
    <row r="2831" spans="1:4">
      <c r="A2831" s="18">
        <v>40584</v>
      </c>
      <c r="B2831" s="3">
        <v>2429</v>
      </c>
      <c r="C2831" s="3" t="e">
        <v>#N/A</v>
      </c>
      <c r="D2831" s="3" t="e">
        <f t="shared" si="44"/>
        <v>#N/A</v>
      </c>
    </row>
    <row r="2832" spans="1:4">
      <c r="A2832" s="18">
        <v>40583</v>
      </c>
      <c r="B2832" s="3">
        <v>2431</v>
      </c>
      <c r="C2832" s="3" t="e">
        <v>#N/A</v>
      </c>
      <c r="D2832" s="3" t="e">
        <f t="shared" si="44"/>
        <v>#N/A</v>
      </c>
    </row>
    <row r="2833" spans="1:4">
      <c r="A2833" s="18">
        <v>40575</v>
      </c>
      <c r="B2833" s="3">
        <v>2389</v>
      </c>
      <c r="C2833" s="3" t="e">
        <v>#N/A</v>
      </c>
      <c r="D2833" s="3" t="e">
        <f t="shared" si="44"/>
        <v>#N/A</v>
      </c>
    </row>
    <row r="2834" spans="1:4">
      <c r="A2834" s="18">
        <v>40574</v>
      </c>
      <c r="B2834" s="3">
        <v>2361</v>
      </c>
      <c r="C2834" s="3" t="e">
        <v>#N/A</v>
      </c>
      <c r="D2834" s="3" t="e">
        <f t="shared" si="44"/>
        <v>#N/A</v>
      </c>
    </row>
    <row r="2835" spans="1:4">
      <c r="A2835" s="18">
        <v>40571</v>
      </c>
      <c r="B2835" s="3">
        <v>2341</v>
      </c>
      <c r="C2835" s="3" t="e">
        <v>#N/A</v>
      </c>
      <c r="D2835" s="3" t="e">
        <f t="shared" si="44"/>
        <v>#N/A</v>
      </c>
    </row>
    <row r="2836" spans="1:4">
      <c r="A2836" s="18">
        <v>40570</v>
      </c>
      <c r="B2836" s="3">
        <v>2342</v>
      </c>
      <c r="C2836" s="3" t="e">
        <v>#N/A</v>
      </c>
      <c r="D2836" s="3" t="e">
        <f t="shared" si="44"/>
        <v>#N/A</v>
      </c>
    </row>
    <row r="2837" spans="1:4">
      <c r="A2837" s="18">
        <v>40569</v>
      </c>
      <c r="B2837" s="3">
        <v>2333</v>
      </c>
      <c r="C2837" s="3" t="e">
        <v>#N/A</v>
      </c>
      <c r="D2837" s="3" t="e">
        <f t="shared" si="44"/>
        <v>#N/A</v>
      </c>
    </row>
    <row r="2838" spans="1:4">
      <c r="A2838" s="18">
        <v>40568</v>
      </c>
      <c r="B2838" s="3">
        <v>2344</v>
      </c>
      <c r="C2838" s="3" t="e">
        <v>#N/A</v>
      </c>
      <c r="D2838" s="3" t="e">
        <f t="shared" si="44"/>
        <v>#N/A</v>
      </c>
    </row>
    <row r="2839" spans="1:4">
      <c r="A2839" s="18">
        <v>40567</v>
      </c>
      <c r="B2839" s="3">
        <v>2350</v>
      </c>
      <c r="C2839" s="3" t="e">
        <v>#N/A</v>
      </c>
      <c r="D2839" s="3" t="e">
        <f t="shared" si="44"/>
        <v>#N/A</v>
      </c>
    </row>
    <row r="2840" spans="1:4">
      <c r="A2840" s="18">
        <v>40564</v>
      </c>
      <c r="B2840" s="3">
        <v>2341</v>
      </c>
      <c r="C2840" s="3" t="e">
        <v>#N/A</v>
      </c>
      <c r="D2840" s="3" t="e">
        <f t="shared" si="44"/>
        <v>#N/A</v>
      </c>
    </row>
    <row r="2841" spans="1:4">
      <c r="A2841" s="18">
        <v>40563</v>
      </c>
      <c r="B2841" s="3">
        <v>2338</v>
      </c>
      <c r="C2841" s="3" t="e">
        <v>#N/A</v>
      </c>
      <c r="D2841" s="3" t="e">
        <f t="shared" si="44"/>
        <v>#N/A</v>
      </c>
    </row>
    <row r="2842" spans="1:4">
      <c r="A2842" s="18">
        <v>40562</v>
      </c>
      <c r="B2842" s="3">
        <v>2363</v>
      </c>
      <c r="C2842" s="3" t="e">
        <v>#N/A</v>
      </c>
      <c r="D2842" s="3" t="e">
        <f t="shared" si="44"/>
        <v>#N/A</v>
      </c>
    </row>
    <row r="2843" spans="1:4">
      <c r="A2843" s="18">
        <v>40561</v>
      </c>
      <c r="B2843" s="3">
        <v>2371</v>
      </c>
      <c r="C2843" s="3" t="e">
        <v>#N/A</v>
      </c>
      <c r="D2843" s="3" t="e">
        <f t="shared" si="44"/>
        <v>#N/A</v>
      </c>
    </row>
    <row r="2844" spans="1:4">
      <c r="A2844" s="18">
        <v>40560</v>
      </c>
      <c r="B2844" s="3">
        <v>2342</v>
      </c>
      <c r="C2844" s="3" t="e">
        <v>#N/A</v>
      </c>
      <c r="D2844" s="3" t="e">
        <f t="shared" si="44"/>
        <v>#N/A</v>
      </c>
    </row>
    <row r="2845" spans="1:4">
      <c r="A2845" s="18">
        <v>40557</v>
      </c>
      <c r="B2845" s="3">
        <v>2338</v>
      </c>
      <c r="C2845" s="3" t="e">
        <v>#N/A</v>
      </c>
      <c r="D2845" s="3" t="e">
        <f t="shared" si="44"/>
        <v>#N/A</v>
      </c>
    </row>
    <row r="2846" spans="1:4">
      <c r="A2846" s="18">
        <v>40556</v>
      </c>
      <c r="B2846" s="3">
        <v>2323</v>
      </c>
      <c r="C2846" s="3" t="e">
        <v>#N/A</v>
      </c>
      <c r="D2846" s="3" t="e">
        <f t="shared" si="44"/>
        <v>#N/A</v>
      </c>
    </row>
    <row r="2847" spans="1:4">
      <c r="A2847" s="18">
        <v>40555</v>
      </c>
      <c r="B2847" s="3">
        <v>2310</v>
      </c>
      <c r="C2847" s="3" t="e">
        <v>#N/A</v>
      </c>
      <c r="D2847" s="3" t="e">
        <f t="shared" si="44"/>
        <v>#N/A</v>
      </c>
    </row>
    <row r="2848" spans="1:4">
      <c r="A2848" s="18">
        <v>40554</v>
      </c>
      <c r="B2848" s="3">
        <v>2306</v>
      </c>
      <c r="C2848" s="3" t="e">
        <v>#N/A</v>
      </c>
      <c r="D2848" s="3" t="e">
        <f t="shared" si="44"/>
        <v>#N/A</v>
      </c>
    </row>
    <row r="2849" spans="1:4">
      <c r="A2849" s="18">
        <v>40553</v>
      </c>
      <c r="B2849" s="3">
        <v>2306</v>
      </c>
      <c r="C2849" s="3" t="e">
        <v>#N/A</v>
      </c>
      <c r="D2849" s="3" t="e">
        <f t="shared" si="44"/>
        <v>#N/A</v>
      </c>
    </row>
    <row r="2850" spans="1:4">
      <c r="A2850" s="18">
        <v>40550</v>
      </c>
      <c r="B2850" s="3">
        <v>2305</v>
      </c>
      <c r="C2850" s="3" t="e">
        <v>#N/A</v>
      </c>
      <c r="D2850" s="3" t="e">
        <f t="shared" si="44"/>
        <v>#N/A</v>
      </c>
    </row>
    <row r="2851" spans="1:4">
      <c r="A2851" s="18">
        <v>40549</v>
      </c>
      <c r="B2851" s="3">
        <v>2332</v>
      </c>
      <c r="C2851" s="3" t="e">
        <v>#N/A</v>
      </c>
      <c r="D2851" s="3" t="e">
        <f t="shared" si="44"/>
        <v>#N/A</v>
      </c>
    </row>
    <row r="2852" spans="1:4">
      <c r="A2852" s="18">
        <v>40548</v>
      </c>
      <c r="B2852" s="3">
        <v>2329</v>
      </c>
      <c r="C2852" s="3" t="e">
        <v>#N/A</v>
      </c>
      <c r="D2852" s="3" t="e">
        <f t="shared" si="44"/>
        <v>#N/A</v>
      </c>
    </row>
    <row r="2853" spans="1:4">
      <c r="A2853" s="18">
        <v>40547</v>
      </c>
      <c r="B2853" s="3">
        <v>2341</v>
      </c>
      <c r="C2853" s="3" t="e">
        <v>#N/A</v>
      </c>
      <c r="D2853" s="3" t="e">
        <f t="shared" si="44"/>
        <v>#N/A</v>
      </c>
    </row>
    <row r="2854" spans="1:4">
      <c r="A2854" s="18">
        <v>40543</v>
      </c>
      <c r="B2854" s="3">
        <v>2330</v>
      </c>
      <c r="C2854" s="3" t="e">
        <v>#N/A</v>
      </c>
      <c r="D2854" s="3" t="e">
        <f t="shared" si="44"/>
        <v>#N/A</v>
      </c>
    </row>
    <row r="2855" spans="1:4">
      <c r="A2855" s="18">
        <v>40542</v>
      </c>
      <c r="B2855" s="3">
        <v>2335</v>
      </c>
      <c r="C2855" s="3" t="e">
        <v>#N/A</v>
      </c>
      <c r="D2855" s="3" t="e">
        <f t="shared" si="44"/>
        <v>#N/A</v>
      </c>
    </row>
    <row r="2856" spans="1:4">
      <c r="A2856" s="18">
        <v>40541</v>
      </c>
      <c r="B2856" s="3">
        <v>2325</v>
      </c>
      <c r="C2856" s="3" t="e">
        <v>#N/A</v>
      </c>
      <c r="D2856" s="3" t="e">
        <f t="shared" si="44"/>
        <v>#N/A</v>
      </c>
    </row>
    <row r="2857" spans="1:4">
      <c r="A2857" s="18">
        <v>40540</v>
      </c>
      <c r="B2857" s="3">
        <v>2329</v>
      </c>
      <c r="C2857" s="3" t="e">
        <v>#N/A</v>
      </c>
      <c r="D2857" s="3" t="e">
        <f t="shared" si="44"/>
        <v>#N/A</v>
      </c>
    </row>
    <row r="2858" spans="1:4">
      <c r="A2858" s="18">
        <v>40539</v>
      </c>
      <c r="B2858" s="3">
        <v>2340</v>
      </c>
      <c r="C2858" s="3" t="e">
        <v>#N/A</v>
      </c>
      <c r="D2858" s="3" t="e">
        <f t="shared" si="44"/>
        <v>#N/A</v>
      </c>
    </row>
    <row r="2859" spans="1:4">
      <c r="A2859" s="18">
        <v>40536</v>
      </c>
      <c r="B2859" s="3">
        <v>2349</v>
      </c>
      <c r="C2859" s="3" t="e">
        <v>#N/A</v>
      </c>
      <c r="D2859" s="3" t="e">
        <f t="shared" si="44"/>
        <v>#N/A</v>
      </c>
    </row>
    <row r="2860" spans="1:4">
      <c r="A2860" s="18">
        <v>40535</v>
      </c>
      <c r="B2860" s="3">
        <v>2350</v>
      </c>
      <c r="C2860" s="3" t="e">
        <v>#N/A</v>
      </c>
      <c r="D2860" s="3" t="e">
        <f t="shared" si="44"/>
        <v>#N/A</v>
      </c>
    </row>
    <row r="2861" spans="1:4">
      <c r="A2861" s="18">
        <v>40534</v>
      </c>
      <c r="B2861" s="3">
        <v>2334</v>
      </c>
      <c r="C2861" s="3" t="e">
        <v>#N/A</v>
      </c>
      <c r="D2861" s="3" t="e">
        <f t="shared" si="44"/>
        <v>#N/A</v>
      </c>
    </row>
    <row r="2862" spans="1:4">
      <c r="A2862" s="18">
        <v>40533</v>
      </c>
      <c r="B2862" s="3">
        <v>2337</v>
      </c>
      <c r="C2862" s="3" t="e">
        <v>#N/A</v>
      </c>
      <c r="D2862" s="3" t="e">
        <f t="shared" si="44"/>
        <v>#N/A</v>
      </c>
    </row>
    <row r="2863" spans="1:4">
      <c r="A2863" s="18">
        <v>40532</v>
      </c>
      <c r="B2863" s="3">
        <v>2335</v>
      </c>
      <c r="C2863" s="3" t="e">
        <v>#N/A</v>
      </c>
      <c r="D2863" s="3" t="e">
        <f t="shared" si="44"/>
        <v>#N/A</v>
      </c>
    </row>
    <row r="2864" spans="1:4">
      <c r="A2864" s="18">
        <v>40529</v>
      </c>
      <c r="B2864" s="3">
        <v>2330</v>
      </c>
      <c r="C2864" s="3" t="e">
        <v>#N/A</v>
      </c>
      <c r="D2864" s="3" t="e">
        <f t="shared" si="44"/>
        <v>#N/A</v>
      </c>
    </row>
    <row r="2865" spans="1:4">
      <c r="A2865" s="18">
        <v>40528</v>
      </c>
      <c r="B2865" s="3">
        <v>2323</v>
      </c>
      <c r="C2865" s="3" t="e">
        <v>#N/A</v>
      </c>
      <c r="D2865" s="3" t="e">
        <f t="shared" si="44"/>
        <v>#N/A</v>
      </c>
    </row>
    <row r="2866" spans="1:4">
      <c r="A2866" s="18">
        <v>40527</v>
      </c>
      <c r="B2866" s="3">
        <v>2325</v>
      </c>
      <c r="C2866" s="3" t="e">
        <v>#N/A</v>
      </c>
      <c r="D2866" s="3" t="e">
        <f t="shared" si="44"/>
        <v>#N/A</v>
      </c>
    </row>
    <row r="2867" spans="1:4">
      <c r="A2867" s="18">
        <v>40526</v>
      </c>
      <c r="B2867" s="3">
        <v>2344</v>
      </c>
      <c r="C2867" s="3" t="e">
        <v>#N/A</v>
      </c>
      <c r="D2867" s="3" t="e">
        <f t="shared" si="44"/>
        <v>#N/A</v>
      </c>
    </row>
    <row r="2868" spans="1:4">
      <c r="A2868" s="18">
        <v>40525</v>
      </c>
      <c r="B2868" s="3">
        <v>2324</v>
      </c>
      <c r="C2868" s="3" t="e">
        <v>#N/A</v>
      </c>
      <c r="D2868" s="3" t="e">
        <f t="shared" si="44"/>
        <v>#N/A</v>
      </c>
    </row>
    <row r="2869" spans="1:4">
      <c r="A2869" s="18">
        <v>40522</v>
      </c>
      <c r="B2869" s="3">
        <v>2312</v>
      </c>
      <c r="C2869" s="3" t="e">
        <v>#N/A</v>
      </c>
      <c r="D2869" s="3" t="e">
        <f t="shared" si="44"/>
        <v>#N/A</v>
      </c>
    </row>
    <row r="2870" spans="1:4">
      <c r="A2870" s="18">
        <v>40521</v>
      </c>
      <c r="B2870" s="3">
        <v>2308</v>
      </c>
      <c r="C2870" s="3" t="e">
        <v>#N/A</v>
      </c>
      <c r="D2870" s="3" t="e">
        <f t="shared" si="44"/>
        <v>#N/A</v>
      </c>
    </row>
    <row r="2871" spans="1:4">
      <c r="A2871" s="18">
        <v>40520</v>
      </c>
      <c r="B2871" s="3">
        <v>2286</v>
      </c>
      <c r="C2871" s="3" t="e">
        <v>#N/A</v>
      </c>
      <c r="D2871" s="3" t="e">
        <f t="shared" si="44"/>
        <v>#N/A</v>
      </c>
    </row>
    <row r="2872" spans="1:4">
      <c r="A2872" s="18">
        <v>40519</v>
      </c>
      <c r="B2872" s="3">
        <v>2304</v>
      </c>
      <c r="C2872" s="3" t="e">
        <v>#N/A</v>
      </c>
      <c r="D2872" s="3" t="e">
        <f t="shared" si="44"/>
        <v>#N/A</v>
      </c>
    </row>
    <row r="2873" spans="1:4">
      <c r="A2873" s="18">
        <v>40518</v>
      </c>
      <c r="B2873" s="3">
        <v>2288</v>
      </c>
      <c r="C2873" s="3" t="e">
        <v>#N/A</v>
      </c>
      <c r="D2873" s="3" t="e">
        <f t="shared" si="44"/>
        <v>#N/A</v>
      </c>
    </row>
    <row r="2874" spans="1:4">
      <c r="A2874" s="18">
        <v>40515</v>
      </c>
      <c r="B2874" s="3">
        <v>2280</v>
      </c>
      <c r="C2874" s="3" t="e">
        <v>#N/A</v>
      </c>
      <c r="D2874" s="3" t="e">
        <f t="shared" si="44"/>
        <v>#N/A</v>
      </c>
    </row>
    <row r="2875" spans="1:4">
      <c r="A2875" s="18">
        <v>40514</v>
      </c>
      <c r="B2875" s="3">
        <v>2286</v>
      </c>
      <c r="C2875" s="3" t="e">
        <v>#N/A</v>
      </c>
      <c r="D2875" s="3" t="e">
        <f t="shared" si="44"/>
        <v>#N/A</v>
      </c>
    </row>
    <row r="2876" spans="1:4">
      <c r="A2876" s="18">
        <v>40513</v>
      </c>
      <c r="B2876" s="3">
        <v>2276</v>
      </c>
      <c r="C2876" s="3" t="e">
        <v>#N/A</v>
      </c>
      <c r="D2876" s="3" t="e">
        <f t="shared" si="44"/>
        <v>#N/A</v>
      </c>
    </row>
    <row r="2877" spans="1:4">
      <c r="A2877" s="18">
        <v>40512</v>
      </c>
      <c r="B2877" s="3">
        <v>2279</v>
      </c>
      <c r="C2877" s="3" t="e">
        <v>#N/A</v>
      </c>
      <c r="D2877" s="3" t="e">
        <f t="shared" si="44"/>
        <v>#N/A</v>
      </c>
    </row>
    <row r="2878" spans="1:4">
      <c r="A2878" s="18">
        <v>40511</v>
      </c>
      <c r="B2878" s="3">
        <v>2278</v>
      </c>
      <c r="C2878" s="3" t="e">
        <v>#N/A</v>
      </c>
      <c r="D2878" s="3" t="e">
        <f t="shared" si="44"/>
        <v>#N/A</v>
      </c>
    </row>
    <row r="2879" spans="1:4">
      <c r="A2879" s="18">
        <v>40508</v>
      </c>
      <c r="B2879" s="3">
        <v>2272</v>
      </c>
      <c r="C2879" s="3" t="e">
        <v>#N/A</v>
      </c>
      <c r="D2879" s="3" t="e">
        <f t="shared" si="44"/>
        <v>#N/A</v>
      </c>
    </row>
    <row r="2880" spans="1:4">
      <c r="A2880" s="18">
        <v>40507</v>
      </c>
      <c r="B2880" s="3">
        <v>2295</v>
      </c>
      <c r="C2880" s="3" t="e">
        <v>#N/A</v>
      </c>
      <c r="D2880" s="3" t="e">
        <f t="shared" si="44"/>
        <v>#N/A</v>
      </c>
    </row>
    <row r="2881" spans="1:4">
      <c r="A2881" s="18">
        <v>40506</v>
      </c>
      <c r="B2881" s="3">
        <v>2289</v>
      </c>
      <c r="C2881" s="3" t="e">
        <v>#N/A</v>
      </c>
      <c r="D2881" s="3" t="e">
        <f t="shared" si="44"/>
        <v>#N/A</v>
      </c>
    </row>
    <row r="2882" spans="1:4">
      <c r="A2882" s="18">
        <v>40505</v>
      </c>
      <c r="B2882" s="3">
        <v>2274</v>
      </c>
      <c r="C2882" s="3" t="e">
        <v>#N/A</v>
      </c>
      <c r="D2882" s="3" t="e">
        <f t="shared" si="44"/>
        <v>#N/A</v>
      </c>
    </row>
    <row r="2883" spans="1:4">
      <c r="A2883" s="18">
        <v>40504</v>
      </c>
      <c r="B2883" s="3">
        <v>2306</v>
      </c>
      <c r="C2883" s="3" t="e">
        <v>#N/A</v>
      </c>
      <c r="D2883" s="3" t="e">
        <f t="shared" ref="D2883:D2946" si="45">C2883-B2883</f>
        <v>#N/A</v>
      </c>
    </row>
    <row r="2884" spans="1:4">
      <c r="A2884" s="18">
        <v>40501</v>
      </c>
      <c r="B2884" s="3">
        <v>2325</v>
      </c>
      <c r="C2884" s="3" t="e">
        <v>#N/A</v>
      </c>
      <c r="D2884" s="3" t="e">
        <f t="shared" si="45"/>
        <v>#N/A</v>
      </c>
    </row>
    <row r="2885" spans="1:4">
      <c r="A2885" s="18">
        <v>40500</v>
      </c>
      <c r="B2885" s="3">
        <v>2328</v>
      </c>
      <c r="C2885" s="3" t="e">
        <v>#N/A</v>
      </c>
      <c r="D2885" s="3" t="e">
        <f t="shared" si="45"/>
        <v>#N/A</v>
      </c>
    </row>
    <row r="2886" spans="1:4">
      <c r="A2886" s="18">
        <v>40499</v>
      </c>
      <c r="B2886" s="3">
        <v>2288</v>
      </c>
      <c r="C2886" s="3" t="e">
        <v>#N/A</v>
      </c>
      <c r="D2886" s="3" t="e">
        <f t="shared" si="45"/>
        <v>#N/A</v>
      </c>
    </row>
    <row r="2887" spans="1:4">
      <c r="A2887" s="18">
        <v>40498</v>
      </c>
      <c r="B2887" s="3">
        <v>2362</v>
      </c>
      <c r="C2887" s="3" t="e">
        <v>#N/A</v>
      </c>
      <c r="D2887" s="3" t="e">
        <f t="shared" si="45"/>
        <v>#N/A</v>
      </c>
    </row>
    <row r="2888" spans="1:4">
      <c r="A2888" s="18">
        <v>40497</v>
      </c>
      <c r="B2888" s="3">
        <v>2409</v>
      </c>
      <c r="C2888" s="3" t="e">
        <v>#N/A</v>
      </c>
      <c r="D2888" s="3" t="e">
        <f t="shared" si="45"/>
        <v>#N/A</v>
      </c>
    </row>
    <row r="2889" spans="1:4">
      <c r="A2889" s="18">
        <v>40494</v>
      </c>
      <c r="B2889" s="3">
        <v>2334</v>
      </c>
      <c r="C2889" s="3" t="e">
        <v>#N/A</v>
      </c>
      <c r="D2889" s="3" t="e">
        <f t="shared" si="45"/>
        <v>#N/A</v>
      </c>
    </row>
    <row r="2890" spans="1:4">
      <c r="A2890" s="18">
        <v>40493</v>
      </c>
      <c r="B2890" s="3">
        <v>2393</v>
      </c>
      <c r="C2890" s="3" t="e">
        <v>#N/A</v>
      </c>
      <c r="D2890" s="3" t="e">
        <f t="shared" si="45"/>
        <v>#N/A</v>
      </c>
    </row>
    <row r="2891" spans="1:4">
      <c r="A2891" s="18">
        <v>40492</v>
      </c>
      <c r="B2891" s="3">
        <v>2402</v>
      </c>
      <c r="C2891" s="3" t="e">
        <v>#N/A</v>
      </c>
      <c r="D2891" s="3" t="e">
        <f t="shared" si="45"/>
        <v>#N/A</v>
      </c>
    </row>
    <row r="2892" spans="1:4">
      <c r="A2892" s="18">
        <v>40491</v>
      </c>
      <c r="B2892" s="3">
        <v>2281</v>
      </c>
      <c r="C2892" s="3" t="e">
        <v>#N/A</v>
      </c>
      <c r="D2892" s="3" t="e">
        <f t="shared" si="45"/>
        <v>#N/A</v>
      </c>
    </row>
    <row r="2893" spans="1:4">
      <c r="A2893" s="18">
        <v>40490</v>
      </c>
      <c r="B2893" s="3">
        <v>2254</v>
      </c>
      <c r="C2893" s="3" t="e">
        <v>#N/A</v>
      </c>
      <c r="D2893" s="3" t="e">
        <f t="shared" si="45"/>
        <v>#N/A</v>
      </c>
    </row>
    <row r="2894" spans="1:4">
      <c r="A2894" s="18">
        <v>40487</v>
      </c>
      <c r="B2894" s="3">
        <v>2253</v>
      </c>
      <c r="C2894" s="3" t="e">
        <v>#N/A</v>
      </c>
      <c r="D2894" s="3" t="e">
        <f t="shared" si="45"/>
        <v>#N/A</v>
      </c>
    </row>
    <row r="2895" spans="1:4">
      <c r="A2895" s="18">
        <v>40486</v>
      </c>
      <c r="B2895" s="3">
        <v>2215</v>
      </c>
      <c r="C2895" s="3" t="e">
        <v>#N/A</v>
      </c>
      <c r="D2895" s="3" t="e">
        <f t="shared" si="45"/>
        <v>#N/A</v>
      </c>
    </row>
    <row r="2896" spans="1:4">
      <c r="A2896" s="18">
        <v>40485</v>
      </c>
      <c r="B2896" s="3">
        <v>2202</v>
      </c>
      <c r="C2896" s="3" t="e">
        <v>#N/A</v>
      </c>
      <c r="D2896" s="3" t="e">
        <f t="shared" si="45"/>
        <v>#N/A</v>
      </c>
    </row>
    <row r="2897" spans="1:4">
      <c r="A2897" s="18">
        <v>40484</v>
      </c>
      <c r="B2897" s="3">
        <v>2208</v>
      </c>
      <c r="C2897" s="3" t="e">
        <v>#N/A</v>
      </c>
      <c r="D2897" s="3" t="e">
        <f t="shared" si="45"/>
        <v>#N/A</v>
      </c>
    </row>
    <row r="2898" spans="1:4">
      <c r="A2898" s="18">
        <v>40483</v>
      </c>
      <c r="B2898" s="3">
        <v>2220</v>
      </c>
      <c r="C2898" s="3" t="e">
        <v>#N/A</v>
      </c>
      <c r="D2898" s="3" t="e">
        <f t="shared" si="45"/>
        <v>#N/A</v>
      </c>
    </row>
    <row r="2899" spans="1:4">
      <c r="A2899" s="18">
        <v>40480</v>
      </c>
      <c r="B2899" s="3">
        <v>2190</v>
      </c>
      <c r="C2899" s="3" t="e">
        <v>#N/A</v>
      </c>
      <c r="D2899" s="3" t="e">
        <f t="shared" si="45"/>
        <v>#N/A</v>
      </c>
    </row>
    <row r="2900" spans="1:4">
      <c r="A2900" s="18">
        <v>40479</v>
      </c>
      <c r="B2900" s="3">
        <v>2205</v>
      </c>
      <c r="C2900" s="3" t="e">
        <v>#N/A</v>
      </c>
      <c r="D2900" s="3" t="e">
        <f t="shared" si="45"/>
        <v>#N/A</v>
      </c>
    </row>
    <row r="2901" spans="1:4">
      <c r="A2901" s="18">
        <v>40478</v>
      </c>
      <c r="B2901" s="3">
        <v>2178</v>
      </c>
      <c r="C2901" s="3" t="e">
        <v>#N/A</v>
      </c>
      <c r="D2901" s="3" t="e">
        <f t="shared" si="45"/>
        <v>#N/A</v>
      </c>
    </row>
    <row r="2902" spans="1:4">
      <c r="A2902" s="18">
        <v>40477</v>
      </c>
      <c r="B2902" s="3">
        <v>2204</v>
      </c>
      <c r="C2902" s="3" t="e">
        <v>#N/A</v>
      </c>
      <c r="D2902" s="3" t="e">
        <f t="shared" si="45"/>
        <v>#N/A</v>
      </c>
    </row>
    <row r="2903" spans="1:4">
      <c r="A2903" s="18">
        <v>40476</v>
      </c>
      <c r="B2903" s="3">
        <v>2230</v>
      </c>
      <c r="C2903" s="3" t="e">
        <v>#N/A</v>
      </c>
      <c r="D2903" s="3" t="e">
        <f t="shared" si="45"/>
        <v>#N/A</v>
      </c>
    </row>
    <row r="2904" spans="1:4">
      <c r="A2904" s="18">
        <v>40473</v>
      </c>
      <c r="B2904" s="3">
        <v>2197</v>
      </c>
      <c r="C2904" s="3" t="e">
        <v>#N/A</v>
      </c>
      <c r="D2904" s="3" t="e">
        <f t="shared" si="45"/>
        <v>#N/A</v>
      </c>
    </row>
    <row r="2905" spans="1:4">
      <c r="A2905" s="18">
        <v>40472</v>
      </c>
      <c r="B2905" s="3">
        <v>2197</v>
      </c>
      <c r="C2905" s="3" t="e">
        <v>#N/A</v>
      </c>
      <c r="D2905" s="3" t="e">
        <f t="shared" si="45"/>
        <v>#N/A</v>
      </c>
    </row>
    <row r="2906" spans="1:4">
      <c r="A2906" s="18">
        <v>40471</v>
      </c>
      <c r="B2906" s="3">
        <v>2166</v>
      </c>
      <c r="C2906" s="3" t="e">
        <v>#N/A</v>
      </c>
      <c r="D2906" s="3" t="e">
        <f t="shared" si="45"/>
        <v>#N/A</v>
      </c>
    </row>
    <row r="2907" spans="1:4">
      <c r="A2907" s="18">
        <v>40470</v>
      </c>
      <c r="B2907" s="3">
        <v>2149</v>
      </c>
      <c r="C2907" s="3" t="e">
        <v>#N/A</v>
      </c>
      <c r="D2907" s="3" t="e">
        <f t="shared" si="45"/>
        <v>#N/A</v>
      </c>
    </row>
    <row r="2908" spans="1:4">
      <c r="A2908" s="18">
        <v>40469</v>
      </c>
      <c r="B2908" s="3">
        <v>2147</v>
      </c>
      <c r="C2908" s="3" t="e">
        <v>#N/A</v>
      </c>
      <c r="D2908" s="3" t="e">
        <f t="shared" si="45"/>
        <v>#N/A</v>
      </c>
    </row>
    <row r="2909" spans="1:4">
      <c r="A2909" s="18">
        <v>40466</v>
      </c>
      <c r="B2909" s="3">
        <v>2141</v>
      </c>
      <c r="C2909" s="3" t="e">
        <v>#N/A</v>
      </c>
      <c r="D2909" s="3" t="e">
        <f t="shared" si="45"/>
        <v>#N/A</v>
      </c>
    </row>
    <row r="2910" spans="1:4">
      <c r="A2910" s="18">
        <v>40465</v>
      </c>
      <c r="B2910" s="3">
        <v>2134</v>
      </c>
      <c r="C2910" s="3" t="e">
        <v>#N/A</v>
      </c>
      <c r="D2910" s="3" t="e">
        <f t="shared" si="45"/>
        <v>#N/A</v>
      </c>
    </row>
    <row r="2911" spans="1:4">
      <c r="A2911" s="18">
        <v>40464</v>
      </c>
      <c r="B2911" s="3">
        <v>2135</v>
      </c>
      <c r="C2911" s="3" t="e">
        <v>#N/A</v>
      </c>
      <c r="D2911" s="3" t="e">
        <f t="shared" si="45"/>
        <v>#N/A</v>
      </c>
    </row>
    <row r="2912" spans="1:4">
      <c r="A2912" s="18">
        <v>40463</v>
      </c>
      <c r="B2912" s="3">
        <v>2126</v>
      </c>
      <c r="C2912" s="3" t="e">
        <v>#N/A</v>
      </c>
      <c r="D2912" s="3" t="e">
        <f t="shared" si="45"/>
        <v>#N/A</v>
      </c>
    </row>
    <row r="2913" spans="1:4">
      <c r="A2913" s="18">
        <v>40462</v>
      </c>
      <c r="B2913" s="3">
        <v>2153</v>
      </c>
      <c r="C2913" s="3" t="e">
        <v>#N/A</v>
      </c>
      <c r="D2913" s="3" t="e">
        <f t="shared" si="45"/>
        <v>#N/A</v>
      </c>
    </row>
    <row r="2914" spans="1:4">
      <c r="A2914" s="18">
        <v>40459</v>
      </c>
      <c r="B2914" s="3">
        <v>2066</v>
      </c>
      <c r="C2914" s="3" t="e">
        <v>#N/A</v>
      </c>
      <c r="D2914" s="3" t="e">
        <f t="shared" si="45"/>
        <v>#N/A</v>
      </c>
    </row>
    <row r="2915" spans="1:4">
      <c r="A2915" s="18">
        <v>40451</v>
      </c>
      <c r="B2915" s="3">
        <v>2060</v>
      </c>
      <c r="C2915" s="3" t="e">
        <v>#N/A</v>
      </c>
      <c r="D2915" s="3" t="e">
        <f t="shared" si="45"/>
        <v>#N/A</v>
      </c>
    </row>
    <row r="2916" spans="1:4">
      <c r="A2916" s="18">
        <v>40450</v>
      </c>
      <c r="B2916" s="3">
        <v>2056</v>
      </c>
      <c r="C2916" s="3" t="e">
        <v>#N/A</v>
      </c>
      <c r="D2916" s="3" t="e">
        <f t="shared" si="45"/>
        <v>#N/A</v>
      </c>
    </row>
    <row r="2917" spans="1:4">
      <c r="A2917" s="18">
        <v>40449</v>
      </c>
      <c r="B2917" s="3">
        <v>2081</v>
      </c>
      <c r="C2917" s="3" t="e">
        <v>#N/A</v>
      </c>
      <c r="D2917" s="3" t="e">
        <f t="shared" si="45"/>
        <v>#N/A</v>
      </c>
    </row>
    <row r="2918" spans="1:4">
      <c r="A2918" s="18">
        <v>40448</v>
      </c>
      <c r="B2918" s="3">
        <v>2082</v>
      </c>
      <c r="C2918" s="3" t="e">
        <v>#N/A</v>
      </c>
      <c r="D2918" s="3" t="e">
        <f t="shared" si="45"/>
        <v>#N/A</v>
      </c>
    </row>
    <row r="2919" spans="1:4">
      <c r="A2919" s="18">
        <v>40442</v>
      </c>
      <c r="B2919" s="3">
        <v>2091</v>
      </c>
      <c r="C2919" s="3" t="e">
        <v>#N/A</v>
      </c>
      <c r="D2919" s="3" t="e">
        <f t="shared" si="45"/>
        <v>#N/A</v>
      </c>
    </row>
    <row r="2920" spans="1:4">
      <c r="A2920" s="18">
        <v>40441</v>
      </c>
      <c r="B2920" s="3">
        <v>2119</v>
      </c>
      <c r="C2920" s="3" t="e">
        <v>#N/A</v>
      </c>
      <c r="D2920" s="3" t="e">
        <f t="shared" si="45"/>
        <v>#N/A</v>
      </c>
    </row>
    <row r="2921" spans="1:4">
      <c r="A2921" s="18">
        <v>40438</v>
      </c>
      <c r="B2921" s="3">
        <v>2071</v>
      </c>
      <c r="C2921" s="3" t="e">
        <v>#N/A</v>
      </c>
      <c r="D2921" s="3" t="e">
        <f t="shared" si="45"/>
        <v>#N/A</v>
      </c>
    </row>
    <row r="2922" spans="1:4">
      <c r="A2922" s="18">
        <v>40437</v>
      </c>
      <c r="B2922" s="3">
        <v>2046</v>
      </c>
      <c r="C2922" s="3" t="e">
        <v>#N/A</v>
      </c>
      <c r="D2922" s="3" t="e">
        <f t="shared" si="45"/>
        <v>#N/A</v>
      </c>
    </row>
    <row r="2923" spans="1:4">
      <c r="A2923" s="18">
        <v>40436</v>
      </c>
      <c r="B2923" s="3">
        <v>2050</v>
      </c>
      <c r="C2923" s="3" t="e">
        <v>#N/A</v>
      </c>
      <c r="D2923" s="3" t="e">
        <f t="shared" si="45"/>
        <v>#N/A</v>
      </c>
    </row>
    <row r="2924" spans="1:4">
      <c r="A2924" s="18">
        <v>40435</v>
      </c>
      <c r="B2924" s="3">
        <v>2038</v>
      </c>
      <c r="C2924" s="3" t="e">
        <v>#N/A</v>
      </c>
      <c r="D2924" s="3" t="e">
        <f t="shared" si="45"/>
        <v>#N/A</v>
      </c>
    </row>
    <row r="2925" spans="1:4">
      <c r="A2925" s="18">
        <v>40434</v>
      </c>
      <c r="B2925" s="3">
        <v>2039</v>
      </c>
      <c r="C2925" s="3" t="e">
        <v>#N/A</v>
      </c>
      <c r="D2925" s="3" t="e">
        <f t="shared" si="45"/>
        <v>#N/A</v>
      </c>
    </row>
    <row r="2926" spans="1:4">
      <c r="A2926" s="18">
        <v>40431</v>
      </c>
      <c r="B2926" s="3">
        <v>2043</v>
      </c>
      <c r="C2926" s="3" t="e">
        <v>#N/A</v>
      </c>
      <c r="D2926" s="3" t="e">
        <f t="shared" si="45"/>
        <v>#N/A</v>
      </c>
    </row>
    <row r="2927" spans="1:4">
      <c r="A2927" s="18">
        <v>40430</v>
      </c>
      <c r="B2927" s="3">
        <v>2033</v>
      </c>
      <c r="C2927" s="3" t="e">
        <v>#N/A</v>
      </c>
      <c r="D2927" s="3" t="e">
        <f t="shared" si="45"/>
        <v>#N/A</v>
      </c>
    </row>
    <row r="2928" spans="1:4">
      <c r="A2928" s="18">
        <v>40429</v>
      </c>
      <c r="B2928" s="3">
        <v>2052</v>
      </c>
      <c r="C2928" s="3" t="e">
        <v>#N/A</v>
      </c>
      <c r="D2928" s="3" t="e">
        <f t="shared" si="45"/>
        <v>#N/A</v>
      </c>
    </row>
    <row r="2929" spans="1:4">
      <c r="A2929" s="18">
        <v>40428</v>
      </c>
      <c r="B2929" s="3">
        <v>2046</v>
      </c>
      <c r="C2929" s="3" t="e">
        <v>#N/A</v>
      </c>
      <c r="D2929" s="3" t="e">
        <f t="shared" si="45"/>
        <v>#N/A</v>
      </c>
    </row>
    <row r="2930" spans="1:4">
      <c r="A2930" s="18">
        <v>40427</v>
      </c>
      <c r="B2930" s="3">
        <v>2038</v>
      </c>
      <c r="C2930" s="3" t="e">
        <v>#N/A</v>
      </c>
      <c r="D2930" s="3" t="e">
        <f t="shared" si="45"/>
        <v>#N/A</v>
      </c>
    </row>
    <row r="2931" spans="1:4">
      <c r="A2931" s="18">
        <v>40424</v>
      </c>
      <c r="B2931" s="3">
        <v>2020</v>
      </c>
      <c r="C2931" s="3" t="e">
        <v>#N/A</v>
      </c>
      <c r="D2931" s="3" t="e">
        <f t="shared" si="45"/>
        <v>#N/A</v>
      </c>
    </row>
    <row r="2932" spans="1:4">
      <c r="A2932" s="18">
        <v>40423</v>
      </c>
      <c r="B2932" s="3">
        <v>2015</v>
      </c>
      <c r="C2932" s="3" t="e">
        <v>#N/A</v>
      </c>
      <c r="D2932" s="3" t="e">
        <f t="shared" si="45"/>
        <v>#N/A</v>
      </c>
    </row>
    <row r="2933" spans="1:4">
      <c r="A2933" s="18">
        <v>40422</v>
      </c>
      <c r="B2933" s="3">
        <v>2027</v>
      </c>
      <c r="C2933" s="3" t="e">
        <v>#N/A</v>
      </c>
      <c r="D2933" s="3" t="e">
        <f t="shared" si="45"/>
        <v>#N/A</v>
      </c>
    </row>
    <row r="2934" spans="1:4">
      <c r="A2934" s="18">
        <v>40421</v>
      </c>
      <c r="B2934" s="3">
        <v>2016</v>
      </c>
      <c r="C2934" s="3" t="e">
        <v>#N/A</v>
      </c>
      <c r="D2934" s="3" t="e">
        <f t="shared" si="45"/>
        <v>#N/A</v>
      </c>
    </row>
    <row r="2935" spans="1:4">
      <c r="A2935" s="18">
        <v>40420</v>
      </c>
      <c r="B2935" s="3">
        <v>2038</v>
      </c>
      <c r="C2935" s="3" t="e">
        <v>#N/A</v>
      </c>
      <c r="D2935" s="3" t="e">
        <f t="shared" si="45"/>
        <v>#N/A</v>
      </c>
    </row>
    <row r="2936" spans="1:4">
      <c r="A2936" s="18">
        <v>40417</v>
      </c>
      <c r="B2936" s="3">
        <v>2027</v>
      </c>
      <c r="C2936" s="3" t="e">
        <v>#N/A</v>
      </c>
      <c r="D2936" s="3" t="e">
        <f t="shared" si="45"/>
        <v>#N/A</v>
      </c>
    </row>
    <row r="2937" spans="1:4">
      <c r="A2937" s="18">
        <v>40416</v>
      </c>
      <c r="B2937" s="3">
        <v>2009</v>
      </c>
      <c r="C2937" s="3" t="e">
        <v>#N/A</v>
      </c>
      <c r="D2937" s="3" t="e">
        <f t="shared" si="45"/>
        <v>#N/A</v>
      </c>
    </row>
    <row r="2938" spans="1:4">
      <c r="A2938" s="18">
        <v>40415</v>
      </c>
      <c r="B2938" s="3">
        <v>2005</v>
      </c>
      <c r="C2938" s="3" t="e">
        <v>#N/A</v>
      </c>
      <c r="D2938" s="3" t="e">
        <f t="shared" si="45"/>
        <v>#N/A</v>
      </c>
    </row>
    <row r="2939" spans="1:4">
      <c r="A2939" s="18">
        <v>40414</v>
      </c>
      <c r="B2939" s="3">
        <v>2010</v>
      </c>
      <c r="C2939" s="3" t="e">
        <v>#N/A</v>
      </c>
      <c r="D2939" s="3" t="e">
        <f t="shared" si="45"/>
        <v>#N/A</v>
      </c>
    </row>
    <row r="2940" spans="1:4">
      <c r="A2940" s="18">
        <v>40413</v>
      </c>
      <c r="B2940" s="3">
        <v>2029</v>
      </c>
      <c r="C2940" s="3" t="e">
        <v>#N/A</v>
      </c>
      <c r="D2940" s="3" t="e">
        <f t="shared" si="45"/>
        <v>#N/A</v>
      </c>
    </row>
    <row r="2941" spans="1:4">
      <c r="A2941" s="18">
        <v>40410</v>
      </c>
      <c r="B2941" s="3">
        <v>2019</v>
      </c>
      <c r="C2941" s="3" t="e">
        <v>#N/A</v>
      </c>
      <c r="D2941" s="3" t="e">
        <f t="shared" si="45"/>
        <v>#N/A</v>
      </c>
    </row>
    <row r="2942" spans="1:4">
      <c r="A2942" s="18">
        <v>40409</v>
      </c>
      <c r="B2942" s="3">
        <v>2036</v>
      </c>
      <c r="C2942" s="3" t="e">
        <v>#N/A</v>
      </c>
      <c r="D2942" s="3" t="e">
        <f t="shared" si="45"/>
        <v>#N/A</v>
      </c>
    </row>
    <row r="2943" spans="1:4">
      <c r="A2943" s="18">
        <v>40408</v>
      </c>
      <c r="B2943" s="3">
        <v>1989</v>
      </c>
      <c r="C2943" s="3" t="e">
        <v>#N/A</v>
      </c>
      <c r="D2943" s="3" t="e">
        <f t="shared" si="45"/>
        <v>#N/A</v>
      </c>
    </row>
    <row r="2944" spans="1:4">
      <c r="A2944" s="18">
        <v>40407</v>
      </c>
      <c r="B2944" s="3">
        <v>2045</v>
      </c>
      <c r="C2944" s="3" t="e">
        <v>#N/A</v>
      </c>
      <c r="D2944" s="3" t="e">
        <f t="shared" si="45"/>
        <v>#N/A</v>
      </c>
    </row>
    <row r="2945" spans="1:4">
      <c r="A2945" s="18">
        <v>40406</v>
      </c>
      <c r="B2945" s="3">
        <v>1995</v>
      </c>
      <c r="C2945" s="3" t="e">
        <v>#N/A</v>
      </c>
      <c r="D2945" s="3" t="e">
        <f t="shared" si="45"/>
        <v>#N/A</v>
      </c>
    </row>
    <row r="2946" spans="1:4">
      <c r="A2946" s="18">
        <v>40403</v>
      </c>
      <c r="B2946" s="3">
        <v>1972</v>
      </c>
      <c r="C2946" s="3" t="e">
        <v>#N/A</v>
      </c>
      <c r="D2946" s="3" t="e">
        <f t="shared" si="45"/>
        <v>#N/A</v>
      </c>
    </row>
    <row r="2947" spans="1:4">
      <c r="A2947" s="18">
        <v>40402</v>
      </c>
      <c r="B2947" s="3">
        <v>1963</v>
      </c>
      <c r="C2947" s="3" t="e">
        <v>#N/A</v>
      </c>
      <c r="D2947" s="3" t="e">
        <f t="shared" ref="D2947:D3010" si="46">C2947-B2947</f>
        <v>#N/A</v>
      </c>
    </row>
    <row r="2948" spans="1:4">
      <c r="A2948" s="18">
        <v>40401</v>
      </c>
      <c r="B2948" s="3">
        <v>1958</v>
      </c>
      <c r="C2948" s="3" t="e">
        <v>#N/A</v>
      </c>
      <c r="D2948" s="3" t="e">
        <f t="shared" si="46"/>
        <v>#N/A</v>
      </c>
    </row>
    <row r="2949" spans="1:4">
      <c r="A2949" s="18">
        <v>40400</v>
      </c>
      <c r="B2949" s="3">
        <v>1963</v>
      </c>
      <c r="C2949" s="3" t="e">
        <v>#N/A</v>
      </c>
      <c r="D2949" s="3" t="e">
        <f t="shared" si="46"/>
        <v>#N/A</v>
      </c>
    </row>
    <row r="2950" spans="1:4">
      <c r="A2950" s="18">
        <v>40399</v>
      </c>
      <c r="B2950" s="3">
        <v>1970</v>
      </c>
      <c r="C2950" s="3" t="e">
        <v>#N/A</v>
      </c>
      <c r="D2950" s="3" t="e">
        <f t="shared" si="46"/>
        <v>#N/A</v>
      </c>
    </row>
    <row r="2951" spans="1:4">
      <c r="A2951" s="18">
        <v>40396</v>
      </c>
      <c r="B2951" s="3">
        <v>1971</v>
      </c>
      <c r="C2951" s="3" t="e">
        <v>#N/A</v>
      </c>
      <c r="D2951" s="3" t="e">
        <f t="shared" si="46"/>
        <v>#N/A</v>
      </c>
    </row>
    <row r="2952" spans="1:4">
      <c r="A2952" s="18">
        <v>40395</v>
      </c>
      <c r="B2952" s="3">
        <v>1960</v>
      </c>
      <c r="C2952" s="3" t="e">
        <v>#N/A</v>
      </c>
      <c r="D2952" s="3" t="e">
        <f t="shared" si="46"/>
        <v>#N/A</v>
      </c>
    </row>
    <row r="2953" spans="1:4">
      <c r="A2953" s="18">
        <v>40394</v>
      </c>
      <c r="B2953" s="3">
        <v>1969</v>
      </c>
      <c r="C2953" s="3" t="e">
        <v>#N/A</v>
      </c>
      <c r="D2953" s="3" t="e">
        <f t="shared" si="46"/>
        <v>#N/A</v>
      </c>
    </row>
    <row r="2954" spans="1:4">
      <c r="A2954" s="18">
        <v>40393</v>
      </c>
      <c r="B2954" s="3">
        <v>1954</v>
      </c>
      <c r="C2954" s="3" t="e">
        <v>#N/A</v>
      </c>
      <c r="D2954" s="3" t="e">
        <f t="shared" si="46"/>
        <v>#N/A</v>
      </c>
    </row>
    <row r="2955" spans="1:4">
      <c r="A2955" s="18">
        <v>40392</v>
      </c>
      <c r="B2955" s="3">
        <v>1961</v>
      </c>
      <c r="C2955" s="3" t="e">
        <v>#N/A</v>
      </c>
      <c r="D2955" s="3" t="e">
        <f t="shared" si="46"/>
        <v>#N/A</v>
      </c>
    </row>
    <row r="2956" spans="1:4">
      <c r="A2956" s="18">
        <v>40389</v>
      </c>
      <c r="B2956" s="3">
        <v>1930</v>
      </c>
      <c r="C2956" s="3" t="e">
        <v>#N/A</v>
      </c>
      <c r="D2956" s="3" t="e">
        <f t="shared" si="46"/>
        <v>#N/A</v>
      </c>
    </row>
    <row r="2957" spans="1:4">
      <c r="A2957" s="18">
        <v>40388</v>
      </c>
      <c r="B2957" s="3">
        <v>1933</v>
      </c>
      <c r="C2957" s="3" t="e">
        <v>#N/A</v>
      </c>
      <c r="D2957" s="3" t="e">
        <f t="shared" si="46"/>
        <v>#N/A</v>
      </c>
    </row>
    <row r="2958" spans="1:4">
      <c r="A2958" s="18">
        <v>40387</v>
      </c>
      <c r="B2958" s="3">
        <v>1936</v>
      </c>
      <c r="C2958" s="3" t="e">
        <v>#N/A</v>
      </c>
      <c r="D2958" s="3" t="e">
        <f t="shared" si="46"/>
        <v>#N/A</v>
      </c>
    </row>
    <row r="2959" spans="1:4">
      <c r="A2959" s="18">
        <v>40386</v>
      </c>
      <c r="B2959" s="3">
        <v>1929</v>
      </c>
      <c r="C2959" s="3" t="e">
        <v>#N/A</v>
      </c>
      <c r="D2959" s="3" t="e">
        <f t="shared" si="46"/>
        <v>#N/A</v>
      </c>
    </row>
    <row r="2960" spans="1:4">
      <c r="A2960" s="18">
        <v>40385</v>
      </c>
      <c r="B2960" s="3">
        <v>1937</v>
      </c>
      <c r="C2960" s="3" t="e">
        <v>#N/A</v>
      </c>
      <c r="D2960" s="3" t="e">
        <f t="shared" si="46"/>
        <v>#N/A</v>
      </c>
    </row>
    <row r="2961" spans="1:4">
      <c r="A2961" s="18">
        <v>40382</v>
      </c>
      <c r="B2961" s="3">
        <v>1930</v>
      </c>
      <c r="C2961" s="3" t="e">
        <v>#N/A</v>
      </c>
      <c r="D2961" s="3" t="e">
        <f t="shared" si="46"/>
        <v>#N/A</v>
      </c>
    </row>
    <row r="2962" spans="1:4">
      <c r="A2962" s="18">
        <v>40381</v>
      </c>
      <c r="B2962" s="3">
        <v>1925</v>
      </c>
      <c r="C2962" s="3" t="e">
        <v>#N/A</v>
      </c>
      <c r="D2962" s="3" t="e">
        <f t="shared" si="46"/>
        <v>#N/A</v>
      </c>
    </row>
    <row r="2963" spans="1:4">
      <c r="A2963" s="18">
        <v>40380</v>
      </c>
      <c r="B2963" s="3">
        <v>1925</v>
      </c>
      <c r="C2963" s="3" t="e">
        <v>#N/A</v>
      </c>
      <c r="D2963" s="3" t="e">
        <f t="shared" si="46"/>
        <v>#N/A</v>
      </c>
    </row>
    <row r="2964" spans="1:4">
      <c r="A2964" s="18">
        <v>40379</v>
      </c>
      <c r="B2964" s="3">
        <v>1932</v>
      </c>
      <c r="C2964" s="3" t="e">
        <v>#N/A</v>
      </c>
      <c r="D2964" s="3" t="e">
        <f t="shared" si="46"/>
        <v>#N/A</v>
      </c>
    </row>
    <row r="2965" spans="1:4">
      <c r="A2965" s="18">
        <v>40378</v>
      </c>
      <c r="B2965" s="3">
        <v>1923</v>
      </c>
      <c r="C2965" s="3" t="e">
        <v>#N/A</v>
      </c>
      <c r="D2965" s="3" t="e">
        <f t="shared" si="46"/>
        <v>#N/A</v>
      </c>
    </row>
    <row r="2966" spans="1:4">
      <c r="A2966" s="18">
        <v>40375</v>
      </c>
      <c r="B2966" s="3">
        <v>1925</v>
      </c>
      <c r="C2966" s="3" t="e">
        <v>#N/A</v>
      </c>
      <c r="D2966" s="3" t="e">
        <f t="shared" si="46"/>
        <v>#N/A</v>
      </c>
    </row>
    <row r="2967" spans="1:4">
      <c r="A2967" s="18">
        <v>40374</v>
      </c>
      <c r="B2967" s="3">
        <v>1897</v>
      </c>
      <c r="C2967" s="3" t="e">
        <v>#N/A</v>
      </c>
      <c r="D2967" s="3" t="e">
        <f t="shared" si="46"/>
        <v>#N/A</v>
      </c>
    </row>
    <row r="2968" spans="1:4">
      <c r="A2968" s="18">
        <v>40373</v>
      </c>
      <c r="B2968" s="3">
        <v>1897</v>
      </c>
      <c r="C2968" s="3" t="e">
        <v>#N/A</v>
      </c>
      <c r="D2968" s="3" t="e">
        <f t="shared" si="46"/>
        <v>#N/A</v>
      </c>
    </row>
    <row r="2969" spans="1:4">
      <c r="A2969" s="18">
        <v>40372</v>
      </c>
      <c r="B2969" s="3">
        <v>1908</v>
      </c>
      <c r="C2969" s="3" t="e">
        <v>#N/A</v>
      </c>
      <c r="D2969" s="3" t="e">
        <f t="shared" si="46"/>
        <v>#N/A</v>
      </c>
    </row>
    <row r="2970" spans="1:4">
      <c r="A2970" s="18">
        <v>40371</v>
      </c>
      <c r="B2970" s="3">
        <v>1925</v>
      </c>
      <c r="C2970" s="3" t="e">
        <v>#N/A</v>
      </c>
      <c r="D2970" s="3" t="e">
        <f t="shared" si="46"/>
        <v>#N/A</v>
      </c>
    </row>
    <row r="2971" spans="1:4">
      <c r="A2971" s="18">
        <v>40368</v>
      </c>
      <c r="B2971" s="3">
        <v>1912</v>
      </c>
      <c r="C2971" s="3" t="e">
        <v>#N/A</v>
      </c>
      <c r="D2971" s="3" t="e">
        <f t="shared" si="46"/>
        <v>#N/A</v>
      </c>
    </row>
    <row r="2972" spans="1:4">
      <c r="A2972" s="18">
        <v>40367</v>
      </c>
      <c r="B2972" s="3">
        <v>1892</v>
      </c>
      <c r="C2972" s="3" t="e">
        <v>#N/A</v>
      </c>
      <c r="D2972" s="3" t="e">
        <f t="shared" si="46"/>
        <v>#N/A</v>
      </c>
    </row>
    <row r="2973" spans="1:4">
      <c r="A2973" s="18">
        <v>40366</v>
      </c>
      <c r="B2973" s="3">
        <v>1888</v>
      </c>
      <c r="C2973" s="3" t="e">
        <v>#N/A</v>
      </c>
      <c r="D2973" s="3" t="e">
        <f t="shared" si="46"/>
        <v>#N/A</v>
      </c>
    </row>
    <row r="2974" spans="1:4">
      <c r="A2974" s="18">
        <v>40365</v>
      </c>
      <c r="B2974" s="3">
        <v>1882</v>
      </c>
      <c r="C2974" s="3" t="e">
        <v>#N/A</v>
      </c>
      <c r="D2974" s="3" t="e">
        <f t="shared" si="46"/>
        <v>#N/A</v>
      </c>
    </row>
    <row r="2975" spans="1:4">
      <c r="A2975" s="18">
        <v>40364</v>
      </c>
      <c r="B2975" s="3">
        <v>1877</v>
      </c>
      <c r="C2975" s="3" t="e">
        <v>#N/A</v>
      </c>
      <c r="D2975" s="3" t="e">
        <f t="shared" si="46"/>
        <v>#N/A</v>
      </c>
    </row>
    <row r="2976" spans="1:4">
      <c r="A2976" s="18">
        <v>40361</v>
      </c>
      <c r="B2976" s="3">
        <v>1878</v>
      </c>
      <c r="C2976" s="3" t="e">
        <v>#N/A</v>
      </c>
      <c r="D2976" s="3" t="e">
        <f t="shared" si="46"/>
        <v>#N/A</v>
      </c>
    </row>
    <row r="2977" spans="1:4">
      <c r="A2977" s="18">
        <v>40360</v>
      </c>
      <c r="B2977" s="3">
        <v>1866</v>
      </c>
      <c r="C2977" s="3" t="e">
        <v>#N/A</v>
      </c>
      <c r="D2977" s="3" t="e">
        <f t="shared" si="46"/>
        <v>#N/A</v>
      </c>
    </row>
    <row r="2978" spans="1:4">
      <c r="A2978" s="18">
        <v>40359</v>
      </c>
      <c r="B2978" s="3">
        <v>1858</v>
      </c>
      <c r="C2978" s="3" t="e">
        <v>#N/A</v>
      </c>
      <c r="D2978" s="3" t="e">
        <f t="shared" si="46"/>
        <v>#N/A</v>
      </c>
    </row>
    <row r="2979" spans="1:4">
      <c r="A2979" s="18">
        <v>40358</v>
      </c>
      <c r="B2979" s="3">
        <v>1853</v>
      </c>
      <c r="C2979" s="3" t="e">
        <v>#N/A</v>
      </c>
      <c r="D2979" s="3" t="e">
        <f t="shared" si="46"/>
        <v>#N/A</v>
      </c>
    </row>
    <row r="2980" spans="1:4">
      <c r="A2980" s="18">
        <v>40357</v>
      </c>
      <c r="B2980" s="3">
        <v>1863</v>
      </c>
      <c r="C2980" s="3" t="e">
        <v>#N/A</v>
      </c>
      <c r="D2980" s="3" t="e">
        <f t="shared" si="46"/>
        <v>#N/A</v>
      </c>
    </row>
    <row r="2981" spans="1:4">
      <c r="A2981" s="18">
        <v>40354</v>
      </c>
      <c r="B2981" s="3">
        <v>1884</v>
      </c>
      <c r="C2981" s="3" t="e">
        <v>#N/A</v>
      </c>
      <c r="D2981" s="3" t="e">
        <f t="shared" si="46"/>
        <v>#N/A</v>
      </c>
    </row>
    <row r="2982" spans="1:4">
      <c r="A2982" s="18">
        <v>40353</v>
      </c>
      <c r="B2982" s="3">
        <v>1869</v>
      </c>
      <c r="C2982" s="3" t="e">
        <v>#N/A</v>
      </c>
      <c r="D2982" s="3" t="e">
        <f t="shared" si="46"/>
        <v>#N/A</v>
      </c>
    </row>
    <row r="2983" spans="1:4">
      <c r="A2983" s="18">
        <v>40352</v>
      </c>
      <c r="B2983" s="3">
        <v>1860</v>
      </c>
      <c r="C2983" s="3" t="e">
        <v>#N/A</v>
      </c>
      <c r="D2983" s="3" t="e">
        <f t="shared" si="46"/>
        <v>#N/A</v>
      </c>
    </row>
    <row r="2984" spans="1:4">
      <c r="A2984" s="18">
        <v>40351</v>
      </c>
      <c r="B2984" s="3">
        <v>1864</v>
      </c>
      <c r="C2984" s="3" t="e">
        <v>#N/A</v>
      </c>
      <c r="D2984" s="3" t="e">
        <f t="shared" si="46"/>
        <v>#N/A</v>
      </c>
    </row>
    <row r="2985" spans="1:4">
      <c r="A2985" s="18">
        <v>40350</v>
      </c>
      <c r="B2985" s="3">
        <v>1865</v>
      </c>
      <c r="C2985" s="3" t="e">
        <v>#N/A</v>
      </c>
      <c r="D2985" s="3" t="e">
        <f t="shared" si="46"/>
        <v>#N/A</v>
      </c>
    </row>
    <row r="2986" spans="1:4">
      <c r="A2986" s="18">
        <v>40347</v>
      </c>
      <c r="B2986" s="3">
        <v>1839</v>
      </c>
      <c r="C2986" s="3" t="e">
        <v>#N/A</v>
      </c>
      <c r="D2986" s="3" t="e">
        <f t="shared" si="46"/>
        <v>#N/A</v>
      </c>
    </row>
    <row r="2987" spans="1:4">
      <c r="A2987" s="18">
        <v>40346</v>
      </c>
      <c r="B2987" s="3">
        <v>1853</v>
      </c>
      <c r="C2987" s="3" t="e">
        <v>#N/A</v>
      </c>
      <c r="D2987" s="3" t="e">
        <f t="shared" si="46"/>
        <v>#N/A</v>
      </c>
    </row>
    <row r="2988" spans="1:4">
      <c r="A2988" s="18">
        <v>40340</v>
      </c>
      <c r="B2988" s="3">
        <v>1858</v>
      </c>
      <c r="C2988" s="3" t="e">
        <v>#N/A</v>
      </c>
      <c r="D2988" s="3" t="e">
        <f t="shared" si="46"/>
        <v>#N/A</v>
      </c>
    </row>
    <row r="2989" spans="1:4">
      <c r="A2989" s="18">
        <v>40339</v>
      </c>
      <c r="B2989" s="3">
        <v>1849</v>
      </c>
      <c r="C2989" s="3" t="e">
        <v>#N/A</v>
      </c>
      <c r="D2989" s="3" t="e">
        <f t="shared" si="46"/>
        <v>#N/A</v>
      </c>
    </row>
    <row r="2990" spans="1:4">
      <c r="A2990" s="18">
        <v>40338</v>
      </c>
      <c r="B2990" s="3">
        <v>1865</v>
      </c>
      <c r="C2990" s="3" t="e">
        <v>#N/A</v>
      </c>
      <c r="D2990" s="3" t="e">
        <f t="shared" si="46"/>
        <v>#N/A</v>
      </c>
    </row>
    <row r="2991" spans="1:4">
      <c r="A2991" s="18">
        <v>40337</v>
      </c>
      <c r="B2991" s="3">
        <v>1914</v>
      </c>
      <c r="C2991" s="3" t="e">
        <v>#N/A</v>
      </c>
      <c r="D2991" s="3" t="e">
        <f t="shared" si="46"/>
        <v>#N/A</v>
      </c>
    </row>
    <row r="2992" spans="1:4">
      <c r="A2992" s="18">
        <v>40336</v>
      </c>
      <c r="B2992" s="3">
        <v>1856</v>
      </c>
      <c r="C2992" s="3" t="e">
        <v>#N/A</v>
      </c>
      <c r="D2992" s="3" t="e">
        <f t="shared" si="46"/>
        <v>#N/A</v>
      </c>
    </row>
    <row r="2993" spans="1:4">
      <c r="A2993" s="18">
        <v>40333</v>
      </c>
      <c r="B2993" s="3">
        <v>1871</v>
      </c>
      <c r="C2993" s="3" t="e">
        <v>#N/A</v>
      </c>
      <c r="D2993" s="3" t="e">
        <f t="shared" si="46"/>
        <v>#N/A</v>
      </c>
    </row>
    <row r="2994" spans="1:4">
      <c r="A2994" s="18">
        <v>40332</v>
      </c>
      <c r="B2994" s="3">
        <v>1870</v>
      </c>
      <c r="C2994" s="3" t="e">
        <v>#N/A</v>
      </c>
      <c r="D2994" s="3" t="e">
        <f t="shared" si="46"/>
        <v>#N/A</v>
      </c>
    </row>
    <row r="2995" spans="1:4">
      <c r="A2995" s="18">
        <v>40331</v>
      </c>
      <c r="B2995" s="3">
        <v>1884</v>
      </c>
      <c r="C2995" s="3" t="e">
        <v>#N/A</v>
      </c>
      <c r="D2995" s="3" t="e">
        <f t="shared" si="46"/>
        <v>#N/A</v>
      </c>
    </row>
    <row r="2996" spans="1:4">
      <c r="A2996" s="18">
        <v>40330</v>
      </c>
      <c r="B2996" s="3">
        <v>1945</v>
      </c>
      <c r="C2996" s="3" t="e">
        <v>#N/A</v>
      </c>
      <c r="D2996" s="3" t="e">
        <f t="shared" si="46"/>
        <v>#N/A</v>
      </c>
    </row>
    <row r="2997" spans="1:4">
      <c r="A2997" s="18">
        <v>40329</v>
      </c>
      <c r="B2997" s="3">
        <v>1943</v>
      </c>
      <c r="C2997" s="3" t="e">
        <v>#N/A</v>
      </c>
      <c r="D2997" s="3" t="e">
        <f t="shared" si="46"/>
        <v>#N/A</v>
      </c>
    </row>
    <row r="2998" spans="1:4">
      <c r="A2998" s="18">
        <v>40326</v>
      </c>
      <c r="B2998" s="3">
        <v>1941</v>
      </c>
      <c r="C2998" s="3" t="e">
        <v>#N/A</v>
      </c>
      <c r="D2998" s="3" t="e">
        <f t="shared" si="46"/>
        <v>#N/A</v>
      </c>
    </row>
    <row r="2999" spans="1:4">
      <c r="A2999" s="18">
        <v>40325</v>
      </c>
      <c r="B2999" s="3">
        <v>1958</v>
      </c>
      <c r="C2999" s="3" t="e">
        <v>#N/A</v>
      </c>
      <c r="D2999" s="3" t="e">
        <f t="shared" si="46"/>
        <v>#N/A</v>
      </c>
    </row>
    <row r="3000" spans="1:4">
      <c r="A3000" s="18">
        <v>40324</v>
      </c>
      <c r="B3000" s="3">
        <v>1964</v>
      </c>
      <c r="C3000" s="3" t="e">
        <v>#N/A</v>
      </c>
      <c r="D3000" s="3" t="e">
        <f t="shared" si="46"/>
        <v>#N/A</v>
      </c>
    </row>
    <row r="3001" spans="1:4">
      <c r="A3001" s="18">
        <v>40323</v>
      </c>
      <c r="B3001" s="3">
        <v>1956</v>
      </c>
      <c r="C3001" s="3" t="e">
        <v>#N/A</v>
      </c>
      <c r="D3001" s="3" t="e">
        <f t="shared" si="46"/>
        <v>#N/A</v>
      </c>
    </row>
    <row r="3002" spans="1:4">
      <c r="A3002" s="18">
        <v>40322</v>
      </c>
      <c r="B3002" s="3">
        <v>1969</v>
      </c>
      <c r="C3002" s="3" t="e">
        <v>#N/A</v>
      </c>
      <c r="D3002" s="3" t="e">
        <f t="shared" si="46"/>
        <v>#N/A</v>
      </c>
    </row>
    <row r="3003" spans="1:4">
      <c r="A3003" s="18">
        <v>40319</v>
      </c>
      <c r="B3003" s="3">
        <v>1977</v>
      </c>
      <c r="C3003" s="3" t="e">
        <v>#N/A</v>
      </c>
      <c r="D3003" s="3" t="e">
        <f t="shared" si="46"/>
        <v>#N/A</v>
      </c>
    </row>
    <row r="3004" spans="1:4">
      <c r="A3004" s="18">
        <v>40318</v>
      </c>
      <c r="B3004" s="3">
        <v>1974</v>
      </c>
      <c r="C3004" s="3" t="e">
        <v>#N/A</v>
      </c>
      <c r="D3004" s="3" t="e">
        <f t="shared" si="46"/>
        <v>#N/A</v>
      </c>
    </row>
    <row r="3005" spans="1:4">
      <c r="A3005" s="18">
        <v>40317</v>
      </c>
      <c r="B3005" s="3">
        <v>1961</v>
      </c>
      <c r="C3005" s="3" t="e">
        <v>#N/A</v>
      </c>
      <c r="D3005" s="3" t="e">
        <f t="shared" si="46"/>
        <v>#N/A</v>
      </c>
    </row>
    <row r="3006" spans="1:4">
      <c r="A3006" s="18">
        <v>40316</v>
      </c>
      <c r="B3006" s="3">
        <v>1948</v>
      </c>
      <c r="C3006" s="3" t="e">
        <v>#N/A</v>
      </c>
      <c r="D3006" s="3" t="e">
        <f t="shared" si="46"/>
        <v>#N/A</v>
      </c>
    </row>
    <row r="3007" spans="1:4">
      <c r="A3007" s="18">
        <v>40315</v>
      </c>
      <c r="B3007" s="3">
        <v>1938</v>
      </c>
      <c r="C3007" s="3" t="e">
        <v>#N/A</v>
      </c>
      <c r="D3007" s="3" t="e">
        <f t="shared" si="46"/>
        <v>#N/A</v>
      </c>
    </row>
    <row r="3008" spans="1:4">
      <c r="A3008" s="18">
        <v>40312</v>
      </c>
      <c r="B3008" s="3">
        <v>1937</v>
      </c>
      <c r="C3008" s="3" t="e">
        <v>#N/A</v>
      </c>
      <c r="D3008" s="3" t="e">
        <f t="shared" si="46"/>
        <v>#N/A</v>
      </c>
    </row>
    <row r="3009" spans="1:4">
      <c r="A3009" s="18">
        <v>40311</v>
      </c>
      <c r="B3009" s="3">
        <v>1939</v>
      </c>
      <c r="C3009" s="3" t="e">
        <v>#N/A</v>
      </c>
      <c r="D3009" s="3" t="e">
        <f t="shared" si="46"/>
        <v>#N/A</v>
      </c>
    </row>
    <row r="3010" spans="1:4">
      <c r="A3010" s="18">
        <v>40310</v>
      </c>
      <c r="B3010" s="3">
        <v>1941</v>
      </c>
      <c r="C3010" s="3" t="e">
        <v>#N/A</v>
      </c>
      <c r="D3010" s="3" t="e">
        <f t="shared" si="46"/>
        <v>#N/A</v>
      </c>
    </row>
    <row r="3011" spans="1:4">
      <c r="A3011" s="18">
        <v>40309</v>
      </c>
      <c r="B3011" s="3">
        <v>1936</v>
      </c>
      <c r="C3011" s="3" t="e">
        <v>#N/A</v>
      </c>
      <c r="D3011" s="3" t="e">
        <f t="shared" ref="D3011:D3074" si="47">C3011-B3011</f>
        <v>#N/A</v>
      </c>
    </row>
    <row r="3012" spans="1:4">
      <c r="A3012" s="18">
        <v>40308</v>
      </c>
      <c r="B3012" s="3">
        <v>1947</v>
      </c>
      <c r="C3012" s="3" t="e">
        <v>#N/A</v>
      </c>
      <c r="D3012" s="3" t="e">
        <f t="shared" si="47"/>
        <v>#N/A</v>
      </c>
    </row>
    <row r="3013" spans="1:4">
      <c r="A3013" s="18">
        <v>40305</v>
      </c>
      <c r="B3013" s="3">
        <v>1927</v>
      </c>
      <c r="C3013" s="3" t="e">
        <v>#N/A</v>
      </c>
      <c r="D3013" s="3" t="e">
        <f t="shared" si="47"/>
        <v>#N/A</v>
      </c>
    </row>
    <row r="3014" spans="1:4">
      <c r="A3014" s="18">
        <v>40304</v>
      </c>
      <c r="B3014" s="3">
        <v>1924</v>
      </c>
      <c r="C3014" s="3" t="e">
        <v>#N/A</v>
      </c>
      <c r="D3014" s="3" t="e">
        <f t="shared" si="47"/>
        <v>#N/A</v>
      </c>
    </row>
    <row r="3015" spans="1:4">
      <c r="A3015" s="18">
        <v>40303</v>
      </c>
      <c r="B3015" s="3">
        <v>1929</v>
      </c>
      <c r="C3015" s="3" t="e">
        <v>#N/A</v>
      </c>
      <c r="D3015" s="3" t="e">
        <f t="shared" si="47"/>
        <v>#N/A</v>
      </c>
    </row>
    <row r="3016" spans="1:4">
      <c r="A3016" s="18">
        <v>40302</v>
      </c>
      <c r="B3016" s="3">
        <v>1922</v>
      </c>
      <c r="C3016" s="3" t="e">
        <v>#N/A</v>
      </c>
      <c r="D3016" s="3" t="e">
        <f t="shared" si="47"/>
        <v>#N/A</v>
      </c>
    </row>
    <row r="3017" spans="1:4">
      <c r="A3017" s="18">
        <v>40298</v>
      </c>
      <c r="B3017" s="3">
        <v>1921</v>
      </c>
      <c r="C3017" s="3" t="e">
        <v>#N/A</v>
      </c>
      <c r="D3017" s="3" t="e">
        <f t="shared" si="47"/>
        <v>#N/A</v>
      </c>
    </row>
    <row r="3018" spans="1:4">
      <c r="A3018" s="18">
        <v>40297</v>
      </c>
      <c r="B3018" s="3">
        <v>1918</v>
      </c>
      <c r="C3018" s="3" t="e">
        <v>#N/A</v>
      </c>
      <c r="D3018" s="3" t="e">
        <f t="shared" si="47"/>
        <v>#N/A</v>
      </c>
    </row>
    <row r="3019" spans="1:4">
      <c r="A3019" s="18">
        <v>40296</v>
      </c>
      <c r="B3019" s="3">
        <v>1925</v>
      </c>
      <c r="C3019" s="3" t="e">
        <v>#N/A</v>
      </c>
      <c r="D3019" s="3" t="e">
        <f t="shared" si="47"/>
        <v>#N/A</v>
      </c>
    </row>
    <row r="3020" spans="1:4">
      <c r="A3020" s="18">
        <v>40295</v>
      </c>
      <c r="B3020" s="3">
        <v>1936</v>
      </c>
      <c r="C3020" s="3" t="e">
        <v>#N/A</v>
      </c>
      <c r="D3020" s="3" t="e">
        <f t="shared" si="47"/>
        <v>#N/A</v>
      </c>
    </row>
    <row r="3021" spans="1:4">
      <c r="A3021" s="18">
        <v>40294</v>
      </c>
      <c r="B3021" s="3">
        <v>1916</v>
      </c>
      <c r="C3021" s="3" t="e">
        <v>#N/A</v>
      </c>
      <c r="D3021" s="3" t="e">
        <f t="shared" si="47"/>
        <v>#N/A</v>
      </c>
    </row>
    <row r="3022" spans="1:4">
      <c r="A3022" s="18">
        <v>40291</v>
      </c>
      <c r="B3022" s="3">
        <v>1926</v>
      </c>
      <c r="C3022" s="3" t="e">
        <v>#N/A</v>
      </c>
      <c r="D3022" s="3" t="e">
        <f t="shared" si="47"/>
        <v>#N/A</v>
      </c>
    </row>
    <row r="3023" spans="1:4">
      <c r="A3023" s="18">
        <v>40290</v>
      </c>
      <c r="B3023" s="3">
        <v>1924</v>
      </c>
      <c r="C3023" s="3" t="e">
        <v>#N/A</v>
      </c>
      <c r="D3023" s="3" t="e">
        <f t="shared" si="47"/>
        <v>#N/A</v>
      </c>
    </row>
    <row r="3024" spans="1:4">
      <c r="A3024" s="18">
        <v>40289</v>
      </c>
      <c r="B3024" s="3">
        <v>1927</v>
      </c>
      <c r="C3024" s="3" t="e">
        <v>#N/A</v>
      </c>
      <c r="D3024" s="3" t="e">
        <f t="shared" si="47"/>
        <v>#N/A</v>
      </c>
    </row>
    <row r="3025" spans="1:4">
      <c r="A3025" s="18">
        <v>40288</v>
      </c>
      <c r="B3025" s="3">
        <v>1924</v>
      </c>
      <c r="C3025" s="3" t="e">
        <v>#N/A</v>
      </c>
      <c r="D3025" s="3" t="e">
        <f t="shared" si="47"/>
        <v>#N/A</v>
      </c>
    </row>
    <row r="3026" spans="1:4">
      <c r="A3026" s="18">
        <v>40287</v>
      </c>
      <c r="B3026" s="3">
        <v>1925</v>
      </c>
      <c r="C3026" s="3" t="e">
        <v>#N/A</v>
      </c>
      <c r="D3026" s="3" t="e">
        <f t="shared" si="47"/>
        <v>#N/A</v>
      </c>
    </row>
    <row r="3027" spans="1:4">
      <c r="A3027" s="18">
        <v>40284</v>
      </c>
      <c r="B3027" s="3">
        <v>1914</v>
      </c>
      <c r="C3027" s="3" t="e">
        <v>#N/A</v>
      </c>
      <c r="D3027" s="3" t="e">
        <f t="shared" si="47"/>
        <v>#N/A</v>
      </c>
    </row>
    <row r="3028" spans="1:4">
      <c r="A3028" s="18">
        <v>40283</v>
      </c>
      <c r="B3028" s="3">
        <v>1913</v>
      </c>
      <c r="C3028" s="3" t="e">
        <v>#N/A</v>
      </c>
      <c r="D3028" s="3" t="e">
        <f t="shared" si="47"/>
        <v>#N/A</v>
      </c>
    </row>
    <row r="3029" spans="1:4">
      <c r="A3029" s="18">
        <v>40282</v>
      </c>
      <c r="B3029" s="3">
        <v>1913</v>
      </c>
      <c r="C3029" s="3" t="e">
        <v>#N/A</v>
      </c>
      <c r="D3029" s="3" t="e">
        <f t="shared" si="47"/>
        <v>#N/A</v>
      </c>
    </row>
    <row r="3030" spans="1:4">
      <c r="A3030" s="18">
        <v>40281</v>
      </c>
      <c r="B3030" s="3">
        <v>1914</v>
      </c>
      <c r="C3030" s="3" t="e">
        <v>#N/A</v>
      </c>
      <c r="D3030" s="3" t="e">
        <f t="shared" si="47"/>
        <v>#N/A</v>
      </c>
    </row>
    <row r="3031" spans="1:4">
      <c r="A3031" s="18">
        <v>40280</v>
      </c>
      <c r="B3031" s="3">
        <v>1897</v>
      </c>
      <c r="C3031" s="3" t="e">
        <v>#N/A</v>
      </c>
      <c r="D3031" s="3" t="e">
        <f t="shared" si="47"/>
        <v>#N/A</v>
      </c>
    </row>
    <row r="3032" spans="1:4">
      <c r="A3032" s="18">
        <v>40277</v>
      </c>
      <c r="B3032" s="3">
        <v>1904</v>
      </c>
      <c r="C3032" s="3" t="e">
        <v>#N/A</v>
      </c>
      <c r="D3032" s="3" t="e">
        <f t="shared" si="47"/>
        <v>#N/A</v>
      </c>
    </row>
    <row r="3033" spans="1:4">
      <c r="A3033" s="18">
        <v>40276</v>
      </c>
      <c r="B3033" s="3">
        <v>1907</v>
      </c>
      <c r="C3033" s="3" t="e">
        <v>#N/A</v>
      </c>
      <c r="D3033" s="3" t="e">
        <f t="shared" si="47"/>
        <v>#N/A</v>
      </c>
    </row>
    <row r="3034" spans="1:4">
      <c r="A3034" s="18">
        <v>40275</v>
      </c>
      <c r="B3034" s="3">
        <v>1932</v>
      </c>
      <c r="C3034" s="3" t="e">
        <v>#N/A</v>
      </c>
      <c r="D3034" s="3" t="e">
        <f t="shared" si="47"/>
        <v>#N/A</v>
      </c>
    </row>
    <row r="3035" spans="1:4">
      <c r="A3035" s="18">
        <v>40274</v>
      </c>
      <c r="B3035" s="3">
        <v>1938</v>
      </c>
      <c r="C3035" s="3" t="e">
        <v>#N/A</v>
      </c>
      <c r="D3035" s="3" t="e">
        <f t="shared" si="47"/>
        <v>#N/A</v>
      </c>
    </row>
    <row r="3036" spans="1:4">
      <c r="A3036" s="18">
        <v>40270</v>
      </c>
      <c r="B3036" s="3">
        <v>1934</v>
      </c>
      <c r="C3036" s="3" t="e">
        <v>#N/A</v>
      </c>
      <c r="D3036" s="3" t="e">
        <f t="shared" si="47"/>
        <v>#N/A</v>
      </c>
    </row>
    <row r="3037" spans="1:4">
      <c r="A3037" s="18">
        <v>40269</v>
      </c>
      <c r="B3037" s="3">
        <v>1932</v>
      </c>
      <c r="C3037" s="3" t="e">
        <v>#N/A</v>
      </c>
      <c r="D3037" s="3" t="e">
        <f t="shared" si="47"/>
        <v>#N/A</v>
      </c>
    </row>
    <row r="3038" spans="1:4">
      <c r="A3038" s="18">
        <v>40268</v>
      </c>
      <c r="B3038" s="3">
        <v>1928</v>
      </c>
      <c r="C3038" s="3" t="e">
        <v>#N/A</v>
      </c>
      <c r="D3038" s="3" t="e">
        <f t="shared" si="47"/>
        <v>#N/A</v>
      </c>
    </row>
    <row r="3039" spans="1:4">
      <c r="A3039" s="18">
        <v>40267</v>
      </c>
      <c r="B3039" s="3">
        <v>1931</v>
      </c>
      <c r="C3039" s="3" t="e">
        <v>#N/A</v>
      </c>
      <c r="D3039" s="3" t="e">
        <f t="shared" si="47"/>
        <v>#N/A</v>
      </c>
    </row>
    <row r="3040" spans="1:4">
      <c r="A3040" s="18">
        <v>40266</v>
      </c>
      <c r="B3040" s="3">
        <v>1939</v>
      </c>
      <c r="C3040" s="3" t="e">
        <v>#N/A</v>
      </c>
      <c r="D3040" s="3" t="e">
        <f t="shared" si="47"/>
        <v>#N/A</v>
      </c>
    </row>
    <row r="3041" spans="1:4">
      <c r="A3041" s="18">
        <v>40263</v>
      </c>
      <c r="B3041" s="3">
        <v>1917</v>
      </c>
      <c r="C3041" s="3" t="e">
        <v>#N/A</v>
      </c>
      <c r="D3041" s="3" t="e">
        <f t="shared" si="47"/>
        <v>#N/A</v>
      </c>
    </row>
    <row r="3042" spans="1:4">
      <c r="A3042" s="18">
        <v>40262</v>
      </c>
      <c r="B3042" s="3">
        <v>1912</v>
      </c>
      <c r="C3042" s="3" t="e">
        <v>#N/A</v>
      </c>
      <c r="D3042" s="3" t="e">
        <f t="shared" si="47"/>
        <v>#N/A</v>
      </c>
    </row>
    <row r="3043" spans="1:4">
      <c r="A3043" s="18">
        <v>40261</v>
      </c>
      <c r="B3043" s="3">
        <v>1904</v>
      </c>
      <c r="C3043" s="3" t="e">
        <v>#N/A</v>
      </c>
      <c r="D3043" s="3" t="e">
        <f t="shared" si="47"/>
        <v>#N/A</v>
      </c>
    </row>
    <row r="3044" spans="1:4">
      <c r="A3044" s="18">
        <v>40260</v>
      </c>
      <c r="B3044" s="3">
        <v>1909</v>
      </c>
      <c r="C3044" s="3" t="e">
        <v>#N/A</v>
      </c>
      <c r="D3044" s="3" t="e">
        <f t="shared" si="47"/>
        <v>#N/A</v>
      </c>
    </row>
    <row r="3045" spans="1:4">
      <c r="A3045" s="18">
        <v>40259</v>
      </c>
      <c r="B3045" s="3">
        <v>1912</v>
      </c>
      <c r="C3045" s="3" t="e">
        <v>#N/A</v>
      </c>
      <c r="D3045" s="3" t="e">
        <f t="shared" si="47"/>
        <v>#N/A</v>
      </c>
    </row>
    <row r="3046" spans="1:4">
      <c r="A3046" s="18">
        <v>40256</v>
      </c>
      <c r="B3046" s="3">
        <v>1907</v>
      </c>
      <c r="C3046" s="3" t="e">
        <v>#N/A</v>
      </c>
      <c r="D3046" s="3" t="e">
        <f t="shared" si="47"/>
        <v>#N/A</v>
      </c>
    </row>
    <row r="3047" spans="1:4">
      <c r="A3047" s="18">
        <v>40255</v>
      </c>
      <c r="B3047" s="3">
        <v>1894</v>
      </c>
      <c r="C3047" s="3" t="e">
        <v>#N/A</v>
      </c>
      <c r="D3047" s="3" t="e">
        <f t="shared" si="47"/>
        <v>#N/A</v>
      </c>
    </row>
    <row r="3048" spans="1:4">
      <c r="A3048" s="18">
        <v>40254</v>
      </c>
      <c r="B3048" s="3">
        <v>1899</v>
      </c>
      <c r="C3048" s="3" t="e">
        <v>#N/A</v>
      </c>
      <c r="D3048" s="3" t="e">
        <f t="shared" si="47"/>
        <v>#N/A</v>
      </c>
    </row>
    <row r="3049" spans="1:4">
      <c r="A3049" s="18">
        <v>40253</v>
      </c>
      <c r="B3049" s="3">
        <v>1897</v>
      </c>
      <c r="C3049" s="3" t="e">
        <v>#N/A</v>
      </c>
      <c r="D3049" s="3" t="e">
        <f t="shared" si="47"/>
        <v>#N/A</v>
      </c>
    </row>
    <row r="3050" spans="1:4">
      <c r="A3050" s="18">
        <v>40252</v>
      </c>
      <c r="B3050" s="3">
        <v>1893</v>
      </c>
      <c r="C3050" s="3" t="e">
        <v>#N/A</v>
      </c>
      <c r="D3050" s="3" t="e">
        <f t="shared" si="47"/>
        <v>#N/A</v>
      </c>
    </row>
    <row r="3051" spans="1:4">
      <c r="A3051" s="18">
        <v>40249</v>
      </c>
      <c r="B3051" s="3">
        <v>1879</v>
      </c>
      <c r="C3051" s="3" t="e">
        <v>#N/A</v>
      </c>
      <c r="D3051" s="3" t="e">
        <f t="shared" si="47"/>
        <v>#N/A</v>
      </c>
    </row>
    <row r="3052" spans="1:4">
      <c r="A3052" s="18">
        <v>40248</v>
      </c>
      <c r="B3052" s="3">
        <v>1873</v>
      </c>
      <c r="C3052" s="3" t="e">
        <v>#N/A</v>
      </c>
      <c r="D3052" s="3" t="e">
        <f t="shared" si="47"/>
        <v>#N/A</v>
      </c>
    </row>
    <row r="3053" spans="1:4">
      <c r="A3053" s="18">
        <v>40247</v>
      </c>
      <c r="B3053" s="3">
        <v>1872</v>
      </c>
      <c r="C3053" s="3" t="e">
        <v>#N/A</v>
      </c>
      <c r="D3053" s="3" t="e">
        <f t="shared" si="47"/>
        <v>#N/A</v>
      </c>
    </row>
    <row r="3054" spans="1:4">
      <c r="A3054" s="18">
        <v>40246</v>
      </c>
      <c r="B3054" s="3">
        <v>1870</v>
      </c>
      <c r="C3054" s="3" t="e">
        <v>#N/A</v>
      </c>
      <c r="D3054" s="3" t="e">
        <f t="shared" si="47"/>
        <v>#N/A</v>
      </c>
    </row>
    <row r="3055" spans="1:4">
      <c r="A3055" s="18">
        <v>40245</v>
      </c>
      <c r="B3055" s="3">
        <v>1869</v>
      </c>
      <c r="C3055" s="3" t="e">
        <v>#N/A</v>
      </c>
      <c r="D3055" s="3" t="e">
        <f t="shared" si="47"/>
        <v>#N/A</v>
      </c>
    </row>
    <row r="3056" spans="1:4">
      <c r="A3056" s="18">
        <v>40242</v>
      </c>
      <c r="B3056" s="3">
        <v>1862</v>
      </c>
      <c r="C3056" s="3" t="e">
        <v>#N/A</v>
      </c>
      <c r="D3056" s="3" t="e">
        <f t="shared" si="47"/>
        <v>#N/A</v>
      </c>
    </row>
    <row r="3057" spans="1:4">
      <c r="A3057" s="18">
        <v>40241</v>
      </c>
      <c r="B3057" s="3">
        <v>1863</v>
      </c>
      <c r="C3057" s="3" t="e">
        <v>#N/A</v>
      </c>
      <c r="D3057" s="3" t="e">
        <f t="shared" si="47"/>
        <v>#N/A</v>
      </c>
    </row>
    <row r="3058" spans="1:4">
      <c r="A3058" s="18">
        <v>40240</v>
      </c>
      <c r="B3058" s="3">
        <v>1871</v>
      </c>
      <c r="C3058" s="3" t="e">
        <v>#N/A</v>
      </c>
      <c r="D3058" s="3" t="e">
        <f t="shared" si="47"/>
        <v>#N/A</v>
      </c>
    </row>
    <row r="3059" spans="1:4">
      <c r="A3059" s="18">
        <v>40239</v>
      </c>
      <c r="B3059" s="3">
        <v>1872</v>
      </c>
      <c r="C3059" s="3" t="e">
        <v>#N/A</v>
      </c>
      <c r="D3059" s="3" t="e">
        <f t="shared" si="47"/>
        <v>#N/A</v>
      </c>
    </row>
    <row r="3060" spans="1:4">
      <c r="A3060" s="18">
        <v>40238</v>
      </c>
      <c r="B3060" s="3">
        <v>1878</v>
      </c>
      <c r="C3060" s="3" t="e">
        <v>#N/A</v>
      </c>
      <c r="D3060" s="3" t="e">
        <f t="shared" si="47"/>
        <v>#N/A</v>
      </c>
    </row>
    <row r="3061" spans="1:4">
      <c r="A3061" s="18">
        <v>40235</v>
      </c>
      <c r="B3061" s="3">
        <v>1866</v>
      </c>
      <c r="C3061" s="3" t="e">
        <v>#N/A</v>
      </c>
      <c r="D3061" s="3" t="e">
        <f t="shared" si="47"/>
        <v>#N/A</v>
      </c>
    </row>
    <row r="3062" spans="1:4">
      <c r="A3062" s="18">
        <v>40234</v>
      </c>
      <c r="B3062" s="3">
        <v>1871</v>
      </c>
      <c r="C3062" s="3" t="e">
        <v>#N/A</v>
      </c>
      <c r="D3062" s="3" t="e">
        <f t="shared" si="47"/>
        <v>#N/A</v>
      </c>
    </row>
    <row r="3063" spans="1:4">
      <c r="A3063" s="18">
        <v>40233</v>
      </c>
      <c r="B3063" s="3">
        <v>1874</v>
      </c>
      <c r="C3063" s="3" t="e">
        <v>#N/A</v>
      </c>
      <c r="D3063" s="3" t="e">
        <f t="shared" si="47"/>
        <v>#N/A</v>
      </c>
    </row>
    <row r="3064" spans="1:4">
      <c r="A3064" s="18">
        <v>40232</v>
      </c>
      <c r="B3064" s="3">
        <v>1877</v>
      </c>
      <c r="C3064" s="3" t="e">
        <v>#N/A</v>
      </c>
      <c r="D3064" s="3" t="e">
        <f t="shared" si="47"/>
        <v>#N/A</v>
      </c>
    </row>
    <row r="3065" spans="1:4">
      <c r="A3065" s="18">
        <v>40231</v>
      </c>
      <c r="B3065" s="3">
        <v>1865</v>
      </c>
      <c r="C3065" s="3" t="e">
        <v>#N/A</v>
      </c>
      <c r="D3065" s="3" t="e">
        <f t="shared" si="47"/>
        <v>#N/A</v>
      </c>
    </row>
    <row r="3066" spans="1:4">
      <c r="A3066" s="18">
        <v>40221</v>
      </c>
      <c r="B3066" s="3">
        <v>1858</v>
      </c>
      <c r="C3066" s="3" t="e">
        <v>#N/A</v>
      </c>
      <c r="D3066" s="3" t="e">
        <f t="shared" si="47"/>
        <v>#N/A</v>
      </c>
    </row>
    <row r="3067" spans="1:4">
      <c r="A3067" s="18">
        <v>40220</v>
      </c>
      <c r="B3067" s="3">
        <v>1855</v>
      </c>
      <c r="C3067" s="3" t="e">
        <v>#N/A</v>
      </c>
      <c r="D3067" s="3" t="e">
        <f t="shared" si="47"/>
        <v>#N/A</v>
      </c>
    </row>
    <row r="3068" spans="1:4">
      <c r="A3068" s="18">
        <v>40219</v>
      </c>
      <c r="B3068" s="3">
        <v>1858</v>
      </c>
      <c r="C3068" s="3" t="e">
        <v>#N/A</v>
      </c>
      <c r="D3068" s="3" t="e">
        <f t="shared" si="47"/>
        <v>#N/A</v>
      </c>
    </row>
    <row r="3069" spans="1:4">
      <c r="A3069" s="18">
        <v>40218</v>
      </c>
      <c r="B3069" s="3">
        <v>1849</v>
      </c>
      <c r="C3069" s="3" t="e">
        <v>#N/A</v>
      </c>
      <c r="D3069" s="3" t="e">
        <f t="shared" si="47"/>
        <v>#N/A</v>
      </c>
    </row>
    <row r="3070" spans="1:4">
      <c r="A3070" s="18">
        <v>40217</v>
      </c>
      <c r="B3070" s="3">
        <v>1850</v>
      </c>
      <c r="C3070" s="3" t="e">
        <v>#N/A</v>
      </c>
      <c r="D3070" s="3" t="e">
        <f t="shared" si="47"/>
        <v>#N/A</v>
      </c>
    </row>
    <row r="3071" spans="1:4">
      <c r="A3071" s="18">
        <v>40214</v>
      </c>
      <c r="B3071" s="3">
        <v>1850</v>
      </c>
      <c r="C3071" s="3" t="e">
        <v>#N/A</v>
      </c>
      <c r="D3071" s="3" t="e">
        <f t="shared" si="47"/>
        <v>#N/A</v>
      </c>
    </row>
    <row r="3072" spans="1:4">
      <c r="A3072" s="18">
        <v>40213</v>
      </c>
      <c r="B3072" s="3">
        <v>1848</v>
      </c>
      <c r="C3072" s="3" t="e">
        <v>#N/A</v>
      </c>
      <c r="D3072" s="3" t="e">
        <f t="shared" si="47"/>
        <v>#N/A</v>
      </c>
    </row>
    <row r="3073" spans="1:4">
      <c r="A3073" s="18">
        <v>40212</v>
      </c>
      <c r="B3073" s="3">
        <v>1862</v>
      </c>
      <c r="C3073" s="3" t="e">
        <v>#N/A</v>
      </c>
      <c r="D3073" s="3" t="e">
        <f t="shared" si="47"/>
        <v>#N/A</v>
      </c>
    </row>
    <row r="3074" spans="1:4">
      <c r="A3074" s="18">
        <v>40211</v>
      </c>
      <c r="B3074" s="3">
        <v>1846</v>
      </c>
      <c r="C3074" s="3" t="e">
        <v>#N/A</v>
      </c>
      <c r="D3074" s="3" t="e">
        <f t="shared" si="47"/>
        <v>#N/A</v>
      </c>
    </row>
    <row r="3075" spans="1:4">
      <c r="A3075" s="18">
        <v>40210</v>
      </c>
      <c r="B3075" s="3">
        <v>1847</v>
      </c>
      <c r="C3075" s="3" t="e">
        <v>#N/A</v>
      </c>
      <c r="D3075" s="3" t="e">
        <f t="shared" ref="D3075:D3138" si="48">C3075-B3075</f>
        <v>#N/A</v>
      </c>
    </row>
    <row r="3076" spans="1:4">
      <c r="A3076" s="18">
        <v>40207</v>
      </c>
      <c r="B3076" s="3">
        <v>1854</v>
      </c>
      <c r="C3076" s="3" t="e">
        <v>#N/A</v>
      </c>
      <c r="D3076" s="3" t="e">
        <f t="shared" si="48"/>
        <v>#N/A</v>
      </c>
    </row>
    <row r="3077" spans="1:4">
      <c r="A3077" s="18">
        <v>40206</v>
      </c>
      <c r="B3077" s="3">
        <v>1844</v>
      </c>
      <c r="C3077" s="3" t="e">
        <v>#N/A</v>
      </c>
      <c r="D3077" s="3" t="e">
        <f t="shared" si="48"/>
        <v>#N/A</v>
      </c>
    </row>
    <row r="3078" spans="1:4">
      <c r="A3078" s="18">
        <v>40205</v>
      </c>
      <c r="B3078" s="3">
        <v>1861</v>
      </c>
      <c r="C3078" s="3" t="e">
        <v>#N/A</v>
      </c>
      <c r="D3078" s="3" t="e">
        <f t="shared" si="48"/>
        <v>#N/A</v>
      </c>
    </row>
    <row r="3079" spans="1:4">
      <c r="A3079" s="18">
        <v>40204</v>
      </c>
      <c r="B3079" s="3">
        <v>1859</v>
      </c>
      <c r="C3079" s="3" t="e">
        <v>#N/A</v>
      </c>
      <c r="D3079" s="3" t="e">
        <f t="shared" si="48"/>
        <v>#N/A</v>
      </c>
    </row>
    <row r="3080" spans="1:4">
      <c r="A3080" s="18">
        <v>40203</v>
      </c>
      <c r="B3080" s="3">
        <v>1867</v>
      </c>
      <c r="C3080" s="3" t="e">
        <v>#N/A</v>
      </c>
      <c r="D3080" s="3" t="e">
        <f t="shared" si="48"/>
        <v>#N/A</v>
      </c>
    </row>
    <row r="3081" spans="1:4">
      <c r="A3081" s="18">
        <v>40200</v>
      </c>
      <c r="B3081" s="3">
        <v>1877</v>
      </c>
      <c r="C3081" s="3" t="e">
        <v>#N/A</v>
      </c>
      <c r="D3081" s="3" t="e">
        <f t="shared" si="48"/>
        <v>#N/A</v>
      </c>
    </row>
    <row r="3082" spans="1:4">
      <c r="A3082" s="18">
        <v>40199</v>
      </c>
      <c r="B3082" s="3">
        <v>1895</v>
      </c>
      <c r="C3082" s="3" t="e">
        <v>#N/A</v>
      </c>
      <c r="D3082" s="3" t="e">
        <f t="shared" si="48"/>
        <v>#N/A</v>
      </c>
    </row>
    <row r="3083" spans="1:4">
      <c r="A3083" s="18">
        <v>40198</v>
      </c>
      <c r="B3083" s="3">
        <v>1890</v>
      </c>
      <c r="C3083" s="3" t="e">
        <v>#N/A</v>
      </c>
      <c r="D3083" s="3" t="e">
        <f t="shared" si="48"/>
        <v>#N/A</v>
      </c>
    </row>
    <row r="3084" spans="1:4">
      <c r="A3084" s="18">
        <v>40197</v>
      </c>
      <c r="B3084" s="3">
        <v>1896</v>
      </c>
      <c r="C3084" s="3" t="e">
        <v>#N/A</v>
      </c>
      <c r="D3084" s="3" t="e">
        <f t="shared" si="48"/>
        <v>#N/A</v>
      </c>
    </row>
    <row r="3085" spans="1:4">
      <c r="A3085" s="18">
        <v>40196</v>
      </c>
      <c r="B3085" s="3">
        <v>1896</v>
      </c>
      <c r="C3085" s="3" t="e">
        <v>#N/A</v>
      </c>
      <c r="D3085" s="3" t="e">
        <f t="shared" si="48"/>
        <v>#N/A</v>
      </c>
    </row>
    <row r="3086" spans="1:4">
      <c r="A3086" s="18">
        <v>40193</v>
      </c>
      <c r="B3086" s="3">
        <v>1891</v>
      </c>
      <c r="C3086" s="3" t="e">
        <v>#N/A</v>
      </c>
      <c r="D3086" s="3" t="e">
        <f t="shared" si="48"/>
        <v>#N/A</v>
      </c>
    </row>
    <row r="3087" spans="1:4">
      <c r="A3087" s="18">
        <v>40192</v>
      </c>
      <c r="B3087" s="3">
        <v>1896</v>
      </c>
      <c r="C3087" s="3" t="e">
        <v>#N/A</v>
      </c>
      <c r="D3087" s="3" t="e">
        <f t="shared" si="48"/>
        <v>#N/A</v>
      </c>
    </row>
    <row r="3088" spans="1:4">
      <c r="A3088" s="18">
        <v>40191</v>
      </c>
      <c r="B3088" s="3">
        <v>1887</v>
      </c>
      <c r="C3088" s="3" t="e">
        <v>#N/A</v>
      </c>
      <c r="D3088" s="3" t="e">
        <f t="shared" si="48"/>
        <v>#N/A</v>
      </c>
    </row>
    <row r="3089" spans="1:4">
      <c r="A3089" s="18">
        <v>40190</v>
      </c>
      <c r="B3089" s="3">
        <v>1908</v>
      </c>
      <c r="C3089" s="3" t="e">
        <v>#N/A</v>
      </c>
      <c r="D3089" s="3" t="e">
        <f t="shared" si="48"/>
        <v>#N/A</v>
      </c>
    </row>
    <row r="3090" spans="1:4">
      <c r="A3090" s="18">
        <v>40189</v>
      </c>
      <c r="B3090" s="3">
        <v>1921</v>
      </c>
      <c r="C3090" s="3" t="e">
        <v>#N/A</v>
      </c>
      <c r="D3090" s="3" t="e">
        <f t="shared" si="48"/>
        <v>#N/A</v>
      </c>
    </row>
    <row r="3091" spans="1:4">
      <c r="A3091" s="18">
        <v>40186</v>
      </c>
      <c r="B3091" s="3">
        <v>1925</v>
      </c>
      <c r="C3091" s="3" t="e">
        <v>#N/A</v>
      </c>
      <c r="D3091" s="3" t="e">
        <f t="shared" si="48"/>
        <v>#N/A</v>
      </c>
    </row>
    <row r="3092" spans="1:4">
      <c r="A3092" s="18">
        <v>40185</v>
      </c>
      <c r="B3092" s="3">
        <v>1898</v>
      </c>
      <c r="C3092" s="3" t="e">
        <v>#N/A</v>
      </c>
      <c r="D3092" s="3" t="e">
        <f t="shared" si="48"/>
        <v>#N/A</v>
      </c>
    </row>
    <row r="3093" spans="1:4">
      <c r="A3093" s="18">
        <v>40184</v>
      </c>
      <c r="B3093" s="3">
        <v>1908</v>
      </c>
      <c r="C3093" s="3" t="e">
        <v>#N/A</v>
      </c>
      <c r="D3093" s="3" t="e">
        <f t="shared" si="48"/>
        <v>#N/A</v>
      </c>
    </row>
    <row r="3094" spans="1:4">
      <c r="A3094" s="18">
        <v>40183</v>
      </c>
      <c r="B3094" s="3">
        <v>1891</v>
      </c>
      <c r="C3094" s="3" t="e">
        <v>#N/A</v>
      </c>
      <c r="D3094" s="3" t="e">
        <f t="shared" si="48"/>
        <v>#N/A</v>
      </c>
    </row>
    <row r="3095" spans="1:4">
      <c r="A3095" s="18">
        <v>40182</v>
      </c>
      <c r="B3095" s="3">
        <v>1892</v>
      </c>
      <c r="C3095" s="3" t="e">
        <v>#N/A</v>
      </c>
      <c r="D3095" s="3" t="e">
        <f t="shared" si="48"/>
        <v>#N/A</v>
      </c>
    </row>
    <row r="3096" spans="1:4">
      <c r="A3096" s="18">
        <v>40178</v>
      </c>
      <c r="B3096" s="3">
        <v>1873</v>
      </c>
      <c r="C3096" s="3" t="e">
        <v>#N/A</v>
      </c>
      <c r="D3096" s="3" t="e">
        <f t="shared" si="48"/>
        <v>#N/A</v>
      </c>
    </row>
    <row r="3097" spans="1:4">
      <c r="A3097" s="18">
        <v>40177</v>
      </c>
      <c r="B3097" s="3">
        <v>1867</v>
      </c>
      <c r="C3097" s="3" t="e">
        <v>#N/A</v>
      </c>
      <c r="D3097" s="3" t="e">
        <f t="shared" si="48"/>
        <v>#N/A</v>
      </c>
    </row>
    <row r="3098" spans="1:4">
      <c r="A3098" s="18">
        <v>40176</v>
      </c>
      <c r="B3098" s="3">
        <v>1870</v>
      </c>
      <c r="C3098" s="3" t="e">
        <v>#N/A</v>
      </c>
      <c r="D3098" s="3" t="e">
        <f t="shared" si="48"/>
        <v>#N/A</v>
      </c>
    </row>
    <row r="3099" spans="1:4">
      <c r="A3099" s="18">
        <v>40175</v>
      </c>
      <c r="B3099" s="3">
        <v>1875</v>
      </c>
      <c r="C3099" s="3" t="e">
        <v>#N/A</v>
      </c>
      <c r="D3099" s="3" t="e">
        <f t="shared" si="48"/>
        <v>#N/A</v>
      </c>
    </row>
    <row r="3100" spans="1:4">
      <c r="A3100" s="18">
        <v>40172</v>
      </c>
      <c r="B3100" s="3">
        <v>1855</v>
      </c>
      <c r="C3100" s="3" t="e">
        <v>#N/A</v>
      </c>
      <c r="D3100" s="3" t="e">
        <f t="shared" si="48"/>
        <v>#N/A</v>
      </c>
    </row>
    <row r="3101" spans="1:4">
      <c r="A3101" s="18">
        <v>40171</v>
      </c>
      <c r="B3101" s="3">
        <v>1854</v>
      </c>
      <c r="C3101" s="3" t="e">
        <v>#N/A</v>
      </c>
      <c r="D3101" s="3" t="e">
        <f t="shared" si="48"/>
        <v>#N/A</v>
      </c>
    </row>
    <row r="3102" spans="1:4">
      <c r="A3102" s="18">
        <v>40170</v>
      </c>
      <c r="B3102" s="3">
        <v>1849</v>
      </c>
      <c r="C3102" s="3" t="e">
        <v>#N/A</v>
      </c>
      <c r="D3102" s="3" t="e">
        <f t="shared" si="48"/>
        <v>#N/A</v>
      </c>
    </row>
    <row r="3103" spans="1:4">
      <c r="A3103" s="18">
        <v>40169</v>
      </c>
      <c r="B3103" s="3">
        <v>1856</v>
      </c>
      <c r="C3103" s="3" t="e">
        <v>#N/A</v>
      </c>
      <c r="D3103" s="3" t="e">
        <f t="shared" si="48"/>
        <v>#N/A</v>
      </c>
    </row>
    <row r="3104" spans="1:4">
      <c r="A3104" s="18">
        <v>40168</v>
      </c>
      <c r="B3104" s="3">
        <v>1864</v>
      </c>
      <c r="C3104" s="3" t="e">
        <v>#N/A</v>
      </c>
      <c r="D3104" s="3" t="e">
        <f t="shared" si="48"/>
        <v>#N/A</v>
      </c>
    </row>
    <row r="3105" spans="1:4">
      <c r="A3105" s="18">
        <v>40165</v>
      </c>
      <c r="B3105" s="3">
        <v>1865</v>
      </c>
      <c r="C3105" s="3" t="e">
        <v>#N/A</v>
      </c>
      <c r="D3105" s="3" t="e">
        <f t="shared" si="48"/>
        <v>#N/A</v>
      </c>
    </row>
    <row r="3106" spans="1:4">
      <c r="A3106" s="18">
        <v>40164</v>
      </c>
      <c r="B3106" s="3">
        <v>1871</v>
      </c>
      <c r="C3106" s="3" t="e">
        <v>#N/A</v>
      </c>
      <c r="D3106" s="3" t="e">
        <f t="shared" si="48"/>
        <v>#N/A</v>
      </c>
    </row>
    <row r="3107" spans="1:4">
      <c r="A3107" s="18">
        <v>40163</v>
      </c>
      <c r="B3107" s="3">
        <v>1874</v>
      </c>
      <c r="C3107" s="3" t="e">
        <v>#N/A</v>
      </c>
      <c r="D3107" s="3" t="e">
        <f t="shared" si="48"/>
        <v>#N/A</v>
      </c>
    </row>
    <row r="3108" spans="1:4">
      <c r="A3108" s="18">
        <v>40162</v>
      </c>
      <c r="B3108" s="3">
        <v>1875</v>
      </c>
      <c r="C3108" s="3" t="e">
        <v>#N/A</v>
      </c>
      <c r="D3108" s="3" t="e">
        <f t="shared" si="48"/>
        <v>#N/A</v>
      </c>
    </row>
    <row r="3109" spans="1:4">
      <c r="A3109" s="18">
        <v>40161</v>
      </c>
      <c r="B3109" s="3">
        <v>1863</v>
      </c>
      <c r="C3109" s="3" t="e">
        <v>#N/A</v>
      </c>
      <c r="D3109" s="3" t="e">
        <f t="shared" si="48"/>
        <v>#N/A</v>
      </c>
    </row>
    <row r="3110" spans="1:4">
      <c r="A3110" s="18">
        <v>40158</v>
      </c>
      <c r="B3110" s="3">
        <v>1862</v>
      </c>
      <c r="C3110" s="3" t="e">
        <v>#N/A</v>
      </c>
      <c r="D3110" s="3" t="e">
        <f t="shared" si="48"/>
        <v>#N/A</v>
      </c>
    </row>
    <row r="3111" spans="1:4">
      <c r="A3111" s="18">
        <v>40157</v>
      </c>
      <c r="B3111" s="3">
        <v>1866</v>
      </c>
      <c r="C3111" s="3" t="e">
        <v>#N/A</v>
      </c>
      <c r="D3111" s="3" t="e">
        <f t="shared" si="48"/>
        <v>#N/A</v>
      </c>
    </row>
    <row r="3112" spans="1:4">
      <c r="A3112" s="18">
        <v>40156</v>
      </c>
      <c r="B3112" s="3">
        <v>1857</v>
      </c>
      <c r="C3112" s="3" t="e">
        <v>#N/A</v>
      </c>
      <c r="D3112" s="3" t="e">
        <f t="shared" si="48"/>
        <v>#N/A</v>
      </c>
    </row>
    <row r="3113" spans="1:4">
      <c r="A3113" s="18">
        <v>40155</v>
      </c>
      <c r="B3113" s="3">
        <v>1788</v>
      </c>
      <c r="C3113" s="3" t="e">
        <v>#N/A</v>
      </c>
      <c r="D3113" s="3" t="e">
        <f t="shared" si="48"/>
        <v>#N/A</v>
      </c>
    </row>
    <row r="3114" spans="1:4">
      <c r="A3114" s="18">
        <v>40154</v>
      </c>
      <c r="B3114" s="3">
        <v>1788</v>
      </c>
      <c r="C3114" s="3" t="e">
        <v>#N/A</v>
      </c>
      <c r="D3114" s="3" t="e">
        <f t="shared" si="48"/>
        <v>#N/A</v>
      </c>
    </row>
    <row r="3115" spans="1:4">
      <c r="A3115" s="18">
        <v>40151</v>
      </c>
      <c r="B3115" s="3">
        <v>1783</v>
      </c>
      <c r="C3115" s="3" t="e">
        <v>#N/A</v>
      </c>
      <c r="D3115" s="3" t="e">
        <f t="shared" si="48"/>
        <v>#N/A</v>
      </c>
    </row>
    <row r="3116" spans="1:4">
      <c r="A3116" s="18">
        <v>40150</v>
      </c>
      <c r="B3116" s="3">
        <v>1783</v>
      </c>
      <c r="C3116" s="3" t="e">
        <v>#N/A</v>
      </c>
      <c r="D3116" s="3" t="e">
        <f t="shared" si="48"/>
        <v>#N/A</v>
      </c>
    </row>
    <row r="3117" spans="1:4">
      <c r="A3117" s="18">
        <v>40149</v>
      </c>
      <c r="B3117" s="3">
        <v>1787</v>
      </c>
      <c r="C3117" s="3" t="e">
        <v>#N/A</v>
      </c>
      <c r="D3117" s="3" t="e">
        <f t="shared" si="48"/>
        <v>#N/A</v>
      </c>
    </row>
    <row r="3118" spans="1:4">
      <c r="A3118" s="18">
        <v>40148</v>
      </c>
      <c r="B3118" s="3">
        <v>1788</v>
      </c>
      <c r="C3118" s="3" t="e">
        <v>#N/A</v>
      </c>
      <c r="D3118" s="3" t="e">
        <f t="shared" si="48"/>
        <v>#N/A</v>
      </c>
    </row>
    <row r="3119" spans="1:4">
      <c r="A3119" s="18">
        <v>40147</v>
      </c>
      <c r="B3119" s="3">
        <v>1784</v>
      </c>
      <c r="C3119" s="3" t="e">
        <v>#N/A</v>
      </c>
      <c r="D3119" s="3" t="e">
        <f t="shared" si="48"/>
        <v>#N/A</v>
      </c>
    </row>
    <row r="3120" spans="1:4">
      <c r="A3120" s="18">
        <v>40144</v>
      </c>
      <c r="B3120" s="3">
        <v>1767</v>
      </c>
      <c r="C3120" s="3" t="e">
        <v>#N/A</v>
      </c>
      <c r="D3120" s="3" t="e">
        <f t="shared" si="48"/>
        <v>#N/A</v>
      </c>
    </row>
    <row r="3121" spans="1:4">
      <c r="A3121" s="18">
        <v>40143</v>
      </c>
      <c r="B3121" s="3">
        <v>1786</v>
      </c>
      <c r="C3121" s="3" t="e">
        <v>#N/A</v>
      </c>
      <c r="D3121" s="3" t="e">
        <f t="shared" si="48"/>
        <v>#N/A</v>
      </c>
    </row>
    <row r="3122" spans="1:4">
      <c r="A3122" s="18">
        <v>40142</v>
      </c>
      <c r="B3122" s="3">
        <v>1781</v>
      </c>
      <c r="C3122" s="3" t="e">
        <v>#N/A</v>
      </c>
      <c r="D3122" s="3" t="e">
        <f t="shared" si="48"/>
        <v>#N/A</v>
      </c>
    </row>
    <row r="3123" spans="1:4">
      <c r="A3123" s="18">
        <v>40141</v>
      </c>
      <c r="B3123" s="3">
        <v>1774</v>
      </c>
      <c r="C3123" s="3" t="e">
        <v>#N/A</v>
      </c>
      <c r="D3123" s="3" t="e">
        <f t="shared" si="48"/>
        <v>#N/A</v>
      </c>
    </row>
    <row r="3124" spans="1:4">
      <c r="A3124" s="18">
        <v>40140</v>
      </c>
      <c r="B3124" s="3">
        <v>1784</v>
      </c>
      <c r="C3124" s="3" t="e">
        <v>#N/A</v>
      </c>
      <c r="D3124" s="3" t="e">
        <f t="shared" si="48"/>
        <v>#N/A</v>
      </c>
    </row>
    <row r="3125" spans="1:4">
      <c r="A3125" s="18">
        <v>40137</v>
      </c>
      <c r="B3125" s="3">
        <v>1767</v>
      </c>
      <c r="C3125" s="3" t="e">
        <v>#N/A</v>
      </c>
      <c r="D3125" s="3" t="e">
        <f t="shared" si="48"/>
        <v>#N/A</v>
      </c>
    </row>
    <row r="3126" spans="1:4">
      <c r="A3126" s="18">
        <v>40136</v>
      </c>
      <c r="B3126" s="3">
        <v>1765</v>
      </c>
      <c r="C3126" s="3" t="e">
        <v>#N/A</v>
      </c>
      <c r="D3126" s="3" t="e">
        <f t="shared" si="48"/>
        <v>#N/A</v>
      </c>
    </row>
    <row r="3127" spans="1:4">
      <c r="A3127" s="18">
        <v>40135</v>
      </c>
      <c r="B3127" s="3">
        <v>1764</v>
      </c>
      <c r="C3127" s="3" t="e">
        <v>#N/A</v>
      </c>
      <c r="D3127" s="3" t="e">
        <f t="shared" si="48"/>
        <v>#N/A</v>
      </c>
    </row>
    <row r="3128" spans="1:4">
      <c r="A3128" s="18">
        <v>40134</v>
      </c>
      <c r="B3128" s="3">
        <v>1763</v>
      </c>
      <c r="C3128" s="3" t="e">
        <v>#N/A</v>
      </c>
      <c r="D3128" s="3" t="e">
        <f t="shared" si="48"/>
        <v>#N/A</v>
      </c>
    </row>
    <row r="3129" spans="1:4">
      <c r="A3129" s="18">
        <v>40133</v>
      </c>
      <c r="B3129" s="3">
        <v>1762</v>
      </c>
      <c r="C3129" s="3" t="e">
        <v>#N/A</v>
      </c>
      <c r="D3129" s="3" t="e">
        <f t="shared" si="48"/>
        <v>#N/A</v>
      </c>
    </row>
    <row r="3130" spans="1:4">
      <c r="A3130" s="18">
        <v>40130</v>
      </c>
      <c r="B3130" s="3">
        <v>1756</v>
      </c>
      <c r="C3130" s="3" t="e">
        <v>#N/A</v>
      </c>
      <c r="D3130" s="3" t="e">
        <f t="shared" si="48"/>
        <v>#N/A</v>
      </c>
    </row>
    <row r="3131" spans="1:4">
      <c r="A3131" s="18">
        <v>40129</v>
      </c>
      <c r="B3131" s="3">
        <v>1755</v>
      </c>
      <c r="C3131" s="3" t="e">
        <v>#N/A</v>
      </c>
      <c r="D3131" s="3" t="e">
        <f t="shared" si="48"/>
        <v>#N/A</v>
      </c>
    </row>
    <row r="3132" spans="1:4">
      <c r="A3132" s="18">
        <v>40128</v>
      </c>
      <c r="B3132" s="3">
        <v>1748</v>
      </c>
      <c r="C3132" s="3" t="e">
        <v>#N/A</v>
      </c>
      <c r="D3132" s="3" t="e">
        <f t="shared" si="48"/>
        <v>#N/A</v>
      </c>
    </row>
    <row r="3133" spans="1:4">
      <c r="A3133" s="18">
        <v>40127</v>
      </c>
      <c r="B3133" s="3">
        <v>1746</v>
      </c>
      <c r="C3133" s="3" t="e">
        <v>#N/A</v>
      </c>
      <c r="D3133" s="3" t="e">
        <f t="shared" si="48"/>
        <v>#N/A</v>
      </c>
    </row>
    <row r="3134" spans="1:4">
      <c r="A3134" s="18">
        <v>40126</v>
      </c>
      <c r="B3134" s="3">
        <v>1734</v>
      </c>
      <c r="C3134" s="3" t="e">
        <v>#N/A</v>
      </c>
      <c r="D3134" s="3" t="e">
        <f t="shared" si="48"/>
        <v>#N/A</v>
      </c>
    </row>
    <row r="3135" spans="1:4">
      <c r="A3135" s="18">
        <v>40123</v>
      </c>
      <c r="B3135" s="3">
        <v>1733</v>
      </c>
      <c r="C3135" s="3" t="e">
        <v>#N/A</v>
      </c>
      <c r="D3135" s="3" t="e">
        <f t="shared" si="48"/>
        <v>#N/A</v>
      </c>
    </row>
    <row r="3136" spans="1:4">
      <c r="A3136" s="18">
        <v>40122</v>
      </c>
      <c r="B3136" s="3">
        <v>1735</v>
      </c>
      <c r="C3136" s="3" t="e">
        <v>#N/A</v>
      </c>
      <c r="D3136" s="3" t="e">
        <f t="shared" si="48"/>
        <v>#N/A</v>
      </c>
    </row>
    <row r="3137" spans="1:4">
      <c r="A3137" s="18">
        <v>40121</v>
      </c>
      <c r="B3137" s="3">
        <v>1735</v>
      </c>
      <c r="C3137" s="3" t="e">
        <v>#N/A</v>
      </c>
      <c r="D3137" s="3" t="e">
        <f t="shared" si="48"/>
        <v>#N/A</v>
      </c>
    </row>
    <row r="3138" spans="1:4">
      <c r="A3138" s="18">
        <v>40120</v>
      </c>
      <c r="B3138" s="3">
        <v>1739</v>
      </c>
      <c r="C3138" s="3" t="e">
        <v>#N/A</v>
      </c>
      <c r="D3138" s="3" t="e">
        <f t="shared" si="48"/>
        <v>#N/A</v>
      </c>
    </row>
    <row r="3139" spans="1:4">
      <c r="A3139" s="18">
        <v>40119</v>
      </c>
      <c r="B3139" s="3">
        <v>1741</v>
      </c>
      <c r="C3139" s="3" t="e">
        <v>#N/A</v>
      </c>
      <c r="D3139" s="3" t="e">
        <f t="shared" ref="D3139:D3202" si="49">C3139-B3139</f>
        <v>#N/A</v>
      </c>
    </row>
    <row r="3140" spans="1:4">
      <c r="A3140" s="18">
        <v>40116</v>
      </c>
      <c r="B3140" s="3">
        <v>1736</v>
      </c>
      <c r="C3140" s="3" t="e">
        <v>#N/A</v>
      </c>
      <c r="D3140" s="3" t="e">
        <f t="shared" si="49"/>
        <v>#N/A</v>
      </c>
    </row>
    <row r="3141" spans="1:4">
      <c r="A3141" s="18">
        <v>40115</v>
      </c>
      <c r="B3141" s="3">
        <v>1738</v>
      </c>
      <c r="C3141" s="3" t="e">
        <v>#N/A</v>
      </c>
      <c r="D3141" s="3" t="e">
        <f t="shared" si="49"/>
        <v>#N/A</v>
      </c>
    </row>
    <row r="3142" spans="1:4">
      <c r="A3142" s="18">
        <v>40114</v>
      </c>
      <c r="B3142" s="3">
        <v>1735</v>
      </c>
      <c r="C3142" s="3" t="e">
        <v>#N/A</v>
      </c>
      <c r="D3142" s="3" t="e">
        <f t="shared" si="49"/>
        <v>#N/A</v>
      </c>
    </row>
    <row r="3143" spans="1:4">
      <c r="A3143" s="18">
        <v>40113</v>
      </c>
      <c r="B3143" s="3">
        <v>1742</v>
      </c>
      <c r="C3143" s="3" t="e">
        <v>#N/A</v>
      </c>
      <c r="D3143" s="3" t="e">
        <f t="shared" si="49"/>
        <v>#N/A</v>
      </c>
    </row>
    <row r="3144" spans="1:4">
      <c r="A3144" s="18">
        <v>40112</v>
      </c>
      <c r="B3144" s="3">
        <v>1748</v>
      </c>
      <c r="C3144" s="3" t="e">
        <v>#N/A</v>
      </c>
      <c r="D3144" s="3" t="e">
        <f t="shared" si="49"/>
        <v>#N/A</v>
      </c>
    </row>
    <row r="3145" spans="1:4">
      <c r="A3145" s="18">
        <v>40109</v>
      </c>
      <c r="B3145" s="3">
        <v>1752</v>
      </c>
      <c r="C3145" s="3" t="e">
        <v>#N/A</v>
      </c>
      <c r="D3145" s="3" t="e">
        <f t="shared" si="49"/>
        <v>#N/A</v>
      </c>
    </row>
    <row r="3146" spans="1:4">
      <c r="A3146" s="18">
        <v>40108</v>
      </c>
      <c r="B3146" s="3">
        <v>1740</v>
      </c>
      <c r="C3146" s="3" t="e">
        <v>#N/A</v>
      </c>
      <c r="D3146" s="3" t="e">
        <f t="shared" si="49"/>
        <v>#N/A</v>
      </c>
    </row>
    <row r="3147" spans="1:4">
      <c r="A3147" s="18">
        <v>40107</v>
      </c>
      <c r="B3147" s="3">
        <v>1746</v>
      </c>
      <c r="C3147" s="3" t="e">
        <v>#N/A</v>
      </c>
      <c r="D3147" s="3" t="e">
        <f t="shared" si="49"/>
        <v>#N/A</v>
      </c>
    </row>
    <row r="3148" spans="1:4">
      <c r="A3148" s="18">
        <v>40106</v>
      </c>
      <c r="B3148" s="3">
        <v>1743</v>
      </c>
      <c r="C3148" s="3" t="e">
        <v>#N/A</v>
      </c>
      <c r="D3148" s="3" t="e">
        <f t="shared" si="49"/>
        <v>#N/A</v>
      </c>
    </row>
    <row r="3149" spans="1:4">
      <c r="A3149" s="18">
        <v>40105</v>
      </c>
      <c r="B3149" s="3">
        <v>1747</v>
      </c>
      <c r="C3149" s="3" t="e">
        <v>#N/A</v>
      </c>
      <c r="D3149" s="3" t="e">
        <f t="shared" si="49"/>
        <v>#N/A</v>
      </c>
    </row>
    <row r="3150" spans="1:4">
      <c r="A3150" s="18">
        <v>40102</v>
      </c>
      <c r="B3150" s="3">
        <v>1745</v>
      </c>
      <c r="C3150" s="3" t="e">
        <v>#N/A</v>
      </c>
      <c r="D3150" s="3" t="e">
        <f t="shared" si="49"/>
        <v>#N/A</v>
      </c>
    </row>
    <row r="3151" spans="1:4">
      <c r="A3151" s="18">
        <v>40101</v>
      </c>
      <c r="B3151" s="3">
        <v>1733</v>
      </c>
      <c r="C3151" s="3" t="e">
        <v>#N/A</v>
      </c>
      <c r="D3151" s="3" t="e">
        <f t="shared" si="49"/>
        <v>#N/A</v>
      </c>
    </row>
    <row r="3152" spans="1:4">
      <c r="A3152" s="18">
        <v>40100</v>
      </c>
      <c r="B3152" s="3">
        <v>1738</v>
      </c>
      <c r="C3152" s="3" t="e">
        <v>#N/A</v>
      </c>
      <c r="D3152" s="3" t="e">
        <f t="shared" si="49"/>
        <v>#N/A</v>
      </c>
    </row>
    <row r="3153" spans="1:4">
      <c r="A3153" s="18">
        <v>40099</v>
      </c>
      <c r="B3153" s="3">
        <v>1735</v>
      </c>
      <c r="C3153" s="3" t="e">
        <v>#N/A</v>
      </c>
      <c r="D3153" s="3" t="e">
        <f t="shared" si="49"/>
        <v>#N/A</v>
      </c>
    </row>
    <row r="3154" spans="1:4">
      <c r="A3154" s="18">
        <v>40098</v>
      </c>
      <c r="B3154" s="3">
        <v>1722</v>
      </c>
      <c r="C3154" s="3" t="e">
        <v>#N/A</v>
      </c>
      <c r="D3154" s="3" t="e">
        <f t="shared" si="49"/>
        <v>#N/A</v>
      </c>
    </row>
    <row r="3155" spans="1:4">
      <c r="A3155" s="18">
        <v>40095</v>
      </c>
      <c r="B3155" s="3">
        <v>1722</v>
      </c>
      <c r="C3155" s="3" t="e">
        <v>#N/A</v>
      </c>
      <c r="D3155" s="3" t="e">
        <f t="shared" si="49"/>
        <v>#N/A</v>
      </c>
    </row>
    <row r="3156" spans="1:4">
      <c r="A3156" s="18">
        <v>40086</v>
      </c>
      <c r="B3156" s="3">
        <v>1722</v>
      </c>
      <c r="C3156" s="3" t="e">
        <v>#N/A</v>
      </c>
      <c r="D3156" s="3" t="e">
        <f t="shared" si="49"/>
        <v>#N/A</v>
      </c>
    </row>
    <row r="3157" spans="1:4">
      <c r="A3157" s="18">
        <v>40085</v>
      </c>
      <c r="B3157" s="3">
        <v>1722</v>
      </c>
      <c r="C3157" s="3" t="e">
        <v>#N/A</v>
      </c>
      <c r="D3157" s="3" t="e">
        <f t="shared" si="49"/>
        <v>#N/A</v>
      </c>
    </row>
    <row r="3158" spans="1:4">
      <c r="A3158" s="18">
        <v>40084</v>
      </c>
      <c r="B3158" s="3">
        <v>1714</v>
      </c>
      <c r="C3158" s="3" t="e">
        <v>#N/A</v>
      </c>
      <c r="D3158" s="3" t="e">
        <f t="shared" si="49"/>
        <v>#N/A</v>
      </c>
    </row>
    <row r="3159" spans="1:4">
      <c r="A3159" s="18">
        <v>40081</v>
      </c>
      <c r="B3159" s="3">
        <v>1720</v>
      </c>
      <c r="C3159" s="3" t="e">
        <v>#N/A</v>
      </c>
      <c r="D3159" s="3" t="e">
        <f t="shared" si="49"/>
        <v>#N/A</v>
      </c>
    </row>
    <row r="3160" spans="1:4">
      <c r="A3160" s="18">
        <v>40080</v>
      </c>
      <c r="B3160" s="3">
        <v>1728</v>
      </c>
      <c r="C3160" s="3" t="e">
        <v>#N/A</v>
      </c>
      <c r="D3160" s="3" t="e">
        <f t="shared" si="49"/>
        <v>#N/A</v>
      </c>
    </row>
    <row r="3161" spans="1:4">
      <c r="A3161" s="18">
        <v>40079</v>
      </c>
      <c r="B3161" s="3">
        <v>1735</v>
      </c>
      <c r="C3161" s="3" t="e">
        <v>#N/A</v>
      </c>
      <c r="D3161" s="3" t="e">
        <f t="shared" si="49"/>
        <v>#N/A</v>
      </c>
    </row>
    <row r="3162" spans="1:4">
      <c r="A3162" s="18">
        <v>40078</v>
      </c>
      <c r="B3162" s="3">
        <v>1737</v>
      </c>
      <c r="C3162" s="3" t="e">
        <v>#N/A</v>
      </c>
      <c r="D3162" s="3" t="e">
        <f t="shared" si="49"/>
        <v>#N/A</v>
      </c>
    </row>
    <row r="3163" spans="1:4">
      <c r="A3163" s="18">
        <v>40077</v>
      </c>
      <c r="B3163" s="3">
        <v>1744</v>
      </c>
      <c r="C3163" s="3" t="e">
        <v>#N/A</v>
      </c>
      <c r="D3163" s="3" t="e">
        <f t="shared" si="49"/>
        <v>#N/A</v>
      </c>
    </row>
    <row r="3164" spans="1:4">
      <c r="A3164" s="18">
        <v>40074</v>
      </c>
      <c r="B3164" s="3">
        <v>1751</v>
      </c>
      <c r="C3164" s="3" t="e">
        <v>#N/A</v>
      </c>
      <c r="D3164" s="3" t="e">
        <f t="shared" si="49"/>
        <v>#N/A</v>
      </c>
    </row>
    <row r="3165" spans="1:4">
      <c r="A3165" s="18">
        <v>40073</v>
      </c>
      <c r="B3165" s="3">
        <v>1743</v>
      </c>
      <c r="C3165" s="3" t="e">
        <v>#N/A</v>
      </c>
      <c r="D3165" s="3" t="e">
        <f t="shared" si="49"/>
        <v>#N/A</v>
      </c>
    </row>
    <row r="3166" spans="1:4">
      <c r="A3166" s="18">
        <v>40072</v>
      </c>
      <c r="B3166" s="3">
        <v>1743</v>
      </c>
      <c r="C3166" s="3" t="e">
        <v>#N/A</v>
      </c>
      <c r="D3166" s="3" t="e">
        <f t="shared" si="49"/>
        <v>#N/A</v>
      </c>
    </row>
    <row r="3167" spans="1:4">
      <c r="A3167" s="18">
        <v>40071</v>
      </c>
      <c r="B3167" s="3">
        <v>1735</v>
      </c>
      <c r="C3167" s="3" t="e">
        <v>#N/A</v>
      </c>
      <c r="D3167" s="3" t="e">
        <f t="shared" si="49"/>
        <v>#N/A</v>
      </c>
    </row>
    <row r="3168" spans="1:4">
      <c r="A3168" s="18">
        <v>40070</v>
      </c>
      <c r="B3168" s="3">
        <v>1734</v>
      </c>
      <c r="C3168" s="3" t="e">
        <v>#N/A</v>
      </c>
      <c r="D3168" s="3" t="e">
        <f t="shared" si="49"/>
        <v>#N/A</v>
      </c>
    </row>
    <row r="3169" spans="1:4">
      <c r="A3169" s="18">
        <v>40067</v>
      </c>
      <c r="B3169" s="3">
        <v>1726</v>
      </c>
      <c r="C3169" s="3" t="e">
        <v>#N/A</v>
      </c>
      <c r="D3169" s="3" t="e">
        <f t="shared" si="49"/>
        <v>#N/A</v>
      </c>
    </row>
    <row r="3170" spans="1:4">
      <c r="A3170" s="18">
        <v>40066</v>
      </c>
      <c r="B3170" s="3">
        <v>1739</v>
      </c>
      <c r="C3170" s="3" t="e">
        <v>#N/A</v>
      </c>
      <c r="D3170" s="3" t="e">
        <f t="shared" si="49"/>
        <v>#N/A</v>
      </c>
    </row>
    <row r="3171" spans="1:4">
      <c r="A3171" s="18">
        <v>40065</v>
      </c>
      <c r="B3171" s="3">
        <v>1742</v>
      </c>
      <c r="C3171" s="3" t="e">
        <v>#N/A</v>
      </c>
      <c r="D3171" s="3" t="e">
        <f t="shared" si="49"/>
        <v>#N/A</v>
      </c>
    </row>
    <row r="3172" spans="1:4">
      <c r="A3172" s="18">
        <v>40064</v>
      </c>
      <c r="B3172" s="3">
        <v>1749</v>
      </c>
      <c r="C3172" s="3" t="e">
        <v>#N/A</v>
      </c>
      <c r="D3172" s="3" t="e">
        <f t="shared" si="49"/>
        <v>#N/A</v>
      </c>
    </row>
    <row r="3173" spans="1:4">
      <c r="A3173" s="18">
        <v>40063</v>
      </c>
      <c r="B3173" s="3">
        <v>1741</v>
      </c>
      <c r="C3173" s="3" t="e">
        <v>#N/A</v>
      </c>
      <c r="D3173" s="3" t="e">
        <f t="shared" si="49"/>
        <v>#N/A</v>
      </c>
    </row>
    <row r="3174" spans="1:4">
      <c r="A3174" s="18">
        <v>40060</v>
      </c>
      <c r="B3174" s="3">
        <v>1747</v>
      </c>
      <c r="C3174" s="3" t="e">
        <v>#N/A</v>
      </c>
      <c r="D3174" s="3" t="e">
        <f t="shared" si="49"/>
        <v>#N/A</v>
      </c>
    </row>
    <row r="3175" spans="1:4">
      <c r="A3175" s="18">
        <v>40059</v>
      </c>
      <c r="B3175" s="3">
        <v>1755</v>
      </c>
      <c r="C3175" s="3" t="e">
        <v>#N/A</v>
      </c>
      <c r="D3175" s="3" t="e">
        <f t="shared" si="49"/>
        <v>#N/A</v>
      </c>
    </row>
    <row r="3176" spans="1:4">
      <c r="A3176" s="18">
        <v>40058</v>
      </c>
      <c r="B3176" s="3">
        <v>1745</v>
      </c>
      <c r="C3176" s="3" t="e">
        <v>#N/A</v>
      </c>
      <c r="D3176" s="3" t="e">
        <f t="shared" si="49"/>
        <v>#N/A</v>
      </c>
    </row>
    <row r="3177" spans="1:4">
      <c r="A3177" s="18">
        <v>40057</v>
      </c>
      <c r="B3177" s="3">
        <v>1749</v>
      </c>
      <c r="C3177" s="3" t="e">
        <v>#N/A</v>
      </c>
      <c r="D3177" s="3" t="e">
        <f t="shared" si="49"/>
        <v>#N/A</v>
      </c>
    </row>
    <row r="3178" spans="1:4">
      <c r="A3178" s="18">
        <v>40056</v>
      </c>
      <c r="B3178" s="3">
        <v>1751</v>
      </c>
      <c r="C3178" s="3" t="e">
        <v>#N/A</v>
      </c>
      <c r="D3178" s="3" t="e">
        <f t="shared" si="49"/>
        <v>#N/A</v>
      </c>
    </row>
    <row r="3179" spans="1:4">
      <c r="A3179" s="18">
        <v>40053</v>
      </c>
      <c r="B3179" s="3">
        <v>1767</v>
      </c>
      <c r="C3179" s="3" t="e">
        <v>#N/A</v>
      </c>
      <c r="D3179" s="3" t="e">
        <f t="shared" si="49"/>
        <v>#N/A</v>
      </c>
    </row>
    <row r="3180" spans="1:4">
      <c r="A3180" s="18">
        <v>40052</v>
      </c>
      <c r="B3180" s="3">
        <v>1757</v>
      </c>
      <c r="C3180" s="3" t="e">
        <v>#N/A</v>
      </c>
      <c r="D3180" s="3" t="e">
        <f t="shared" si="49"/>
        <v>#N/A</v>
      </c>
    </row>
    <row r="3181" spans="1:4">
      <c r="A3181" s="18">
        <v>40051</v>
      </c>
      <c r="B3181" s="3">
        <v>1738</v>
      </c>
      <c r="C3181" s="3" t="e">
        <v>#N/A</v>
      </c>
      <c r="D3181" s="3" t="e">
        <f t="shared" si="49"/>
        <v>#N/A</v>
      </c>
    </row>
    <row r="3182" spans="1:4">
      <c r="A3182" s="18">
        <v>40050</v>
      </c>
      <c r="B3182" s="3">
        <v>1737</v>
      </c>
      <c r="C3182" s="3" t="e">
        <v>#N/A</v>
      </c>
      <c r="D3182" s="3" t="e">
        <f t="shared" si="49"/>
        <v>#N/A</v>
      </c>
    </row>
    <row r="3183" spans="1:4">
      <c r="A3183" s="18">
        <v>40049</v>
      </c>
      <c r="B3183" s="3">
        <v>1745</v>
      </c>
      <c r="C3183" s="3" t="e">
        <v>#N/A</v>
      </c>
      <c r="D3183" s="3" t="e">
        <f t="shared" si="49"/>
        <v>#N/A</v>
      </c>
    </row>
    <row r="3184" spans="1:4">
      <c r="A3184" s="18">
        <v>40046</v>
      </c>
      <c r="B3184" s="3">
        <v>1717</v>
      </c>
      <c r="C3184" s="3" t="e">
        <v>#N/A</v>
      </c>
      <c r="D3184" s="3" t="e">
        <f t="shared" si="49"/>
        <v>#N/A</v>
      </c>
    </row>
    <row r="3185" spans="1:4">
      <c r="A3185" s="18">
        <v>40045</v>
      </c>
      <c r="B3185" s="3">
        <v>1708</v>
      </c>
      <c r="C3185" s="3" t="e">
        <v>#N/A</v>
      </c>
      <c r="D3185" s="3" t="e">
        <f t="shared" si="49"/>
        <v>#N/A</v>
      </c>
    </row>
    <row r="3186" spans="1:4">
      <c r="A3186" s="18">
        <v>40044</v>
      </c>
      <c r="B3186" s="3">
        <v>1690</v>
      </c>
      <c r="C3186" s="3" t="e">
        <v>#N/A</v>
      </c>
      <c r="D3186" s="3" t="e">
        <f t="shared" si="49"/>
        <v>#N/A</v>
      </c>
    </row>
    <row r="3187" spans="1:4">
      <c r="A3187" s="18">
        <v>40043</v>
      </c>
      <c r="B3187" s="3">
        <v>1720</v>
      </c>
      <c r="C3187" s="3" t="e">
        <v>#N/A</v>
      </c>
      <c r="D3187" s="3" t="e">
        <f t="shared" si="49"/>
        <v>#N/A</v>
      </c>
    </row>
    <row r="3188" spans="1:4">
      <c r="A3188" s="18">
        <v>40042</v>
      </c>
      <c r="B3188" s="3">
        <v>1717</v>
      </c>
      <c r="C3188" s="3" t="e">
        <v>#N/A</v>
      </c>
      <c r="D3188" s="3" t="e">
        <f t="shared" si="49"/>
        <v>#N/A</v>
      </c>
    </row>
    <row r="3189" spans="1:4">
      <c r="A3189" s="18">
        <v>40039</v>
      </c>
      <c r="B3189" s="3">
        <v>1711</v>
      </c>
      <c r="C3189" s="3" t="e">
        <v>#N/A</v>
      </c>
      <c r="D3189" s="3" t="e">
        <f t="shared" si="49"/>
        <v>#N/A</v>
      </c>
    </row>
    <row r="3190" spans="1:4">
      <c r="A3190" s="18">
        <v>40038</v>
      </c>
      <c r="B3190" s="3">
        <v>1726</v>
      </c>
      <c r="C3190" s="3" t="e">
        <v>#N/A</v>
      </c>
      <c r="D3190" s="3" t="e">
        <f t="shared" si="49"/>
        <v>#N/A</v>
      </c>
    </row>
    <row r="3191" spans="1:4">
      <c r="A3191" s="18">
        <v>40037</v>
      </c>
      <c r="B3191" s="3">
        <v>1667</v>
      </c>
      <c r="C3191" s="3" t="e">
        <v>#N/A</v>
      </c>
      <c r="D3191" s="3" t="e">
        <f t="shared" si="49"/>
        <v>#N/A</v>
      </c>
    </row>
    <row r="3192" spans="1:4">
      <c r="A3192" s="18">
        <v>40036</v>
      </c>
      <c r="B3192" s="3">
        <v>1671</v>
      </c>
      <c r="C3192" s="3" t="e">
        <v>#N/A</v>
      </c>
      <c r="D3192" s="3" t="e">
        <f t="shared" si="49"/>
        <v>#N/A</v>
      </c>
    </row>
    <row r="3193" spans="1:4">
      <c r="A3193" s="18">
        <v>40035</v>
      </c>
      <c r="B3193" s="3">
        <v>1666</v>
      </c>
      <c r="C3193" s="3" t="e">
        <v>#N/A</v>
      </c>
      <c r="D3193" s="3" t="e">
        <f t="shared" si="49"/>
        <v>#N/A</v>
      </c>
    </row>
    <row r="3194" spans="1:4">
      <c r="A3194" s="18">
        <v>40032</v>
      </c>
      <c r="B3194" s="3">
        <v>1654</v>
      </c>
      <c r="C3194" s="3" t="e">
        <v>#N/A</v>
      </c>
      <c r="D3194" s="3" t="e">
        <f t="shared" si="49"/>
        <v>#N/A</v>
      </c>
    </row>
    <row r="3195" spans="1:4">
      <c r="A3195" s="18">
        <v>40031</v>
      </c>
      <c r="B3195" s="3">
        <v>1666</v>
      </c>
      <c r="C3195" s="3" t="e">
        <v>#N/A</v>
      </c>
      <c r="D3195" s="3" t="e">
        <f t="shared" si="49"/>
        <v>#N/A</v>
      </c>
    </row>
    <row r="3196" spans="1:4">
      <c r="A3196" s="18">
        <v>40030</v>
      </c>
      <c r="B3196" s="3">
        <v>1669</v>
      </c>
      <c r="C3196" s="3" t="e">
        <v>#N/A</v>
      </c>
      <c r="D3196" s="3" t="e">
        <f t="shared" si="49"/>
        <v>#N/A</v>
      </c>
    </row>
    <row r="3197" spans="1:4">
      <c r="A3197" s="18">
        <v>40029</v>
      </c>
      <c r="B3197" s="3">
        <v>1670</v>
      </c>
      <c r="C3197" s="3" t="e">
        <v>#N/A</v>
      </c>
      <c r="D3197" s="3" t="e">
        <f t="shared" si="49"/>
        <v>#N/A</v>
      </c>
    </row>
    <row r="3198" spans="1:4">
      <c r="A3198" s="18">
        <v>40028</v>
      </c>
      <c r="B3198" s="3">
        <v>1675</v>
      </c>
      <c r="C3198" s="3" t="e">
        <v>#N/A</v>
      </c>
      <c r="D3198" s="3" t="e">
        <f t="shared" si="49"/>
        <v>#N/A</v>
      </c>
    </row>
    <row r="3199" spans="1:4">
      <c r="A3199" s="18">
        <v>40025</v>
      </c>
      <c r="B3199" s="3">
        <v>1666</v>
      </c>
      <c r="C3199" s="3" t="e">
        <v>#N/A</v>
      </c>
      <c r="D3199" s="3" t="e">
        <f t="shared" si="49"/>
        <v>#N/A</v>
      </c>
    </row>
    <row r="3200" spans="1:4">
      <c r="A3200" s="18">
        <v>40024</v>
      </c>
      <c r="B3200" s="3">
        <v>1617</v>
      </c>
      <c r="C3200" s="3" t="e">
        <v>#N/A</v>
      </c>
      <c r="D3200" s="3" t="e">
        <f t="shared" si="49"/>
        <v>#N/A</v>
      </c>
    </row>
    <row r="3201" spans="1:4">
      <c r="A3201" s="18">
        <v>40023</v>
      </c>
      <c r="B3201" s="3">
        <v>1618</v>
      </c>
      <c r="C3201" s="3" t="e">
        <v>#N/A</v>
      </c>
      <c r="D3201" s="3" t="e">
        <f t="shared" si="49"/>
        <v>#N/A</v>
      </c>
    </row>
    <row r="3202" spans="1:4">
      <c r="A3202" s="18">
        <v>40022</v>
      </c>
      <c r="B3202" s="3">
        <v>1626</v>
      </c>
      <c r="C3202" s="3" t="e">
        <v>#N/A</v>
      </c>
      <c r="D3202" s="3" t="e">
        <f t="shared" si="49"/>
        <v>#N/A</v>
      </c>
    </row>
    <row r="3203" spans="1:4">
      <c r="A3203" s="18">
        <v>40021</v>
      </c>
      <c r="B3203" s="3">
        <v>1647</v>
      </c>
      <c r="C3203" s="3" t="e">
        <v>#N/A</v>
      </c>
      <c r="D3203" s="3" t="e">
        <f t="shared" ref="D3203:D3266" si="50">C3203-B3203</f>
        <v>#N/A</v>
      </c>
    </row>
    <row r="3204" spans="1:4">
      <c r="A3204" s="18">
        <v>40018</v>
      </c>
      <c r="B3204" s="3">
        <v>1621</v>
      </c>
      <c r="C3204" s="3" t="e">
        <v>#N/A</v>
      </c>
      <c r="D3204" s="3" t="e">
        <f t="shared" si="50"/>
        <v>#N/A</v>
      </c>
    </row>
    <row r="3205" spans="1:4">
      <c r="A3205" s="18">
        <v>40017</v>
      </c>
      <c r="B3205" s="3">
        <v>1620</v>
      </c>
      <c r="C3205" s="3" t="e">
        <v>#N/A</v>
      </c>
      <c r="D3205" s="3" t="e">
        <f t="shared" si="50"/>
        <v>#N/A</v>
      </c>
    </row>
    <row r="3206" spans="1:4">
      <c r="A3206" s="18">
        <v>40016</v>
      </c>
      <c r="B3206" s="3">
        <v>1617</v>
      </c>
      <c r="C3206" s="3" t="e">
        <v>#N/A</v>
      </c>
      <c r="D3206" s="3" t="e">
        <f t="shared" si="50"/>
        <v>#N/A</v>
      </c>
    </row>
    <row r="3207" spans="1:4">
      <c r="A3207" s="18">
        <v>40015</v>
      </c>
      <c r="B3207" s="3">
        <v>1614</v>
      </c>
      <c r="C3207" s="3" t="e">
        <v>#N/A</v>
      </c>
      <c r="D3207" s="3" t="e">
        <f t="shared" si="50"/>
        <v>#N/A</v>
      </c>
    </row>
    <row r="3208" spans="1:4">
      <c r="A3208" s="18">
        <v>40014</v>
      </c>
      <c r="B3208" s="3">
        <v>1619</v>
      </c>
      <c r="C3208" s="3" t="e">
        <v>#N/A</v>
      </c>
      <c r="D3208" s="3" t="e">
        <f t="shared" si="50"/>
        <v>#N/A</v>
      </c>
    </row>
    <row r="3209" spans="1:4">
      <c r="A3209" s="18">
        <v>40011</v>
      </c>
      <c r="B3209" s="3">
        <v>1616</v>
      </c>
      <c r="C3209" s="3" t="e">
        <v>#N/A</v>
      </c>
      <c r="D3209" s="3" t="e">
        <f t="shared" si="50"/>
        <v>#N/A</v>
      </c>
    </row>
    <row r="3210" spans="1:4">
      <c r="A3210" s="18">
        <v>40010</v>
      </c>
      <c r="B3210" s="3">
        <v>1612</v>
      </c>
      <c r="C3210" s="3" t="e">
        <v>#N/A</v>
      </c>
      <c r="D3210" s="3" t="e">
        <f t="shared" si="50"/>
        <v>#N/A</v>
      </c>
    </row>
    <row r="3211" spans="1:4">
      <c r="A3211" s="18">
        <v>40009</v>
      </c>
      <c r="B3211" s="3">
        <v>1625</v>
      </c>
      <c r="C3211" s="3" t="e">
        <v>#N/A</v>
      </c>
      <c r="D3211" s="3" t="e">
        <f t="shared" si="50"/>
        <v>#N/A</v>
      </c>
    </row>
    <row r="3212" spans="1:4">
      <c r="A3212" s="18">
        <v>40008</v>
      </c>
      <c r="B3212" s="3">
        <v>1627</v>
      </c>
      <c r="C3212" s="3" t="e">
        <v>#N/A</v>
      </c>
      <c r="D3212" s="3" t="e">
        <f t="shared" si="50"/>
        <v>#N/A</v>
      </c>
    </row>
    <row r="3213" spans="1:4">
      <c r="A3213" s="18">
        <v>40007</v>
      </c>
      <c r="B3213" s="3">
        <v>1624</v>
      </c>
      <c r="C3213" s="3" t="e">
        <v>#N/A</v>
      </c>
      <c r="D3213" s="3" t="e">
        <f t="shared" si="50"/>
        <v>#N/A</v>
      </c>
    </row>
    <row r="3214" spans="1:4">
      <c r="A3214" s="18">
        <v>40004</v>
      </c>
      <c r="B3214" s="3">
        <v>1625</v>
      </c>
      <c r="C3214" s="3" t="e">
        <v>#N/A</v>
      </c>
      <c r="D3214" s="3" t="e">
        <f t="shared" si="50"/>
        <v>#N/A</v>
      </c>
    </row>
    <row r="3215" spans="1:4">
      <c r="A3215" s="18">
        <v>40003</v>
      </c>
      <c r="B3215" s="3">
        <v>1606</v>
      </c>
      <c r="C3215" s="3" t="e">
        <v>#N/A</v>
      </c>
      <c r="D3215" s="3" t="e">
        <f t="shared" si="50"/>
        <v>#N/A</v>
      </c>
    </row>
    <row r="3216" spans="1:4">
      <c r="A3216" s="18">
        <v>40002</v>
      </c>
      <c r="B3216" s="3">
        <v>1602</v>
      </c>
      <c r="C3216" s="3" t="e">
        <v>#N/A</v>
      </c>
      <c r="D3216" s="3" t="e">
        <f t="shared" si="50"/>
        <v>#N/A</v>
      </c>
    </row>
    <row r="3217" spans="1:4">
      <c r="A3217" s="18">
        <v>40001</v>
      </c>
      <c r="B3217" s="3">
        <v>1612</v>
      </c>
      <c r="C3217" s="3" t="e">
        <v>#N/A</v>
      </c>
      <c r="D3217" s="3" t="e">
        <f t="shared" si="50"/>
        <v>#N/A</v>
      </c>
    </row>
    <row r="3218" spans="1:4">
      <c r="A3218" s="18">
        <v>40000</v>
      </c>
      <c r="B3218" s="3">
        <v>1606</v>
      </c>
      <c r="C3218" s="3" t="e">
        <v>#N/A</v>
      </c>
      <c r="D3218" s="3" t="e">
        <f t="shared" si="50"/>
        <v>#N/A</v>
      </c>
    </row>
    <row r="3219" spans="1:4">
      <c r="A3219" s="18">
        <v>39997</v>
      </c>
      <c r="B3219" s="3">
        <v>1622</v>
      </c>
      <c r="C3219" s="3" t="e">
        <v>#N/A</v>
      </c>
      <c r="D3219" s="3" t="e">
        <f t="shared" si="50"/>
        <v>#N/A</v>
      </c>
    </row>
    <row r="3220" spans="1:4">
      <c r="A3220" s="18">
        <v>39996</v>
      </c>
      <c r="B3220" s="3">
        <v>1630</v>
      </c>
      <c r="C3220" s="3" t="e">
        <v>#N/A</v>
      </c>
      <c r="D3220" s="3" t="e">
        <f t="shared" si="50"/>
        <v>#N/A</v>
      </c>
    </row>
    <row r="3221" spans="1:4">
      <c r="A3221" s="18">
        <v>39995</v>
      </c>
      <c r="B3221" s="3">
        <v>1631</v>
      </c>
      <c r="C3221" s="3" t="e">
        <v>#N/A</v>
      </c>
      <c r="D3221" s="3" t="e">
        <f t="shared" si="50"/>
        <v>#N/A</v>
      </c>
    </row>
    <row r="3222" spans="1:4">
      <c r="A3222" s="18">
        <v>39994</v>
      </c>
      <c r="B3222" s="3">
        <v>1627</v>
      </c>
      <c r="C3222" s="3" t="e">
        <v>#N/A</v>
      </c>
      <c r="D3222" s="3" t="e">
        <f t="shared" si="50"/>
        <v>#N/A</v>
      </c>
    </row>
    <row r="3223" spans="1:4">
      <c r="A3223" s="18">
        <v>39993</v>
      </c>
      <c r="B3223" s="3">
        <v>1626</v>
      </c>
      <c r="C3223" s="3" t="e">
        <v>#N/A</v>
      </c>
      <c r="D3223" s="3" t="e">
        <f t="shared" si="50"/>
        <v>#N/A</v>
      </c>
    </row>
    <row r="3224" spans="1:4">
      <c r="A3224" s="18">
        <v>39990</v>
      </c>
      <c r="B3224" s="3">
        <v>1626</v>
      </c>
      <c r="C3224" s="3" t="e">
        <v>#N/A</v>
      </c>
      <c r="D3224" s="3" t="e">
        <f t="shared" si="50"/>
        <v>#N/A</v>
      </c>
    </row>
    <row r="3225" spans="1:4">
      <c r="A3225" s="18">
        <v>39989</v>
      </c>
      <c r="B3225" s="3">
        <v>1624</v>
      </c>
      <c r="C3225" s="3" t="e">
        <v>#N/A</v>
      </c>
      <c r="D3225" s="3" t="e">
        <f t="shared" si="50"/>
        <v>#N/A</v>
      </c>
    </row>
    <row r="3226" spans="1:4">
      <c r="A3226" s="18">
        <v>39988</v>
      </c>
      <c r="B3226" s="3">
        <v>1622</v>
      </c>
      <c r="C3226" s="3" t="e">
        <v>#N/A</v>
      </c>
      <c r="D3226" s="3" t="e">
        <f t="shared" si="50"/>
        <v>#N/A</v>
      </c>
    </row>
    <row r="3227" spans="1:4">
      <c r="A3227" s="18">
        <v>39987</v>
      </c>
      <c r="B3227" s="3">
        <v>1631</v>
      </c>
      <c r="C3227" s="3" t="e">
        <v>#N/A</v>
      </c>
      <c r="D3227" s="3" t="e">
        <f t="shared" si="50"/>
        <v>#N/A</v>
      </c>
    </row>
    <row r="3228" spans="1:4">
      <c r="A3228" s="18">
        <v>39986</v>
      </c>
      <c r="B3228" s="3">
        <v>1622</v>
      </c>
      <c r="C3228" s="3" t="e">
        <v>#N/A</v>
      </c>
      <c r="D3228" s="3" t="e">
        <f t="shared" si="50"/>
        <v>#N/A</v>
      </c>
    </row>
    <row r="3229" spans="1:4">
      <c r="A3229" s="18">
        <v>39983</v>
      </c>
      <c r="B3229" s="3">
        <v>1625</v>
      </c>
      <c r="C3229" s="3" t="e">
        <v>#N/A</v>
      </c>
      <c r="D3229" s="3" t="e">
        <f t="shared" si="50"/>
        <v>#N/A</v>
      </c>
    </row>
    <row r="3230" spans="1:4">
      <c r="A3230" s="18">
        <v>39982</v>
      </c>
      <c r="B3230" s="3">
        <v>1626</v>
      </c>
      <c r="C3230" s="3" t="e">
        <v>#N/A</v>
      </c>
      <c r="D3230" s="3" t="e">
        <f t="shared" si="50"/>
        <v>#N/A</v>
      </c>
    </row>
    <row r="3231" spans="1:4">
      <c r="A3231" s="18">
        <v>39981</v>
      </c>
      <c r="B3231" s="3">
        <v>1633</v>
      </c>
      <c r="C3231" s="3" t="e">
        <v>#N/A</v>
      </c>
      <c r="D3231" s="3" t="e">
        <f t="shared" si="50"/>
        <v>#N/A</v>
      </c>
    </row>
    <row r="3232" spans="1:4">
      <c r="A3232" s="18">
        <v>39980</v>
      </c>
      <c r="B3232" s="3">
        <v>1620</v>
      </c>
      <c r="C3232" s="3" t="e">
        <v>#N/A</v>
      </c>
      <c r="D3232" s="3" t="e">
        <f t="shared" si="50"/>
        <v>#N/A</v>
      </c>
    </row>
    <row r="3233" spans="1:4">
      <c r="A3233" s="18">
        <v>39979</v>
      </c>
      <c r="B3233" s="3">
        <v>1619</v>
      </c>
      <c r="C3233" s="3" t="e">
        <v>#N/A</v>
      </c>
      <c r="D3233" s="3" t="e">
        <f t="shared" si="50"/>
        <v>#N/A</v>
      </c>
    </row>
    <row r="3234" spans="1:4">
      <c r="A3234" s="18">
        <v>39976</v>
      </c>
      <c r="B3234" s="3">
        <v>1629</v>
      </c>
      <c r="C3234" s="3" t="e">
        <v>#N/A</v>
      </c>
      <c r="D3234" s="3" t="e">
        <f t="shared" si="50"/>
        <v>#N/A</v>
      </c>
    </row>
    <row r="3235" spans="1:4">
      <c r="A3235" s="18">
        <v>39975</v>
      </c>
      <c r="B3235" s="3">
        <v>1636</v>
      </c>
      <c r="C3235" s="3" t="e">
        <v>#N/A</v>
      </c>
      <c r="D3235" s="3" t="e">
        <f t="shared" si="50"/>
        <v>#N/A</v>
      </c>
    </row>
    <row r="3236" spans="1:4">
      <c r="A3236" s="18">
        <v>39974</v>
      </c>
      <c r="B3236" s="3">
        <v>1631</v>
      </c>
      <c r="C3236" s="3" t="e">
        <v>#N/A</v>
      </c>
      <c r="D3236" s="3" t="e">
        <f t="shared" si="50"/>
        <v>#N/A</v>
      </c>
    </row>
    <row r="3237" spans="1:4">
      <c r="A3237" s="18">
        <v>39973</v>
      </c>
      <c r="B3237" s="3">
        <v>1632</v>
      </c>
      <c r="C3237" s="3" t="e">
        <v>#N/A</v>
      </c>
      <c r="D3237" s="3" t="e">
        <f t="shared" si="50"/>
        <v>#N/A</v>
      </c>
    </row>
    <row r="3238" spans="1:4">
      <c r="A3238" s="18">
        <v>39972</v>
      </c>
      <c r="B3238" s="3">
        <v>1624</v>
      </c>
      <c r="C3238" s="3" t="e">
        <v>#N/A</v>
      </c>
      <c r="D3238" s="3" t="e">
        <f t="shared" si="50"/>
        <v>#N/A</v>
      </c>
    </row>
    <row r="3239" spans="1:4">
      <c r="A3239" s="18">
        <v>39969</v>
      </c>
      <c r="B3239" s="3">
        <v>1653</v>
      </c>
      <c r="C3239" s="3" t="e">
        <v>#N/A</v>
      </c>
      <c r="D3239" s="3" t="e">
        <f t="shared" si="50"/>
        <v>#N/A</v>
      </c>
    </row>
    <row r="3240" spans="1:4">
      <c r="A3240" s="18">
        <v>39968</v>
      </c>
      <c r="B3240" s="3">
        <v>1676</v>
      </c>
      <c r="C3240" s="3" t="e">
        <v>#N/A</v>
      </c>
      <c r="D3240" s="3" t="e">
        <f t="shared" si="50"/>
        <v>#N/A</v>
      </c>
    </row>
    <row r="3241" spans="1:4">
      <c r="A3241" s="18">
        <v>39967</v>
      </c>
      <c r="B3241" s="3">
        <v>1686</v>
      </c>
      <c r="C3241" s="3" t="e">
        <v>#N/A</v>
      </c>
      <c r="D3241" s="3" t="e">
        <f t="shared" si="50"/>
        <v>#N/A</v>
      </c>
    </row>
    <row r="3242" spans="1:4">
      <c r="A3242" s="18">
        <v>39966</v>
      </c>
      <c r="B3242" s="3">
        <v>1673</v>
      </c>
      <c r="C3242" s="3" t="e">
        <v>#N/A</v>
      </c>
      <c r="D3242" s="3" t="e">
        <f t="shared" si="50"/>
        <v>#N/A</v>
      </c>
    </row>
    <row r="3243" spans="1:4">
      <c r="A3243" s="18">
        <v>39965</v>
      </c>
      <c r="B3243" s="3">
        <v>1671</v>
      </c>
      <c r="C3243" s="3" t="e">
        <v>#N/A</v>
      </c>
      <c r="D3243" s="3" t="e">
        <f t="shared" si="50"/>
        <v>#N/A</v>
      </c>
    </row>
    <row r="3244" spans="1:4">
      <c r="A3244" s="18">
        <v>39960</v>
      </c>
      <c r="B3244" s="3">
        <v>1662</v>
      </c>
      <c r="C3244" s="3" t="e">
        <v>#N/A</v>
      </c>
      <c r="D3244" s="3" t="e">
        <f t="shared" si="50"/>
        <v>#N/A</v>
      </c>
    </row>
    <row r="3245" spans="1:4">
      <c r="A3245" s="18">
        <v>39959</v>
      </c>
      <c r="B3245" s="3">
        <v>1661</v>
      </c>
      <c r="C3245" s="3" t="e">
        <v>#N/A</v>
      </c>
      <c r="D3245" s="3" t="e">
        <f t="shared" si="50"/>
        <v>#N/A</v>
      </c>
    </row>
    <row r="3246" spans="1:4">
      <c r="A3246" s="18">
        <v>39958</v>
      </c>
      <c r="B3246" s="3">
        <v>1667</v>
      </c>
      <c r="C3246" s="3" t="e">
        <v>#N/A</v>
      </c>
      <c r="D3246" s="3" t="e">
        <f t="shared" si="50"/>
        <v>#N/A</v>
      </c>
    </row>
    <row r="3247" spans="1:4">
      <c r="A3247" s="18">
        <v>39955</v>
      </c>
      <c r="B3247" s="3">
        <v>1674</v>
      </c>
      <c r="C3247" s="3" t="e">
        <v>#N/A</v>
      </c>
      <c r="D3247" s="3" t="e">
        <f t="shared" si="50"/>
        <v>#N/A</v>
      </c>
    </row>
    <row r="3248" spans="1:4">
      <c r="A3248" s="18">
        <v>39954</v>
      </c>
      <c r="B3248" s="3">
        <v>1677</v>
      </c>
      <c r="C3248" s="3" t="e">
        <v>#N/A</v>
      </c>
      <c r="D3248" s="3" t="e">
        <f t="shared" si="50"/>
        <v>#N/A</v>
      </c>
    </row>
    <row r="3249" spans="1:4">
      <c r="A3249" s="18">
        <v>39953</v>
      </c>
      <c r="B3249" s="3">
        <v>1653</v>
      </c>
      <c r="C3249" s="3" t="e">
        <v>#N/A</v>
      </c>
      <c r="D3249" s="3" t="e">
        <f t="shared" si="50"/>
        <v>#N/A</v>
      </c>
    </row>
    <row r="3250" spans="1:4">
      <c r="A3250" s="18">
        <v>39952</v>
      </c>
      <c r="B3250" s="3">
        <v>1677</v>
      </c>
      <c r="C3250" s="3" t="e">
        <v>#N/A</v>
      </c>
      <c r="D3250" s="3" t="e">
        <f t="shared" si="50"/>
        <v>#N/A</v>
      </c>
    </row>
    <row r="3251" spans="1:4">
      <c r="A3251" s="18">
        <v>39951</v>
      </c>
      <c r="B3251" s="3">
        <v>1678</v>
      </c>
      <c r="C3251" s="3" t="e">
        <v>#N/A</v>
      </c>
      <c r="D3251" s="3" t="e">
        <f t="shared" si="50"/>
        <v>#N/A</v>
      </c>
    </row>
    <row r="3252" spans="1:4">
      <c r="A3252" s="18">
        <v>39948</v>
      </c>
      <c r="B3252" s="3">
        <v>1680</v>
      </c>
      <c r="C3252" s="3" t="e">
        <v>#N/A</v>
      </c>
      <c r="D3252" s="3" t="e">
        <f t="shared" si="50"/>
        <v>#N/A</v>
      </c>
    </row>
    <row r="3253" spans="1:4">
      <c r="A3253" s="18">
        <v>39947</v>
      </c>
      <c r="B3253" s="3">
        <v>1667</v>
      </c>
      <c r="C3253" s="3" t="e">
        <v>#N/A</v>
      </c>
      <c r="D3253" s="3" t="e">
        <f t="shared" si="50"/>
        <v>#N/A</v>
      </c>
    </row>
    <row r="3254" spans="1:4">
      <c r="A3254" s="18">
        <v>39946</v>
      </c>
      <c r="B3254" s="3">
        <v>1666</v>
      </c>
      <c r="C3254" s="3" t="e">
        <v>#N/A</v>
      </c>
      <c r="D3254" s="3" t="e">
        <f t="shared" si="50"/>
        <v>#N/A</v>
      </c>
    </row>
    <row r="3255" spans="1:4">
      <c r="A3255" s="18">
        <v>39945</v>
      </c>
      <c r="B3255" s="3">
        <v>1663</v>
      </c>
      <c r="C3255" s="3" t="e">
        <v>#N/A</v>
      </c>
      <c r="D3255" s="3" t="e">
        <f t="shared" si="50"/>
        <v>#N/A</v>
      </c>
    </row>
    <row r="3256" spans="1:4">
      <c r="A3256" s="18">
        <v>39944</v>
      </c>
      <c r="B3256" s="3">
        <v>1660</v>
      </c>
      <c r="C3256" s="3" t="e">
        <v>#N/A</v>
      </c>
      <c r="D3256" s="3" t="e">
        <f t="shared" si="50"/>
        <v>#N/A</v>
      </c>
    </row>
    <row r="3257" spans="1:4">
      <c r="A3257" s="18">
        <v>39941</v>
      </c>
      <c r="B3257" s="3">
        <v>1665</v>
      </c>
      <c r="C3257" s="3" t="e">
        <v>#N/A</v>
      </c>
      <c r="D3257" s="3" t="e">
        <f t="shared" si="50"/>
        <v>#N/A</v>
      </c>
    </row>
    <row r="3258" spans="1:4">
      <c r="A3258" s="18">
        <v>39940</v>
      </c>
      <c r="B3258" s="3">
        <v>1661</v>
      </c>
      <c r="C3258" s="3" t="e">
        <v>#N/A</v>
      </c>
      <c r="D3258" s="3" t="e">
        <f t="shared" si="50"/>
        <v>#N/A</v>
      </c>
    </row>
    <row r="3259" spans="1:4">
      <c r="A3259" s="18">
        <v>39939</v>
      </c>
      <c r="B3259" s="3">
        <v>1664</v>
      </c>
      <c r="C3259" s="3" t="e">
        <v>#N/A</v>
      </c>
      <c r="D3259" s="3" t="e">
        <f t="shared" si="50"/>
        <v>#N/A</v>
      </c>
    </row>
    <row r="3260" spans="1:4">
      <c r="A3260" s="18">
        <v>39938</v>
      </c>
      <c r="B3260" s="3">
        <v>1662</v>
      </c>
      <c r="C3260" s="3" t="e">
        <v>#N/A</v>
      </c>
      <c r="D3260" s="3" t="e">
        <f t="shared" si="50"/>
        <v>#N/A</v>
      </c>
    </row>
    <row r="3261" spans="1:4">
      <c r="A3261" s="18">
        <v>39937</v>
      </c>
      <c r="B3261" s="3">
        <v>1667</v>
      </c>
      <c r="C3261" s="3" t="e">
        <v>#N/A</v>
      </c>
      <c r="D3261" s="3" t="e">
        <f t="shared" si="50"/>
        <v>#N/A</v>
      </c>
    </row>
    <row r="3262" spans="1:4">
      <c r="A3262" s="18">
        <v>39933</v>
      </c>
      <c r="B3262" s="3">
        <v>1670</v>
      </c>
      <c r="C3262" s="3" t="e">
        <v>#N/A</v>
      </c>
      <c r="D3262" s="3" t="e">
        <f t="shared" si="50"/>
        <v>#N/A</v>
      </c>
    </row>
    <row r="3263" spans="1:4">
      <c r="A3263" s="18">
        <v>39932</v>
      </c>
      <c r="B3263" s="3">
        <v>1669</v>
      </c>
      <c r="C3263" s="3" t="e">
        <v>#N/A</v>
      </c>
      <c r="D3263" s="3" t="e">
        <f t="shared" si="50"/>
        <v>#N/A</v>
      </c>
    </row>
    <row r="3264" spans="1:4">
      <c r="A3264" s="18">
        <v>39931</v>
      </c>
      <c r="B3264" s="3">
        <v>1665</v>
      </c>
      <c r="C3264" s="3" t="e">
        <v>#N/A</v>
      </c>
      <c r="D3264" s="3" t="e">
        <f t="shared" si="50"/>
        <v>#N/A</v>
      </c>
    </row>
    <row r="3265" spans="1:4">
      <c r="A3265" s="18">
        <v>39930</v>
      </c>
      <c r="B3265" s="3">
        <v>1659</v>
      </c>
      <c r="C3265" s="3" t="e">
        <v>#N/A</v>
      </c>
      <c r="D3265" s="3" t="e">
        <f t="shared" si="50"/>
        <v>#N/A</v>
      </c>
    </row>
    <row r="3266" spans="1:4">
      <c r="A3266" s="18">
        <v>39927</v>
      </c>
      <c r="B3266" s="3">
        <v>1686</v>
      </c>
      <c r="C3266" s="3" t="e">
        <v>#N/A</v>
      </c>
      <c r="D3266" s="3" t="e">
        <f t="shared" si="50"/>
        <v>#N/A</v>
      </c>
    </row>
    <row r="3267" spans="1:4">
      <c r="A3267" s="18">
        <v>39926</v>
      </c>
      <c r="B3267" s="3">
        <v>1689</v>
      </c>
      <c r="C3267" s="3" t="e">
        <v>#N/A</v>
      </c>
      <c r="D3267" s="3" t="e">
        <f t="shared" ref="D3267:D3330" si="51">C3267-B3267</f>
        <v>#N/A</v>
      </c>
    </row>
    <row r="3268" spans="1:4">
      <c r="A3268" s="18">
        <v>39925</v>
      </c>
      <c r="B3268" s="3">
        <v>1669</v>
      </c>
      <c r="C3268" s="3" t="e">
        <v>#N/A</v>
      </c>
      <c r="D3268" s="3" t="e">
        <f t="shared" si="51"/>
        <v>#N/A</v>
      </c>
    </row>
    <row r="3269" spans="1:4">
      <c r="A3269" s="18">
        <v>39924</v>
      </c>
      <c r="B3269" s="3">
        <v>1666</v>
      </c>
      <c r="C3269" s="3" t="e">
        <v>#N/A</v>
      </c>
      <c r="D3269" s="3" t="e">
        <f t="shared" si="51"/>
        <v>#N/A</v>
      </c>
    </row>
    <row r="3270" spans="1:4">
      <c r="A3270" s="18">
        <v>39923</v>
      </c>
      <c r="B3270" s="3">
        <v>1658</v>
      </c>
      <c r="C3270" s="3" t="e">
        <v>#N/A</v>
      </c>
      <c r="D3270" s="3" t="e">
        <f t="shared" si="51"/>
        <v>#N/A</v>
      </c>
    </row>
    <row r="3271" spans="1:4">
      <c r="A3271" s="18">
        <v>39920</v>
      </c>
      <c r="B3271" s="3">
        <v>1685</v>
      </c>
      <c r="C3271" s="3" t="e">
        <v>#N/A</v>
      </c>
      <c r="D3271" s="3" t="e">
        <f t="shared" si="51"/>
        <v>#N/A</v>
      </c>
    </row>
    <row r="3272" spans="1:4">
      <c r="A3272" s="18">
        <v>39919</v>
      </c>
      <c r="B3272" s="3">
        <v>1687</v>
      </c>
      <c r="C3272" s="3" t="e">
        <v>#N/A</v>
      </c>
      <c r="D3272" s="3" t="e">
        <f t="shared" si="51"/>
        <v>#N/A</v>
      </c>
    </row>
    <row r="3273" spans="1:4">
      <c r="A3273" s="18">
        <v>39918</v>
      </c>
      <c r="B3273" s="3">
        <v>1685</v>
      </c>
      <c r="C3273" s="3" t="e">
        <v>#N/A</v>
      </c>
      <c r="D3273" s="3" t="e">
        <f t="shared" si="51"/>
        <v>#N/A</v>
      </c>
    </row>
    <row r="3274" spans="1:4">
      <c r="A3274" s="18">
        <v>39917</v>
      </c>
      <c r="B3274" s="3">
        <v>1684</v>
      </c>
      <c r="C3274" s="3" t="e">
        <v>#N/A</v>
      </c>
      <c r="D3274" s="3" t="e">
        <f t="shared" si="51"/>
        <v>#N/A</v>
      </c>
    </row>
    <row r="3275" spans="1:4">
      <c r="A3275" s="18">
        <v>39916</v>
      </c>
      <c r="B3275" s="3">
        <v>1695</v>
      </c>
      <c r="C3275" s="3" t="e">
        <v>#N/A</v>
      </c>
      <c r="D3275" s="3" t="e">
        <f t="shared" si="51"/>
        <v>#N/A</v>
      </c>
    </row>
    <row r="3276" spans="1:4">
      <c r="A3276" s="18">
        <v>39913</v>
      </c>
      <c r="B3276" s="3">
        <v>1697</v>
      </c>
      <c r="C3276" s="3" t="e">
        <v>#N/A</v>
      </c>
      <c r="D3276" s="3" t="e">
        <f t="shared" si="51"/>
        <v>#N/A</v>
      </c>
    </row>
    <row r="3277" spans="1:4">
      <c r="A3277" s="18">
        <v>39912</v>
      </c>
      <c r="B3277" s="3">
        <v>1689</v>
      </c>
      <c r="C3277" s="3" t="e">
        <v>#N/A</v>
      </c>
      <c r="D3277" s="3" t="e">
        <f t="shared" si="51"/>
        <v>#N/A</v>
      </c>
    </row>
    <row r="3278" spans="1:4">
      <c r="A3278" s="18">
        <v>39911</v>
      </c>
      <c r="B3278" s="3">
        <v>1684</v>
      </c>
      <c r="C3278" s="3" t="e">
        <v>#N/A</v>
      </c>
      <c r="D3278" s="3" t="e">
        <f t="shared" si="51"/>
        <v>#N/A</v>
      </c>
    </row>
    <row r="3279" spans="1:4">
      <c r="A3279" s="18">
        <v>39910</v>
      </c>
      <c r="B3279" s="3">
        <v>1692</v>
      </c>
      <c r="C3279" s="3" t="e">
        <v>#N/A</v>
      </c>
      <c r="D3279" s="3" t="e">
        <f t="shared" si="51"/>
        <v>#N/A</v>
      </c>
    </row>
    <row r="3280" spans="1:4">
      <c r="A3280" s="18">
        <v>39906</v>
      </c>
      <c r="B3280" s="3">
        <v>1682</v>
      </c>
      <c r="C3280" s="3" t="e">
        <v>#N/A</v>
      </c>
      <c r="D3280" s="3" t="e">
        <f t="shared" si="51"/>
        <v>#N/A</v>
      </c>
    </row>
    <row r="3281" spans="1:4">
      <c r="A3281" s="18">
        <v>39905</v>
      </c>
      <c r="B3281" s="3">
        <v>1688</v>
      </c>
      <c r="C3281" s="3" t="e">
        <v>#N/A</v>
      </c>
      <c r="D3281" s="3" t="e">
        <f t="shared" si="51"/>
        <v>#N/A</v>
      </c>
    </row>
    <row r="3282" spans="1:4">
      <c r="A3282" s="18">
        <v>39904</v>
      </c>
      <c r="B3282" s="3">
        <v>1686</v>
      </c>
      <c r="C3282" s="3" t="e">
        <v>#N/A</v>
      </c>
      <c r="D3282" s="3" t="e">
        <f t="shared" si="51"/>
        <v>#N/A</v>
      </c>
    </row>
    <row r="3283" spans="1:4">
      <c r="A3283" s="18">
        <v>39903</v>
      </c>
      <c r="B3283" s="3">
        <v>1695</v>
      </c>
      <c r="C3283" s="3" t="e">
        <v>#N/A</v>
      </c>
      <c r="D3283" s="3" t="e">
        <f t="shared" si="51"/>
        <v>#N/A</v>
      </c>
    </row>
    <row r="3284" spans="1:4">
      <c r="A3284" s="18">
        <v>39902</v>
      </c>
      <c r="B3284" s="3">
        <v>1694</v>
      </c>
      <c r="C3284" s="3" t="e">
        <v>#N/A</v>
      </c>
      <c r="D3284" s="3" t="e">
        <f t="shared" si="51"/>
        <v>#N/A</v>
      </c>
    </row>
    <row r="3285" spans="1:4">
      <c r="A3285" s="18">
        <v>39899</v>
      </c>
      <c r="B3285" s="3">
        <v>1698</v>
      </c>
      <c r="C3285" s="3" t="e">
        <v>#N/A</v>
      </c>
      <c r="D3285" s="3" t="e">
        <f t="shared" si="51"/>
        <v>#N/A</v>
      </c>
    </row>
    <row r="3286" spans="1:4">
      <c r="A3286" s="18">
        <v>39898</v>
      </c>
      <c r="B3286" s="3">
        <v>1705</v>
      </c>
      <c r="C3286" s="3" t="e">
        <v>#N/A</v>
      </c>
      <c r="D3286" s="3" t="e">
        <f t="shared" si="51"/>
        <v>#N/A</v>
      </c>
    </row>
    <row r="3287" spans="1:4">
      <c r="A3287" s="18">
        <v>39897</v>
      </c>
      <c r="B3287" s="3">
        <v>1701</v>
      </c>
      <c r="C3287" s="3" t="e">
        <v>#N/A</v>
      </c>
      <c r="D3287" s="3" t="e">
        <f t="shared" si="51"/>
        <v>#N/A</v>
      </c>
    </row>
    <row r="3288" spans="1:4">
      <c r="A3288" s="18">
        <v>39896</v>
      </c>
      <c r="B3288" s="3">
        <v>1712</v>
      </c>
      <c r="C3288" s="3" t="e">
        <v>#N/A</v>
      </c>
      <c r="D3288" s="3" t="e">
        <f t="shared" si="51"/>
        <v>#N/A</v>
      </c>
    </row>
    <row r="3289" spans="1:4">
      <c r="A3289" s="18">
        <v>39895</v>
      </c>
      <c r="B3289" s="3">
        <v>1714</v>
      </c>
      <c r="C3289" s="3" t="e">
        <v>#N/A</v>
      </c>
      <c r="D3289" s="3" t="e">
        <f t="shared" si="51"/>
        <v>#N/A</v>
      </c>
    </row>
    <row r="3290" spans="1:4">
      <c r="A3290" s="18">
        <v>39892</v>
      </c>
      <c r="B3290" s="3">
        <v>1710</v>
      </c>
      <c r="C3290" s="3" t="e">
        <v>#N/A</v>
      </c>
      <c r="D3290" s="3" t="e">
        <f t="shared" si="51"/>
        <v>#N/A</v>
      </c>
    </row>
    <row r="3291" spans="1:4">
      <c r="A3291" s="18">
        <v>39891</v>
      </c>
      <c r="B3291" s="3">
        <v>1718</v>
      </c>
      <c r="C3291" s="3" t="e">
        <v>#N/A</v>
      </c>
      <c r="D3291" s="3" t="e">
        <f t="shared" si="51"/>
        <v>#N/A</v>
      </c>
    </row>
    <row r="3292" spans="1:4">
      <c r="A3292" s="18">
        <v>39890</v>
      </c>
      <c r="B3292" s="3">
        <v>1710</v>
      </c>
      <c r="C3292" s="3" t="e">
        <v>#N/A</v>
      </c>
      <c r="D3292" s="3" t="e">
        <f t="shared" si="51"/>
        <v>#N/A</v>
      </c>
    </row>
    <row r="3293" spans="1:4">
      <c r="A3293" s="18">
        <v>39889</v>
      </c>
      <c r="B3293" s="3">
        <v>1711</v>
      </c>
      <c r="C3293" s="3" t="e">
        <v>#N/A</v>
      </c>
      <c r="D3293" s="3" t="e">
        <f t="shared" si="51"/>
        <v>#N/A</v>
      </c>
    </row>
    <row r="3294" spans="1:4">
      <c r="A3294" s="18">
        <v>39888</v>
      </c>
      <c r="B3294" s="3">
        <v>1715</v>
      </c>
      <c r="C3294" s="3" t="e">
        <v>#N/A</v>
      </c>
      <c r="D3294" s="3" t="e">
        <f t="shared" si="51"/>
        <v>#N/A</v>
      </c>
    </row>
    <row r="3295" spans="1:4">
      <c r="A3295" s="18">
        <v>39885</v>
      </c>
      <c r="B3295" s="3">
        <v>1692</v>
      </c>
      <c r="C3295" s="3" t="e">
        <v>#N/A</v>
      </c>
      <c r="D3295" s="3" t="e">
        <f t="shared" si="51"/>
        <v>#N/A</v>
      </c>
    </row>
    <row r="3296" spans="1:4">
      <c r="A3296" s="18">
        <v>39884</v>
      </c>
      <c r="B3296" s="3">
        <v>1684</v>
      </c>
      <c r="C3296" s="3" t="e">
        <v>#N/A</v>
      </c>
      <c r="D3296" s="3" t="e">
        <f t="shared" si="51"/>
        <v>#N/A</v>
      </c>
    </row>
    <row r="3297" spans="1:4">
      <c r="A3297" s="18">
        <v>39883</v>
      </c>
      <c r="B3297" s="3">
        <v>1688</v>
      </c>
      <c r="C3297" s="3" t="e">
        <v>#N/A</v>
      </c>
      <c r="D3297" s="3" t="e">
        <f t="shared" si="51"/>
        <v>#N/A</v>
      </c>
    </row>
    <row r="3298" spans="1:4">
      <c r="A3298" s="18">
        <v>39882</v>
      </c>
      <c r="B3298" s="3">
        <v>1691</v>
      </c>
      <c r="C3298" s="3" t="e">
        <v>#N/A</v>
      </c>
      <c r="D3298" s="3" t="e">
        <f t="shared" si="51"/>
        <v>#N/A</v>
      </c>
    </row>
    <row r="3299" spans="1:4">
      <c r="A3299" s="18">
        <v>39881</v>
      </c>
      <c r="B3299" s="3">
        <v>1692</v>
      </c>
      <c r="C3299" s="3" t="e">
        <v>#N/A</v>
      </c>
      <c r="D3299" s="3" t="e">
        <f t="shared" si="51"/>
        <v>#N/A</v>
      </c>
    </row>
    <row r="3300" spans="1:4">
      <c r="A3300" s="18">
        <v>39878</v>
      </c>
      <c r="B3300" s="3">
        <v>1686</v>
      </c>
      <c r="C3300" s="3" t="e">
        <v>#N/A</v>
      </c>
      <c r="D3300" s="3" t="e">
        <f t="shared" si="51"/>
        <v>#N/A</v>
      </c>
    </row>
    <row r="3301" spans="1:4">
      <c r="A3301" s="18">
        <v>39877</v>
      </c>
      <c r="B3301" s="3">
        <v>1687</v>
      </c>
      <c r="C3301" s="3" t="e">
        <v>#N/A</v>
      </c>
      <c r="D3301" s="3" t="e">
        <f t="shared" si="51"/>
        <v>#N/A</v>
      </c>
    </row>
    <row r="3302" spans="1:4">
      <c r="A3302" s="18">
        <v>39876</v>
      </c>
      <c r="B3302" s="3">
        <v>1688</v>
      </c>
      <c r="C3302" s="3" t="e">
        <v>#N/A</v>
      </c>
      <c r="D3302" s="3" t="e">
        <f t="shared" si="51"/>
        <v>#N/A</v>
      </c>
    </row>
    <row r="3303" spans="1:4">
      <c r="A3303" s="18">
        <v>39875</v>
      </c>
      <c r="B3303" s="3">
        <v>1683</v>
      </c>
      <c r="C3303" s="3" t="e">
        <v>#N/A</v>
      </c>
      <c r="D3303" s="3" t="e">
        <f t="shared" si="51"/>
        <v>#N/A</v>
      </c>
    </row>
    <row r="3304" spans="1:4">
      <c r="A3304" s="18">
        <v>39874</v>
      </c>
      <c r="B3304" s="3">
        <v>1669</v>
      </c>
      <c r="C3304" s="3" t="e">
        <v>#N/A</v>
      </c>
      <c r="D3304" s="3" t="e">
        <f t="shared" si="51"/>
        <v>#N/A</v>
      </c>
    </row>
    <row r="3305" spans="1:4">
      <c r="A3305" s="18">
        <v>39871</v>
      </c>
      <c r="B3305" s="3">
        <v>1666</v>
      </c>
      <c r="C3305" s="3" t="e">
        <v>#N/A</v>
      </c>
      <c r="D3305" s="3" t="e">
        <f t="shared" si="51"/>
        <v>#N/A</v>
      </c>
    </row>
    <row r="3306" spans="1:4">
      <c r="A3306" s="18">
        <v>39870</v>
      </c>
      <c r="B3306" s="3">
        <v>1675</v>
      </c>
      <c r="C3306" s="3" t="e">
        <v>#N/A</v>
      </c>
      <c r="D3306" s="3" t="e">
        <f t="shared" si="51"/>
        <v>#N/A</v>
      </c>
    </row>
    <row r="3307" spans="1:4">
      <c r="A3307" s="18">
        <v>39869</v>
      </c>
      <c r="B3307" s="3">
        <v>1681</v>
      </c>
      <c r="C3307" s="3" t="e">
        <v>#N/A</v>
      </c>
      <c r="D3307" s="3" t="e">
        <f t="shared" si="51"/>
        <v>#N/A</v>
      </c>
    </row>
    <row r="3308" spans="1:4">
      <c r="A3308" s="18">
        <v>39868</v>
      </c>
      <c r="B3308" s="3">
        <v>1686</v>
      </c>
      <c r="C3308" s="3" t="e">
        <v>#N/A</v>
      </c>
      <c r="D3308" s="3" t="e">
        <f t="shared" si="51"/>
        <v>#N/A</v>
      </c>
    </row>
    <row r="3309" spans="1:4">
      <c r="A3309" s="18">
        <v>39867</v>
      </c>
      <c r="B3309" s="3">
        <v>1688</v>
      </c>
      <c r="C3309" s="3" t="e">
        <v>#N/A</v>
      </c>
      <c r="D3309" s="3" t="e">
        <f t="shared" si="51"/>
        <v>#N/A</v>
      </c>
    </row>
    <row r="3310" spans="1:4">
      <c r="A3310" s="18">
        <v>39864</v>
      </c>
      <c r="B3310" s="3">
        <v>1689</v>
      </c>
      <c r="C3310" s="3" t="e">
        <v>#N/A</v>
      </c>
      <c r="D3310" s="3" t="e">
        <f t="shared" si="51"/>
        <v>#N/A</v>
      </c>
    </row>
    <row r="3311" spans="1:4">
      <c r="A3311" s="18">
        <v>39863</v>
      </c>
      <c r="B3311" s="3">
        <v>1677</v>
      </c>
      <c r="C3311" s="3" t="e">
        <v>#N/A</v>
      </c>
      <c r="D3311" s="3" t="e">
        <f t="shared" si="51"/>
        <v>#N/A</v>
      </c>
    </row>
    <row r="3312" spans="1:4">
      <c r="A3312" s="18">
        <v>39862</v>
      </c>
      <c r="B3312" s="3">
        <v>1668</v>
      </c>
      <c r="C3312" s="3" t="e">
        <v>#N/A</v>
      </c>
      <c r="D3312" s="3" t="e">
        <f t="shared" si="51"/>
        <v>#N/A</v>
      </c>
    </row>
    <row r="3313" spans="1:4">
      <c r="A3313" s="18">
        <v>39861</v>
      </c>
      <c r="B3313" s="3">
        <v>1689</v>
      </c>
      <c r="C3313" s="3" t="e">
        <v>#N/A</v>
      </c>
      <c r="D3313" s="3" t="e">
        <f t="shared" si="51"/>
        <v>#N/A</v>
      </c>
    </row>
    <row r="3314" spans="1:4">
      <c r="A3314" s="18">
        <v>39860</v>
      </c>
      <c r="B3314" s="3">
        <v>1698</v>
      </c>
      <c r="C3314" s="3" t="e">
        <v>#N/A</v>
      </c>
      <c r="D3314" s="3" t="e">
        <f t="shared" si="51"/>
        <v>#N/A</v>
      </c>
    </row>
    <row r="3315" spans="1:4">
      <c r="A3315" s="18">
        <v>39857</v>
      </c>
      <c r="B3315" s="3">
        <v>1677</v>
      </c>
      <c r="C3315" s="3" t="e">
        <v>#N/A</v>
      </c>
      <c r="D3315" s="3" t="e">
        <f t="shared" si="51"/>
        <v>#N/A</v>
      </c>
    </row>
    <row r="3316" spans="1:4">
      <c r="A3316" s="18">
        <v>39856</v>
      </c>
      <c r="B3316" s="3">
        <v>1676</v>
      </c>
      <c r="C3316" s="3" t="e">
        <v>#N/A</v>
      </c>
      <c r="D3316" s="3" t="e">
        <f t="shared" si="51"/>
        <v>#N/A</v>
      </c>
    </row>
    <row r="3317" spans="1:4">
      <c r="A3317" s="18">
        <v>39855</v>
      </c>
      <c r="B3317" s="3">
        <v>1677</v>
      </c>
      <c r="C3317" s="3" t="e">
        <v>#N/A</v>
      </c>
      <c r="D3317" s="3" t="e">
        <f t="shared" si="51"/>
        <v>#N/A</v>
      </c>
    </row>
    <row r="3318" spans="1:4">
      <c r="A3318" s="18">
        <v>39854</v>
      </c>
      <c r="B3318" s="3">
        <v>1655</v>
      </c>
      <c r="C3318" s="3" t="e">
        <v>#N/A</v>
      </c>
      <c r="D3318" s="3" t="e">
        <f t="shared" si="51"/>
        <v>#N/A</v>
      </c>
    </row>
    <row r="3319" spans="1:4">
      <c r="A3319" s="18">
        <v>39853</v>
      </c>
      <c r="B3319" s="3">
        <v>1587</v>
      </c>
      <c r="C3319" s="3" t="e">
        <v>#N/A</v>
      </c>
      <c r="D3319" s="3" t="e">
        <f t="shared" si="51"/>
        <v>#N/A</v>
      </c>
    </row>
    <row r="3320" spans="1:4">
      <c r="A3320" s="18">
        <v>39850</v>
      </c>
      <c r="B3320" s="3">
        <v>1585</v>
      </c>
      <c r="C3320" s="3" t="e">
        <v>#N/A</v>
      </c>
      <c r="D3320" s="3" t="e">
        <f t="shared" si="51"/>
        <v>#N/A</v>
      </c>
    </row>
    <row r="3321" spans="1:4">
      <c r="A3321" s="18">
        <v>39849</v>
      </c>
      <c r="B3321" s="3">
        <v>1581</v>
      </c>
      <c r="C3321" s="3" t="e">
        <v>#N/A</v>
      </c>
      <c r="D3321" s="3" t="e">
        <f t="shared" si="51"/>
        <v>#N/A</v>
      </c>
    </row>
    <row r="3322" spans="1:4">
      <c r="A3322" s="18">
        <v>39848</v>
      </c>
      <c r="B3322" s="3">
        <v>1591</v>
      </c>
      <c r="C3322" s="3" t="e">
        <v>#N/A</v>
      </c>
      <c r="D3322" s="3" t="e">
        <f t="shared" si="51"/>
        <v>#N/A</v>
      </c>
    </row>
    <row r="3323" spans="1:4">
      <c r="A3323" s="18">
        <v>39847</v>
      </c>
      <c r="B3323" s="3">
        <v>1591</v>
      </c>
      <c r="C3323" s="3" t="e">
        <v>#N/A</v>
      </c>
      <c r="D3323" s="3" t="e">
        <f t="shared" si="51"/>
        <v>#N/A</v>
      </c>
    </row>
    <row r="3324" spans="1:4">
      <c r="A3324" s="18">
        <v>39846</v>
      </c>
      <c r="B3324" s="3">
        <v>1578</v>
      </c>
      <c r="C3324" s="3" t="e">
        <v>#N/A</v>
      </c>
      <c r="D3324" s="3" t="e">
        <f t="shared" si="51"/>
        <v>#N/A</v>
      </c>
    </row>
    <row r="3325" spans="1:4">
      <c r="A3325" s="18">
        <v>39836</v>
      </c>
      <c r="B3325" s="3">
        <v>1579</v>
      </c>
      <c r="C3325" s="3" t="e">
        <v>#N/A</v>
      </c>
      <c r="D3325" s="3" t="e">
        <f t="shared" si="51"/>
        <v>#N/A</v>
      </c>
    </row>
    <row r="3326" spans="1:4">
      <c r="A3326" s="18">
        <v>39835</v>
      </c>
      <c r="B3326" s="3">
        <v>1551</v>
      </c>
      <c r="C3326" s="3" t="e">
        <v>#N/A</v>
      </c>
      <c r="D3326" s="3" t="e">
        <f t="shared" si="51"/>
        <v>#N/A</v>
      </c>
    </row>
    <row r="3327" spans="1:4">
      <c r="A3327" s="18">
        <v>39834</v>
      </c>
      <c r="B3327" s="3">
        <v>1550</v>
      </c>
      <c r="C3327" s="3" t="e">
        <v>#N/A</v>
      </c>
      <c r="D3327" s="3" t="e">
        <f t="shared" si="51"/>
        <v>#N/A</v>
      </c>
    </row>
    <row r="3328" spans="1:4">
      <c r="A3328" s="18">
        <v>39833</v>
      </c>
      <c r="B3328" s="3">
        <v>1550</v>
      </c>
      <c r="C3328" s="3" t="e">
        <v>#N/A</v>
      </c>
      <c r="D3328" s="3" t="e">
        <f t="shared" si="51"/>
        <v>#N/A</v>
      </c>
    </row>
    <row r="3329" spans="1:4">
      <c r="A3329" s="18">
        <v>39832</v>
      </c>
      <c r="B3329" s="3">
        <v>1559</v>
      </c>
      <c r="C3329" s="3" t="e">
        <v>#N/A</v>
      </c>
      <c r="D3329" s="3" t="e">
        <f t="shared" si="51"/>
        <v>#N/A</v>
      </c>
    </row>
    <row r="3330" spans="1:4">
      <c r="A3330" s="18">
        <v>39829</v>
      </c>
      <c r="B3330" s="3">
        <v>1553</v>
      </c>
      <c r="C3330" s="3" t="e">
        <v>#N/A</v>
      </c>
      <c r="D3330" s="3" t="e">
        <f t="shared" si="51"/>
        <v>#N/A</v>
      </c>
    </row>
    <row r="3331" spans="1:4">
      <c r="A3331" s="18">
        <v>39828</v>
      </c>
      <c r="B3331" s="3">
        <v>1549</v>
      </c>
      <c r="C3331" s="3" t="e">
        <v>#N/A</v>
      </c>
      <c r="D3331" s="3" t="e">
        <f t="shared" ref="D3331:D3394" si="52">C3331-B3331</f>
        <v>#N/A</v>
      </c>
    </row>
    <row r="3332" spans="1:4">
      <c r="A3332" s="18">
        <v>39827</v>
      </c>
      <c r="B3332" s="3">
        <v>1555</v>
      </c>
      <c r="C3332" s="3" t="e">
        <v>#N/A</v>
      </c>
      <c r="D3332" s="3" t="e">
        <f t="shared" si="52"/>
        <v>#N/A</v>
      </c>
    </row>
    <row r="3333" spans="1:4">
      <c r="A3333" s="18">
        <v>39826</v>
      </c>
      <c r="B3333" s="3">
        <v>1551</v>
      </c>
      <c r="C3333" s="3" t="e">
        <v>#N/A</v>
      </c>
      <c r="D3333" s="3" t="e">
        <f t="shared" si="52"/>
        <v>#N/A</v>
      </c>
    </row>
    <row r="3334" spans="1:4">
      <c r="A3334" s="18">
        <v>39825</v>
      </c>
      <c r="B3334" s="3">
        <v>1563</v>
      </c>
      <c r="C3334" s="3" t="e">
        <v>#N/A</v>
      </c>
      <c r="D3334" s="3" t="e">
        <f t="shared" si="52"/>
        <v>#N/A</v>
      </c>
    </row>
    <row r="3335" spans="1:4">
      <c r="A3335" s="18">
        <v>39822</v>
      </c>
      <c r="B3335" s="3">
        <v>1564</v>
      </c>
      <c r="C3335" s="3" t="e">
        <v>#N/A</v>
      </c>
      <c r="D3335" s="3" t="e">
        <f t="shared" si="52"/>
        <v>#N/A</v>
      </c>
    </row>
    <row r="3336" spans="1:4">
      <c r="A3336" s="18">
        <v>39821</v>
      </c>
      <c r="B3336" s="3">
        <v>1557</v>
      </c>
      <c r="C3336" s="3" t="e">
        <v>#N/A</v>
      </c>
      <c r="D3336" s="3" t="e">
        <f t="shared" si="52"/>
        <v>#N/A</v>
      </c>
    </row>
    <row r="3337" spans="1:4">
      <c r="A3337" s="18">
        <v>39820</v>
      </c>
      <c r="B3337" s="3">
        <v>1529</v>
      </c>
      <c r="C3337" s="3" t="e">
        <v>#N/A</v>
      </c>
      <c r="D3337" s="3" t="e">
        <f t="shared" si="52"/>
        <v>#N/A</v>
      </c>
    </row>
    <row r="3338" spans="1:4">
      <c r="A3338" s="18">
        <v>39819</v>
      </c>
      <c r="B3338" s="3">
        <v>1541</v>
      </c>
      <c r="C3338" s="3" t="e">
        <v>#N/A</v>
      </c>
      <c r="D3338" s="3" t="e">
        <f t="shared" si="52"/>
        <v>#N/A</v>
      </c>
    </row>
    <row r="3339" spans="1:4">
      <c r="A3339" s="18">
        <v>39818</v>
      </c>
      <c r="B3339" s="3">
        <v>1554</v>
      </c>
      <c r="C3339" s="3" t="e">
        <v>#N/A</v>
      </c>
      <c r="D3339" s="3" t="e">
        <f t="shared" si="52"/>
        <v>#N/A</v>
      </c>
    </row>
    <row r="3340" spans="1:4">
      <c r="A3340" s="18">
        <v>39813</v>
      </c>
      <c r="B3340" s="3">
        <v>1548</v>
      </c>
      <c r="C3340" s="3" t="e">
        <v>#N/A</v>
      </c>
      <c r="D3340" s="3" t="e">
        <f t="shared" si="52"/>
        <v>#N/A</v>
      </c>
    </row>
    <row r="3341" spans="1:4">
      <c r="A3341" s="18">
        <v>39812</v>
      </c>
      <c r="B3341" s="3">
        <v>1538</v>
      </c>
      <c r="C3341" s="3" t="e">
        <v>#N/A</v>
      </c>
      <c r="D3341" s="3" t="e">
        <f t="shared" si="52"/>
        <v>#N/A</v>
      </c>
    </row>
    <row r="3342" spans="1:4">
      <c r="A3342" s="18">
        <v>39811</v>
      </c>
      <c r="B3342" s="3">
        <v>1542</v>
      </c>
      <c r="C3342" s="3" t="e">
        <v>#N/A</v>
      </c>
      <c r="D3342" s="3" t="e">
        <f t="shared" si="52"/>
        <v>#N/A</v>
      </c>
    </row>
    <row r="3343" spans="1:4">
      <c r="A3343" s="18">
        <v>39808</v>
      </c>
      <c r="B3343" s="3">
        <v>1528</v>
      </c>
      <c r="C3343" s="3" t="e">
        <v>#N/A</v>
      </c>
      <c r="D3343" s="3" t="e">
        <f t="shared" si="52"/>
        <v>#N/A</v>
      </c>
    </row>
    <row r="3344" spans="1:4">
      <c r="A3344" s="18">
        <v>39807</v>
      </c>
      <c r="B3344" s="3">
        <v>1526</v>
      </c>
      <c r="C3344" s="3" t="e">
        <v>#N/A</v>
      </c>
      <c r="D3344" s="3" t="e">
        <f t="shared" si="52"/>
        <v>#N/A</v>
      </c>
    </row>
    <row r="3345" spans="1:4">
      <c r="A3345" s="18">
        <v>39806</v>
      </c>
      <c r="B3345" s="3">
        <v>1529</v>
      </c>
      <c r="C3345" s="3" t="e">
        <v>#N/A</v>
      </c>
      <c r="D3345" s="3" t="e">
        <f t="shared" si="52"/>
        <v>#N/A</v>
      </c>
    </row>
    <row r="3346" spans="1:4">
      <c r="A3346" s="18">
        <v>39805</v>
      </c>
      <c r="B3346" s="3">
        <v>1523</v>
      </c>
      <c r="C3346" s="3" t="e">
        <v>#N/A</v>
      </c>
      <c r="D3346" s="3" t="e">
        <f t="shared" si="52"/>
        <v>#N/A</v>
      </c>
    </row>
    <row r="3347" spans="1:4">
      <c r="A3347" s="18">
        <v>39804</v>
      </c>
      <c r="B3347" s="3">
        <v>1515</v>
      </c>
      <c r="C3347" s="3" t="e">
        <v>#N/A</v>
      </c>
      <c r="D3347" s="3" t="e">
        <f t="shared" si="52"/>
        <v>#N/A</v>
      </c>
    </row>
    <row r="3348" spans="1:4">
      <c r="A3348" s="18">
        <v>39801</v>
      </c>
      <c r="B3348" s="3">
        <v>1500</v>
      </c>
      <c r="C3348" s="3" t="e">
        <v>#N/A</v>
      </c>
      <c r="D3348" s="3" t="e">
        <f t="shared" si="52"/>
        <v>#N/A</v>
      </c>
    </row>
    <row r="3349" spans="1:4">
      <c r="A3349" s="18">
        <v>39800</v>
      </c>
      <c r="B3349" s="3">
        <v>1466</v>
      </c>
      <c r="C3349" s="3" t="e">
        <v>#N/A</v>
      </c>
      <c r="D3349" s="3" t="e">
        <f t="shared" si="52"/>
        <v>#N/A</v>
      </c>
    </row>
    <row r="3350" spans="1:4">
      <c r="A3350" s="18">
        <v>39799</v>
      </c>
      <c r="B3350" s="3">
        <v>1478</v>
      </c>
      <c r="C3350" s="3" t="e">
        <v>#N/A</v>
      </c>
      <c r="D3350" s="3" t="e">
        <f t="shared" si="52"/>
        <v>#N/A</v>
      </c>
    </row>
    <row r="3351" spans="1:4">
      <c r="A3351" s="18">
        <v>39798</v>
      </c>
      <c r="B3351" s="3">
        <v>1475</v>
      </c>
      <c r="C3351" s="3" t="e">
        <v>#N/A</v>
      </c>
      <c r="D3351" s="3" t="e">
        <f t="shared" si="52"/>
        <v>#N/A</v>
      </c>
    </row>
    <row r="3352" spans="1:4">
      <c r="A3352" s="18">
        <v>39797</v>
      </c>
      <c r="B3352" s="3">
        <v>1489</v>
      </c>
      <c r="C3352" s="3" t="e">
        <v>#N/A</v>
      </c>
      <c r="D3352" s="3" t="e">
        <f t="shared" si="52"/>
        <v>#N/A</v>
      </c>
    </row>
    <row r="3353" spans="1:4">
      <c r="A3353" s="18">
        <v>39794</v>
      </c>
      <c r="B3353" s="3">
        <v>1463</v>
      </c>
      <c r="C3353" s="3" t="e">
        <v>#N/A</v>
      </c>
      <c r="D3353" s="3" t="e">
        <f t="shared" si="52"/>
        <v>#N/A</v>
      </c>
    </row>
    <row r="3354" spans="1:4">
      <c r="A3354" s="18">
        <v>39793</v>
      </c>
      <c r="B3354" s="3">
        <v>1450</v>
      </c>
      <c r="C3354" s="3" t="e">
        <v>#N/A</v>
      </c>
      <c r="D3354" s="3" t="e">
        <f t="shared" si="52"/>
        <v>#N/A</v>
      </c>
    </row>
    <row r="3355" spans="1:4">
      <c r="A3355" s="18">
        <v>39792</v>
      </c>
      <c r="B3355" s="3">
        <v>1484</v>
      </c>
      <c r="C3355" s="3" t="e">
        <v>#N/A</v>
      </c>
      <c r="D3355" s="3" t="e">
        <f t="shared" si="52"/>
        <v>#N/A</v>
      </c>
    </row>
    <row r="3356" spans="1:4">
      <c r="A3356" s="18">
        <v>39791</v>
      </c>
      <c r="B3356" s="3">
        <v>1477</v>
      </c>
      <c r="C3356" s="3" t="e">
        <v>#N/A</v>
      </c>
      <c r="D3356" s="3" t="e">
        <f t="shared" si="52"/>
        <v>#N/A</v>
      </c>
    </row>
    <row r="3357" spans="1:4">
      <c r="A3357" s="18">
        <v>39790</v>
      </c>
      <c r="B3357" s="3">
        <v>1480</v>
      </c>
      <c r="C3357" s="3" t="e">
        <v>#N/A</v>
      </c>
      <c r="D3357" s="3" t="e">
        <f t="shared" si="52"/>
        <v>#N/A</v>
      </c>
    </row>
    <row r="3358" spans="1:4">
      <c r="A3358" s="18">
        <v>39787</v>
      </c>
      <c r="B3358" s="3">
        <v>1464</v>
      </c>
      <c r="C3358" s="3" t="e">
        <v>#N/A</v>
      </c>
      <c r="D3358" s="3" t="e">
        <f t="shared" si="52"/>
        <v>#N/A</v>
      </c>
    </row>
    <row r="3359" spans="1:4">
      <c r="A3359" s="18">
        <v>39786</v>
      </c>
      <c r="B3359" s="3">
        <v>1515</v>
      </c>
      <c r="C3359" s="3" t="e">
        <v>#N/A</v>
      </c>
      <c r="D3359" s="3" t="e">
        <f t="shared" si="52"/>
        <v>#N/A</v>
      </c>
    </row>
    <row r="3360" spans="1:4">
      <c r="A3360" s="18">
        <v>39785</v>
      </c>
      <c r="B3360" s="3">
        <v>1516</v>
      </c>
      <c r="C3360" s="3" t="e">
        <v>#N/A</v>
      </c>
      <c r="D3360" s="3" t="e">
        <f t="shared" si="52"/>
        <v>#N/A</v>
      </c>
    </row>
    <row r="3361" spans="1:4">
      <c r="A3361" s="18">
        <v>39784</v>
      </c>
      <c r="B3361" s="3">
        <v>1511</v>
      </c>
      <c r="C3361" s="3" t="e">
        <v>#N/A</v>
      </c>
      <c r="D3361" s="3" t="e">
        <f t="shared" si="52"/>
        <v>#N/A</v>
      </c>
    </row>
    <row r="3362" spans="1:4">
      <c r="A3362" s="18">
        <v>39783</v>
      </c>
      <c r="B3362" s="3">
        <v>1537</v>
      </c>
      <c r="C3362" s="3" t="e">
        <v>#N/A</v>
      </c>
      <c r="D3362" s="3" t="e">
        <f t="shared" si="52"/>
        <v>#N/A</v>
      </c>
    </row>
    <row r="3363" spans="1:4">
      <c r="A3363" s="18">
        <v>39780</v>
      </c>
      <c r="B3363" s="3">
        <v>1556</v>
      </c>
      <c r="C3363" s="3" t="e">
        <v>#N/A</v>
      </c>
      <c r="D3363" s="3" t="e">
        <f t="shared" si="52"/>
        <v>#N/A</v>
      </c>
    </row>
    <row r="3364" spans="1:4">
      <c r="A3364" s="18">
        <v>39779</v>
      </c>
      <c r="B3364" s="3">
        <v>1569</v>
      </c>
      <c r="C3364" s="3" t="e">
        <v>#N/A</v>
      </c>
      <c r="D3364" s="3" t="e">
        <f t="shared" si="52"/>
        <v>#N/A</v>
      </c>
    </row>
    <row r="3365" spans="1:4">
      <c r="A3365" s="18">
        <v>39778</v>
      </c>
      <c r="B3365" s="3">
        <v>1586</v>
      </c>
      <c r="C3365" s="3" t="e">
        <v>#N/A</v>
      </c>
      <c r="D3365" s="3" t="e">
        <f t="shared" si="52"/>
        <v>#N/A</v>
      </c>
    </row>
    <row r="3366" spans="1:4">
      <c r="A3366" s="18">
        <v>39777</v>
      </c>
      <c r="B3366" s="3">
        <v>1586</v>
      </c>
      <c r="C3366" s="3" t="e">
        <v>#N/A</v>
      </c>
      <c r="D3366" s="3" t="e">
        <f t="shared" si="52"/>
        <v>#N/A</v>
      </c>
    </row>
    <row r="3367" spans="1:4">
      <c r="A3367" s="18">
        <v>39776</v>
      </c>
      <c r="B3367" s="3">
        <v>1592</v>
      </c>
      <c r="C3367" s="3" t="e">
        <v>#N/A</v>
      </c>
      <c r="D3367" s="3" t="e">
        <f t="shared" si="52"/>
        <v>#N/A</v>
      </c>
    </row>
    <row r="3368" spans="1:4">
      <c r="A3368" s="18">
        <v>39773</v>
      </c>
      <c r="B3368" s="3">
        <v>1602</v>
      </c>
      <c r="C3368" s="3" t="e">
        <v>#N/A</v>
      </c>
      <c r="D3368" s="3" t="e">
        <f t="shared" si="52"/>
        <v>#N/A</v>
      </c>
    </row>
    <row r="3369" spans="1:4">
      <c r="A3369" s="18">
        <v>39772</v>
      </c>
      <c r="B3369" s="3">
        <v>1609</v>
      </c>
      <c r="C3369" s="3" t="e">
        <v>#N/A</v>
      </c>
      <c r="D3369" s="3" t="e">
        <f t="shared" si="52"/>
        <v>#N/A</v>
      </c>
    </row>
    <row r="3370" spans="1:4">
      <c r="A3370" s="18">
        <v>39771</v>
      </c>
      <c r="B3370" s="3">
        <v>1600</v>
      </c>
      <c r="C3370" s="3" t="e">
        <v>#N/A</v>
      </c>
      <c r="D3370" s="3" t="e">
        <f t="shared" si="52"/>
        <v>#N/A</v>
      </c>
    </row>
    <row r="3371" spans="1:4">
      <c r="A3371" s="18">
        <v>39770</v>
      </c>
      <c r="B3371" s="3">
        <v>1593</v>
      </c>
      <c r="C3371" s="3" t="e">
        <v>#N/A</v>
      </c>
      <c r="D3371" s="3" t="e">
        <f t="shared" si="52"/>
        <v>#N/A</v>
      </c>
    </row>
    <row r="3372" spans="1:4">
      <c r="A3372" s="18">
        <v>39769</v>
      </c>
      <c r="B3372" s="3">
        <v>1597</v>
      </c>
      <c r="C3372" s="3" t="e">
        <v>#N/A</v>
      </c>
      <c r="D3372" s="3" t="e">
        <f t="shared" si="52"/>
        <v>#N/A</v>
      </c>
    </row>
    <row r="3373" spans="1:4">
      <c r="A3373" s="18">
        <v>39766</v>
      </c>
      <c r="B3373" s="3">
        <v>1584</v>
      </c>
      <c r="C3373" s="3" t="e">
        <v>#N/A</v>
      </c>
      <c r="D3373" s="3" t="e">
        <f t="shared" si="52"/>
        <v>#N/A</v>
      </c>
    </row>
    <row r="3374" spans="1:4">
      <c r="A3374" s="18">
        <v>39765</v>
      </c>
      <c r="B3374" s="3">
        <v>1578</v>
      </c>
      <c r="C3374" s="3" t="e">
        <v>#N/A</v>
      </c>
      <c r="D3374" s="3" t="e">
        <f t="shared" si="52"/>
        <v>#N/A</v>
      </c>
    </row>
    <row r="3375" spans="1:4">
      <c r="A3375" s="18">
        <v>39764</v>
      </c>
      <c r="B3375" s="3">
        <v>1598</v>
      </c>
      <c r="C3375" s="3" t="e">
        <v>#N/A</v>
      </c>
      <c r="D3375" s="3" t="e">
        <f t="shared" si="52"/>
        <v>#N/A</v>
      </c>
    </row>
    <row r="3376" spans="1:4">
      <c r="A3376" s="18">
        <v>39763</v>
      </c>
      <c r="B3376" s="3">
        <v>1619</v>
      </c>
      <c r="C3376" s="3" t="e">
        <v>#N/A</v>
      </c>
      <c r="D3376" s="3" t="e">
        <f t="shared" si="52"/>
        <v>#N/A</v>
      </c>
    </row>
    <row r="3377" spans="1:4">
      <c r="A3377" s="18">
        <v>39762</v>
      </c>
      <c r="B3377" s="3">
        <v>1637</v>
      </c>
      <c r="C3377" s="3" t="e">
        <v>#N/A</v>
      </c>
      <c r="D3377" s="3" t="e">
        <f t="shared" si="52"/>
        <v>#N/A</v>
      </c>
    </row>
    <row r="3378" spans="1:4">
      <c r="A3378" s="18">
        <v>39759</v>
      </c>
      <c r="B3378" s="3">
        <v>1631</v>
      </c>
      <c r="C3378" s="3" t="e">
        <v>#N/A</v>
      </c>
      <c r="D3378" s="3" t="e">
        <f t="shared" si="52"/>
        <v>#N/A</v>
      </c>
    </row>
    <row r="3379" spans="1:4">
      <c r="A3379" s="18">
        <v>39758</v>
      </c>
      <c r="B3379" s="3">
        <v>1623</v>
      </c>
      <c r="C3379" s="3" t="e">
        <v>#N/A</v>
      </c>
      <c r="D3379" s="3" t="e">
        <f t="shared" si="52"/>
        <v>#N/A</v>
      </c>
    </row>
    <row r="3380" spans="1:4">
      <c r="A3380" s="18">
        <v>39757</v>
      </c>
      <c r="B3380" s="3">
        <v>1633</v>
      </c>
      <c r="C3380" s="3" t="e">
        <v>#N/A</v>
      </c>
      <c r="D3380" s="3" t="e">
        <f t="shared" si="52"/>
        <v>#N/A</v>
      </c>
    </row>
    <row r="3381" spans="1:4">
      <c r="A3381" s="18">
        <v>39756</v>
      </c>
      <c r="B3381" s="3">
        <v>1626</v>
      </c>
      <c r="C3381" s="3" t="e">
        <v>#N/A</v>
      </c>
      <c r="D3381" s="3" t="e">
        <f t="shared" si="52"/>
        <v>#N/A</v>
      </c>
    </row>
    <row r="3382" spans="1:4">
      <c r="A3382" s="18">
        <v>39755</v>
      </c>
      <c r="B3382" s="3">
        <v>1647</v>
      </c>
      <c r="C3382" s="3" t="e">
        <v>#N/A</v>
      </c>
      <c r="D3382" s="3" t="e">
        <f t="shared" si="52"/>
        <v>#N/A</v>
      </c>
    </row>
    <row r="3383" spans="1:4">
      <c r="A3383" s="18">
        <v>39752</v>
      </c>
      <c r="B3383" s="3">
        <v>1654</v>
      </c>
      <c r="C3383" s="3" t="e">
        <v>#N/A</v>
      </c>
      <c r="D3383" s="3" t="e">
        <f t="shared" si="52"/>
        <v>#N/A</v>
      </c>
    </row>
    <row r="3384" spans="1:4">
      <c r="A3384" s="18">
        <v>39751</v>
      </c>
      <c r="B3384" s="3">
        <v>1665</v>
      </c>
      <c r="C3384" s="3" t="e">
        <v>#N/A</v>
      </c>
      <c r="D3384" s="3" t="e">
        <f t="shared" si="52"/>
        <v>#N/A</v>
      </c>
    </row>
    <row r="3385" spans="1:4">
      <c r="A3385" s="18">
        <v>39750</v>
      </c>
      <c r="B3385" s="3">
        <v>1661</v>
      </c>
      <c r="C3385" s="3" t="e">
        <v>#N/A</v>
      </c>
      <c r="D3385" s="3" t="e">
        <f t="shared" si="52"/>
        <v>#N/A</v>
      </c>
    </row>
    <row r="3386" spans="1:4">
      <c r="A3386" s="18">
        <v>39749</v>
      </c>
      <c r="B3386" s="3">
        <v>1663</v>
      </c>
      <c r="C3386" s="3" t="e">
        <v>#N/A</v>
      </c>
      <c r="D3386" s="3" t="e">
        <f t="shared" si="52"/>
        <v>#N/A</v>
      </c>
    </row>
    <row r="3387" spans="1:4">
      <c r="A3387" s="18">
        <v>39748</v>
      </c>
      <c r="B3387" s="3">
        <v>1645</v>
      </c>
      <c r="C3387" s="3" t="e">
        <v>#N/A</v>
      </c>
      <c r="D3387" s="3" t="e">
        <f t="shared" si="52"/>
        <v>#N/A</v>
      </c>
    </row>
    <row r="3388" spans="1:4">
      <c r="A3388" s="18">
        <v>39745</v>
      </c>
      <c r="B3388" s="3">
        <v>1654</v>
      </c>
      <c r="C3388" s="3" t="e">
        <v>#N/A</v>
      </c>
      <c r="D3388" s="3" t="e">
        <f t="shared" si="52"/>
        <v>#N/A</v>
      </c>
    </row>
    <row r="3389" spans="1:4">
      <c r="A3389" s="18">
        <v>39744</v>
      </c>
      <c r="B3389" s="3">
        <v>1663</v>
      </c>
      <c r="C3389" s="3" t="e">
        <v>#N/A</v>
      </c>
      <c r="D3389" s="3" t="e">
        <f t="shared" si="52"/>
        <v>#N/A</v>
      </c>
    </row>
    <row r="3390" spans="1:4">
      <c r="A3390" s="18">
        <v>39743</v>
      </c>
      <c r="B3390" s="3">
        <v>1654</v>
      </c>
      <c r="C3390" s="3" t="e">
        <v>#N/A</v>
      </c>
      <c r="D3390" s="3" t="e">
        <f t="shared" si="52"/>
        <v>#N/A</v>
      </c>
    </row>
    <row r="3391" spans="1:4">
      <c r="A3391" s="18">
        <v>39742</v>
      </c>
      <c r="B3391" s="3">
        <v>1661</v>
      </c>
      <c r="C3391" s="3" t="e">
        <v>#N/A</v>
      </c>
      <c r="D3391" s="3" t="e">
        <f t="shared" si="52"/>
        <v>#N/A</v>
      </c>
    </row>
    <row r="3392" spans="1:4">
      <c r="A3392" s="18">
        <v>39741</v>
      </c>
      <c r="B3392" s="3">
        <v>1701</v>
      </c>
      <c r="C3392" s="3" t="e">
        <v>#N/A</v>
      </c>
      <c r="D3392" s="3" t="e">
        <f t="shared" si="52"/>
        <v>#N/A</v>
      </c>
    </row>
    <row r="3393" spans="1:4">
      <c r="A3393" s="18">
        <v>39738</v>
      </c>
      <c r="B3393" s="3">
        <v>1672</v>
      </c>
      <c r="C3393" s="3" t="e">
        <v>#N/A</v>
      </c>
      <c r="D3393" s="3" t="e">
        <f t="shared" si="52"/>
        <v>#N/A</v>
      </c>
    </row>
    <row r="3394" spans="1:4">
      <c r="A3394" s="18">
        <v>39737</v>
      </c>
      <c r="B3394" s="3">
        <v>1630</v>
      </c>
      <c r="C3394" s="3" t="e">
        <v>#N/A</v>
      </c>
      <c r="D3394" s="3" t="e">
        <f t="shared" si="52"/>
        <v>#N/A</v>
      </c>
    </row>
    <row r="3395" spans="1:4">
      <c r="A3395" s="18">
        <v>39736</v>
      </c>
      <c r="B3395" s="3">
        <v>1651</v>
      </c>
      <c r="C3395" s="3" t="e">
        <v>#N/A</v>
      </c>
      <c r="D3395" s="3" t="e">
        <f t="shared" ref="D3395:D3458" si="53">C3395-B3395</f>
        <v>#N/A</v>
      </c>
    </row>
    <row r="3396" spans="1:4">
      <c r="A3396" s="18">
        <v>39735</v>
      </c>
      <c r="B3396" s="3">
        <v>1640</v>
      </c>
      <c r="C3396" s="3" t="e">
        <v>#N/A</v>
      </c>
      <c r="D3396" s="3" t="e">
        <f t="shared" si="53"/>
        <v>#N/A</v>
      </c>
    </row>
    <row r="3397" spans="1:4">
      <c r="A3397" s="18">
        <v>39734</v>
      </c>
      <c r="B3397" s="3">
        <v>1650</v>
      </c>
      <c r="C3397" s="3" t="e">
        <v>#N/A</v>
      </c>
      <c r="D3397" s="3" t="e">
        <f t="shared" si="53"/>
        <v>#N/A</v>
      </c>
    </row>
    <row r="3398" spans="1:4">
      <c r="A3398" s="18">
        <v>39731</v>
      </c>
      <c r="B3398" s="3">
        <v>1621</v>
      </c>
      <c r="C3398" s="3" t="e">
        <v>#N/A</v>
      </c>
      <c r="D3398" s="3" t="e">
        <f t="shared" si="53"/>
        <v>#N/A</v>
      </c>
    </row>
    <row r="3399" spans="1:4">
      <c r="A3399" s="18">
        <v>39730</v>
      </c>
      <c r="B3399" s="3">
        <v>1671</v>
      </c>
      <c r="C3399" s="3" t="e">
        <v>#N/A</v>
      </c>
      <c r="D3399" s="3" t="e">
        <f t="shared" si="53"/>
        <v>#N/A</v>
      </c>
    </row>
    <row r="3400" spans="1:4">
      <c r="A3400" s="18">
        <v>39729</v>
      </c>
      <c r="B3400" s="3">
        <v>1661</v>
      </c>
      <c r="C3400" s="3" t="e">
        <v>#N/A</v>
      </c>
      <c r="D3400" s="3" t="e">
        <f t="shared" si="53"/>
        <v>#N/A</v>
      </c>
    </row>
    <row r="3401" spans="1:4">
      <c r="A3401" s="18">
        <v>39728</v>
      </c>
      <c r="B3401" s="3">
        <v>1676</v>
      </c>
      <c r="C3401" s="3" t="e">
        <v>#N/A</v>
      </c>
      <c r="D3401" s="3" t="e">
        <f t="shared" si="53"/>
        <v>#N/A</v>
      </c>
    </row>
    <row r="3402" spans="1:4">
      <c r="A3402" s="18">
        <v>39727</v>
      </c>
      <c r="B3402" s="3">
        <v>1675</v>
      </c>
      <c r="C3402" s="3" t="e">
        <v>#N/A</v>
      </c>
      <c r="D3402" s="3" t="e">
        <f t="shared" si="53"/>
        <v>#N/A</v>
      </c>
    </row>
    <row r="3403" spans="1:4">
      <c r="A3403" s="18">
        <v>39717</v>
      </c>
      <c r="B3403" s="3">
        <v>1769</v>
      </c>
      <c r="C3403" s="3" t="e">
        <v>#N/A</v>
      </c>
      <c r="D3403" s="3" t="e">
        <f t="shared" si="53"/>
        <v>#N/A</v>
      </c>
    </row>
    <row r="3404" spans="1:4">
      <c r="A3404" s="18">
        <v>39716</v>
      </c>
      <c r="B3404" s="3">
        <v>1766</v>
      </c>
      <c r="C3404" s="3" t="e">
        <v>#N/A</v>
      </c>
      <c r="D3404" s="3" t="e">
        <f t="shared" si="53"/>
        <v>#N/A</v>
      </c>
    </row>
    <row r="3405" spans="1:4">
      <c r="A3405" s="18">
        <v>39715</v>
      </c>
      <c r="B3405" s="3">
        <v>1770</v>
      </c>
      <c r="C3405" s="3" t="e">
        <v>#N/A</v>
      </c>
      <c r="D3405" s="3" t="e">
        <f t="shared" si="53"/>
        <v>#N/A</v>
      </c>
    </row>
    <row r="3406" spans="1:4">
      <c r="A3406" s="18">
        <v>39714</v>
      </c>
      <c r="B3406" s="3">
        <v>1767</v>
      </c>
      <c r="C3406" s="3" t="e">
        <v>#N/A</v>
      </c>
      <c r="D3406" s="3" t="e">
        <f t="shared" si="53"/>
        <v>#N/A</v>
      </c>
    </row>
    <row r="3407" spans="1:4">
      <c r="A3407" s="18">
        <v>39713</v>
      </c>
      <c r="B3407" s="3">
        <v>1792</v>
      </c>
      <c r="C3407" s="3" t="e">
        <v>#N/A</v>
      </c>
      <c r="D3407" s="3" t="e">
        <f t="shared" si="53"/>
        <v>#N/A</v>
      </c>
    </row>
    <row r="3408" spans="1:4">
      <c r="A3408" s="18">
        <v>39710</v>
      </c>
      <c r="B3408" s="3">
        <v>1779</v>
      </c>
      <c r="C3408" s="3" t="e">
        <v>#N/A</v>
      </c>
      <c r="D3408" s="3" t="e">
        <f t="shared" si="53"/>
        <v>#N/A</v>
      </c>
    </row>
    <row r="3409" spans="1:4">
      <c r="A3409" s="18">
        <v>39709</v>
      </c>
      <c r="B3409" s="3">
        <v>1766</v>
      </c>
      <c r="C3409" s="3" t="e">
        <v>#N/A</v>
      </c>
      <c r="D3409" s="3" t="e">
        <f t="shared" si="53"/>
        <v>#N/A</v>
      </c>
    </row>
    <row r="3410" spans="1:4">
      <c r="A3410" s="18">
        <v>39708</v>
      </c>
      <c r="B3410" s="3">
        <v>1761</v>
      </c>
      <c r="C3410" s="3" t="e">
        <v>#N/A</v>
      </c>
      <c r="D3410" s="3" t="e">
        <f t="shared" si="53"/>
        <v>#N/A</v>
      </c>
    </row>
    <row r="3411" spans="1:4">
      <c r="A3411" s="18">
        <v>39707</v>
      </c>
      <c r="B3411" s="3">
        <v>1751</v>
      </c>
      <c r="C3411" s="3" t="e">
        <v>#N/A</v>
      </c>
      <c r="D3411" s="3" t="e">
        <f t="shared" si="53"/>
        <v>#N/A</v>
      </c>
    </row>
    <row r="3412" spans="1:4">
      <c r="A3412" s="18">
        <v>39703</v>
      </c>
      <c r="B3412" s="3">
        <v>1781</v>
      </c>
      <c r="C3412" s="3" t="e">
        <v>#N/A</v>
      </c>
      <c r="D3412" s="3" t="e">
        <f t="shared" si="53"/>
        <v>#N/A</v>
      </c>
    </row>
    <row r="3413" spans="1:4">
      <c r="A3413" s="18">
        <v>39702</v>
      </c>
      <c r="B3413" s="3">
        <v>1776</v>
      </c>
      <c r="C3413" s="3" t="e">
        <v>#N/A</v>
      </c>
      <c r="D3413" s="3" t="e">
        <f t="shared" si="53"/>
        <v>#N/A</v>
      </c>
    </row>
    <row r="3414" spans="1:4">
      <c r="A3414" s="18">
        <v>39701</v>
      </c>
      <c r="B3414" s="3">
        <v>1779</v>
      </c>
      <c r="C3414" s="3" t="e">
        <v>#N/A</v>
      </c>
      <c r="D3414" s="3" t="e">
        <f t="shared" si="53"/>
        <v>#N/A</v>
      </c>
    </row>
    <row r="3415" spans="1:4">
      <c r="A3415" s="18">
        <v>39700</v>
      </c>
      <c r="B3415" s="3">
        <v>1772</v>
      </c>
      <c r="C3415" s="3" t="e">
        <v>#N/A</v>
      </c>
      <c r="D3415" s="3" t="e">
        <f t="shared" si="53"/>
        <v>#N/A</v>
      </c>
    </row>
    <row r="3416" spans="1:4">
      <c r="A3416" s="18">
        <v>39699</v>
      </c>
      <c r="B3416" s="3">
        <v>1781</v>
      </c>
      <c r="C3416" s="3" t="e">
        <v>#N/A</v>
      </c>
      <c r="D3416" s="3" t="e">
        <f t="shared" si="53"/>
        <v>#N/A</v>
      </c>
    </row>
    <row r="3417" spans="1:4">
      <c r="A3417" s="18">
        <v>39696</v>
      </c>
      <c r="B3417" s="3">
        <v>1793</v>
      </c>
      <c r="C3417" s="3" t="e">
        <v>#N/A</v>
      </c>
      <c r="D3417" s="3" t="e">
        <f t="shared" si="53"/>
        <v>#N/A</v>
      </c>
    </row>
    <row r="3418" spans="1:4">
      <c r="A3418" s="18">
        <v>39695</v>
      </c>
      <c r="B3418" s="3">
        <v>1805</v>
      </c>
      <c r="C3418" s="3" t="e">
        <v>#N/A</v>
      </c>
      <c r="D3418" s="3" t="e">
        <f t="shared" si="53"/>
        <v>#N/A</v>
      </c>
    </row>
    <row r="3419" spans="1:4">
      <c r="A3419" s="18">
        <v>39694</v>
      </c>
      <c r="B3419" s="3">
        <v>1820</v>
      </c>
      <c r="C3419" s="3" t="e">
        <v>#N/A</v>
      </c>
      <c r="D3419" s="3" t="e">
        <f t="shared" si="53"/>
        <v>#N/A</v>
      </c>
    </row>
    <row r="3420" spans="1:4">
      <c r="A3420" s="18">
        <v>39693</v>
      </c>
      <c r="B3420" s="3">
        <v>1831</v>
      </c>
      <c r="C3420" s="3" t="e">
        <v>#N/A</v>
      </c>
      <c r="D3420" s="3" t="e">
        <f t="shared" si="53"/>
        <v>#N/A</v>
      </c>
    </row>
    <row r="3421" spans="1:4">
      <c r="A3421" s="18">
        <v>39692</v>
      </c>
      <c r="B3421" s="3">
        <v>1857</v>
      </c>
      <c r="C3421" s="3" t="e">
        <v>#N/A</v>
      </c>
      <c r="D3421" s="3" t="e">
        <f t="shared" si="53"/>
        <v>#N/A</v>
      </c>
    </row>
    <row r="3422" spans="1:4">
      <c r="A3422" s="18">
        <v>39689</v>
      </c>
      <c r="B3422" s="3">
        <v>1853</v>
      </c>
      <c r="C3422" s="3" t="e">
        <v>#N/A</v>
      </c>
      <c r="D3422" s="3" t="e">
        <f t="shared" si="53"/>
        <v>#N/A</v>
      </c>
    </row>
    <row r="3423" spans="1:4">
      <c r="A3423" s="18">
        <v>39688</v>
      </c>
      <c r="B3423" s="3">
        <v>1840</v>
      </c>
      <c r="C3423" s="3" t="e">
        <v>#N/A</v>
      </c>
      <c r="D3423" s="3" t="e">
        <f t="shared" si="53"/>
        <v>#N/A</v>
      </c>
    </row>
    <row r="3424" spans="1:4">
      <c r="A3424" s="18">
        <v>39687</v>
      </c>
      <c r="B3424" s="3">
        <v>1844</v>
      </c>
      <c r="C3424" s="3" t="e">
        <v>#N/A</v>
      </c>
      <c r="D3424" s="3" t="e">
        <f t="shared" si="53"/>
        <v>#N/A</v>
      </c>
    </row>
    <row r="3425" spans="1:4">
      <c r="A3425" s="18">
        <v>39686</v>
      </c>
      <c r="B3425" s="3">
        <v>1831</v>
      </c>
      <c r="C3425" s="3" t="e">
        <v>#N/A</v>
      </c>
      <c r="D3425" s="3" t="e">
        <f t="shared" si="53"/>
        <v>#N/A</v>
      </c>
    </row>
    <row r="3426" spans="1:4">
      <c r="A3426" s="18">
        <v>39685</v>
      </c>
      <c r="B3426" s="3">
        <v>1737</v>
      </c>
      <c r="C3426" s="3" t="e">
        <v>#N/A</v>
      </c>
      <c r="D3426" s="3" t="e">
        <f t="shared" si="53"/>
        <v>#N/A</v>
      </c>
    </row>
    <row r="3427" spans="1:4">
      <c r="A3427" s="18">
        <v>39682</v>
      </c>
      <c r="B3427" s="3">
        <v>1727</v>
      </c>
      <c r="C3427" s="3" t="e">
        <v>#N/A</v>
      </c>
      <c r="D3427" s="3" t="e">
        <f t="shared" si="53"/>
        <v>#N/A</v>
      </c>
    </row>
    <row r="3428" spans="1:4">
      <c r="A3428" s="18">
        <v>39681</v>
      </c>
      <c r="B3428" s="3">
        <v>1735</v>
      </c>
      <c r="C3428" s="3" t="e">
        <v>#N/A</v>
      </c>
      <c r="D3428" s="3" t="e">
        <f t="shared" si="53"/>
        <v>#N/A</v>
      </c>
    </row>
    <row r="3429" spans="1:4">
      <c r="A3429" s="18">
        <v>39680</v>
      </c>
      <c r="B3429" s="3">
        <v>1738</v>
      </c>
      <c r="C3429" s="3" t="e">
        <v>#N/A</v>
      </c>
      <c r="D3429" s="3" t="e">
        <f t="shared" si="53"/>
        <v>#N/A</v>
      </c>
    </row>
    <row r="3430" spans="1:4">
      <c r="A3430" s="18">
        <v>39679</v>
      </c>
      <c r="B3430" s="3">
        <v>1712</v>
      </c>
      <c r="C3430" s="3" t="e">
        <v>#N/A</v>
      </c>
      <c r="D3430" s="3" t="e">
        <f t="shared" si="53"/>
        <v>#N/A</v>
      </c>
    </row>
    <row r="3431" spans="1:4">
      <c r="A3431" s="18">
        <v>39678</v>
      </c>
      <c r="B3431" s="3">
        <v>1734</v>
      </c>
      <c r="C3431" s="3" t="e">
        <v>#N/A</v>
      </c>
      <c r="D3431" s="3" t="e">
        <f t="shared" si="53"/>
        <v>#N/A</v>
      </c>
    </row>
    <row r="3432" spans="1:4">
      <c r="A3432" s="18">
        <v>39675</v>
      </c>
      <c r="B3432" s="3">
        <v>1726</v>
      </c>
      <c r="C3432" s="3" t="e">
        <v>#N/A</v>
      </c>
      <c r="D3432" s="3" t="e">
        <f t="shared" si="53"/>
        <v>#N/A</v>
      </c>
    </row>
    <row r="3433" spans="1:4">
      <c r="A3433" s="18">
        <v>39674</v>
      </c>
      <c r="B3433" s="3">
        <v>1767</v>
      </c>
      <c r="C3433" s="3" t="e">
        <v>#N/A</v>
      </c>
      <c r="D3433" s="3" t="e">
        <f t="shared" si="53"/>
        <v>#N/A</v>
      </c>
    </row>
    <row r="3434" spans="1:4">
      <c r="A3434" s="18">
        <v>39673</v>
      </c>
      <c r="B3434" s="3">
        <v>1779</v>
      </c>
      <c r="C3434" s="3" t="e">
        <v>#N/A</v>
      </c>
      <c r="D3434" s="3" t="e">
        <f t="shared" si="53"/>
        <v>#N/A</v>
      </c>
    </row>
    <row r="3435" spans="1:4">
      <c r="A3435" s="18">
        <v>39672</v>
      </c>
      <c r="B3435" s="3">
        <v>1774</v>
      </c>
      <c r="C3435" s="3" t="e">
        <v>#N/A</v>
      </c>
      <c r="D3435" s="3" t="e">
        <f t="shared" si="53"/>
        <v>#N/A</v>
      </c>
    </row>
    <row r="3436" spans="1:4">
      <c r="A3436" s="18">
        <v>39671</v>
      </c>
      <c r="B3436" s="3">
        <v>1758</v>
      </c>
      <c r="C3436" s="3" t="e">
        <v>#N/A</v>
      </c>
      <c r="D3436" s="3" t="e">
        <f t="shared" si="53"/>
        <v>#N/A</v>
      </c>
    </row>
    <row r="3437" spans="1:4">
      <c r="A3437" s="18">
        <v>39668</v>
      </c>
      <c r="B3437" s="3">
        <v>1780</v>
      </c>
      <c r="C3437" s="3" t="e">
        <v>#N/A</v>
      </c>
      <c r="D3437" s="3" t="e">
        <f t="shared" si="53"/>
        <v>#N/A</v>
      </c>
    </row>
    <row r="3438" spans="1:4">
      <c r="A3438" s="18">
        <v>39667</v>
      </c>
      <c r="B3438" s="3">
        <v>1785</v>
      </c>
      <c r="C3438" s="3" t="e">
        <v>#N/A</v>
      </c>
      <c r="D3438" s="3" t="e">
        <f t="shared" si="53"/>
        <v>#N/A</v>
      </c>
    </row>
    <row r="3439" spans="1:4">
      <c r="A3439" s="18">
        <v>39666</v>
      </c>
      <c r="B3439" s="3">
        <v>1784</v>
      </c>
      <c r="C3439" s="3" t="e">
        <v>#N/A</v>
      </c>
      <c r="D3439" s="3" t="e">
        <f t="shared" si="53"/>
        <v>#N/A</v>
      </c>
    </row>
    <row r="3440" spans="1:4">
      <c r="A3440" s="18">
        <v>39665</v>
      </c>
      <c r="B3440" s="3">
        <v>1772</v>
      </c>
      <c r="C3440" s="3" t="e">
        <v>#N/A</v>
      </c>
      <c r="D3440" s="3" t="e">
        <f t="shared" si="53"/>
        <v>#N/A</v>
      </c>
    </row>
    <row r="3441" spans="1:4">
      <c r="A3441" s="18">
        <v>39664</v>
      </c>
      <c r="B3441" s="3">
        <v>1783</v>
      </c>
      <c r="C3441" s="3" t="e">
        <v>#N/A</v>
      </c>
      <c r="D3441" s="3" t="e">
        <f t="shared" si="53"/>
        <v>#N/A</v>
      </c>
    </row>
    <row r="3442" spans="1:4">
      <c r="A3442" s="18">
        <v>39661</v>
      </c>
      <c r="B3442" s="3">
        <v>1812</v>
      </c>
      <c r="C3442" s="3" t="e">
        <v>#N/A</v>
      </c>
      <c r="D3442" s="3" t="e">
        <f t="shared" si="53"/>
        <v>#N/A</v>
      </c>
    </row>
    <row r="3443" spans="1:4">
      <c r="A3443" s="18">
        <v>39660</v>
      </c>
      <c r="B3443" s="3">
        <v>1832</v>
      </c>
      <c r="C3443" s="3" t="e">
        <v>#N/A</v>
      </c>
      <c r="D3443" s="3" t="e">
        <f t="shared" si="53"/>
        <v>#N/A</v>
      </c>
    </row>
    <row r="3444" spans="1:4">
      <c r="A3444" s="18">
        <v>39659</v>
      </c>
      <c r="B3444" s="3">
        <v>1847</v>
      </c>
      <c r="C3444" s="3" t="e">
        <v>#N/A</v>
      </c>
      <c r="D3444" s="3" t="e">
        <f t="shared" si="53"/>
        <v>#N/A</v>
      </c>
    </row>
    <row r="3445" spans="1:4">
      <c r="A3445" s="18">
        <v>39658</v>
      </c>
      <c r="B3445" s="3">
        <v>1846</v>
      </c>
      <c r="C3445" s="3" t="e">
        <v>#N/A</v>
      </c>
      <c r="D3445" s="3" t="e">
        <f t="shared" si="53"/>
        <v>#N/A</v>
      </c>
    </row>
    <row r="3446" spans="1:4">
      <c r="A3446" s="18">
        <v>39657</v>
      </c>
      <c r="B3446" s="3">
        <v>1881</v>
      </c>
      <c r="C3446" s="3" t="e">
        <v>#N/A</v>
      </c>
      <c r="D3446" s="3" t="e">
        <f t="shared" si="53"/>
        <v>#N/A</v>
      </c>
    </row>
    <row r="3447" spans="1:4">
      <c r="A3447" s="18">
        <v>39654</v>
      </c>
      <c r="B3447" s="3">
        <v>1884</v>
      </c>
      <c r="C3447" s="3" t="e">
        <v>#N/A</v>
      </c>
      <c r="D3447" s="3" t="e">
        <f t="shared" si="53"/>
        <v>#N/A</v>
      </c>
    </row>
    <row r="3448" spans="1:4">
      <c r="A3448" s="18">
        <v>39653</v>
      </c>
      <c r="B3448" s="3">
        <v>1888</v>
      </c>
      <c r="C3448" s="3" t="e">
        <v>#N/A</v>
      </c>
      <c r="D3448" s="3" t="e">
        <f t="shared" si="53"/>
        <v>#N/A</v>
      </c>
    </row>
    <row r="3449" spans="1:4">
      <c r="A3449" s="18">
        <v>39652</v>
      </c>
      <c r="B3449" s="3">
        <v>1883</v>
      </c>
      <c r="C3449" s="3" t="e">
        <v>#N/A</v>
      </c>
      <c r="D3449" s="3" t="e">
        <f t="shared" si="53"/>
        <v>#N/A</v>
      </c>
    </row>
    <row r="3450" spans="1:4">
      <c r="A3450" s="18">
        <v>39651</v>
      </c>
      <c r="B3450" s="3">
        <v>1887</v>
      </c>
      <c r="C3450" s="3" t="e">
        <v>#N/A</v>
      </c>
      <c r="D3450" s="3" t="e">
        <f t="shared" si="53"/>
        <v>#N/A</v>
      </c>
    </row>
    <row r="3451" spans="1:4">
      <c r="A3451" s="18">
        <v>39650</v>
      </c>
      <c r="B3451" s="3">
        <v>1883</v>
      </c>
      <c r="C3451" s="3" t="e">
        <v>#N/A</v>
      </c>
      <c r="D3451" s="3" t="e">
        <f t="shared" si="53"/>
        <v>#N/A</v>
      </c>
    </row>
    <row r="3452" spans="1:4">
      <c r="A3452" s="18">
        <v>39647</v>
      </c>
      <c r="B3452" s="3">
        <v>1901</v>
      </c>
      <c r="C3452" s="3" t="e">
        <v>#N/A</v>
      </c>
      <c r="D3452" s="3" t="e">
        <f t="shared" si="53"/>
        <v>#N/A</v>
      </c>
    </row>
    <row r="3453" spans="1:4">
      <c r="A3453" s="18">
        <v>39646</v>
      </c>
      <c r="B3453" s="3">
        <v>1907</v>
      </c>
      <c r="C3453" s="3" t="e">
        <v>#N/A</v>
      </c>
      <c r="D3453" s="3" t="e">
        <f t="shared" si="53"/>
        <v>#N/A</v>
      </c>
    </row>
    <row r="3454" spans="1:4">
      <c r="A3454" s="18">
        <v>39645</v>
      </c>
      <c r="B3454" s="3">
        <v>1906</v>
      </c>
      <c r="C3454" s="3" t="e">
        <v>#N/A</v>
      </c>
      <c r="D3454" s="3" t="e">
        <f t="shared" si="53"/>
        <v>#N/A</v>
      </c>
    </row>
    <row r="3455" spans="1:4">
      <c r="A3455" s="18">
        <v>39644</v>
      </c>
      <c r="B3455" s="3">
        <v>1914</v>
      </c>
      <c r="C3455" s="3" t="e">
        <v>#N/A</v>
      </c>
      <c r="D3455" s="3" t="e">
        <f t="shared" si="53"/>
        <v>#N/A</v>
      </c>
    </row>
    <row r="3456" spans="1:4">
      <c r="A3456" s="18">
        <v>39643</v>
      </c>
      <c r="B3456" s="3">
        <v>1897</v>
      </c>
      <c r="C3456" s="3" t="e">
        <v>#N/A</v>
      </c>
      <c r="D3456" s="3" t="e">
        <f t="shared" si="53"/>
        <v>#N/A</v>
      </c>
    </row>
    <row r="3457" spans="1:4">
      <c r="A3457" s="18">
        <v>39640</v>
      </c>
      <c r="B3457" s="3">
        <v>1906</v>
      </c>
      <c r="C3457" s="3" t="e">
        <v>#N/A</v>
      </c>
      <c r="D3457" s="3" t="e">
        <f t="shared" si="53"/>
        <v>#N/A</v>
      </c>
    </row>
    <row r="3458" spans="1:4">
      <c r="A3458" s="18">
        <v>39639</v>
      </c>
      <c r="B3458" s="3">
        <v>1874</v>
      </c>
      <c r="C3458" s="3" t="e">
        <v>#N/A</v>
      </c>
      <c r="D3458" s="3" t="e">
        <f t="shared" si="53"/>
        <v>#N/A</v>
      </c>
    </row>
    <row r="3459" spans="1:4">
      <c r="A3459" s="18">
        <v>39638</v>
      </c>
      <c r="B3459" s="3">
        <v>1880</v>
      </c>
      <c r="C3459" s="3" t="e">
        <v>#N/A</v>
      </c>
      <c r="D3459" s="3" t="e">
        <f t="shared" ref="D3459:D3522" si="54">C3459-B3459</f>
        <v>#N/A</v>
      </c>
    </row>
    <row r="3460" spans="1:4">
      <c r="A3460" s="18">
        <v>39637</v>
      </c>
      <c r="B3460" s="3">
        <v>1878</v>
      </c>
      <c r="C3460" s="3" t="e">
        <v>#N/A</v>
      </c>
      <c r="D3460" s="3" t="e">
        <f t="shared" si="54"/>
        <v>#N/A</v>
      </c>
    </row>
    <row r="3461" spans="1:4">
      <c r="A3461" s="18">
        <v>39636</v>
      </c>
      <c r="B3461" s="3">
        <v>1904</v>
      </c>
      <c r="C3461" s="3" t="e">
        <v>#N/A</v>
      </c>
      <c r="D3461" s="3" t="e">
        <f t="shared" si="54"/>
        <v>#N/A</v>
      </c>
    </row>
    <row r="3462" spans="1:4">
      <c r="A3462" s="18">
        <v>39633</v>
      </c>
      <c r="B3462" s="3">
        <v>1927</v>
      </c>
      <c r="C3462" s="3" t="e">
        <v>#N/A</v>
      </c>
      <c r="D3462" s="3" t="e">
        <f t="shared" si="54"/>
        <v>#N/A</v>
      </c>
    </row>
    <row r="3463" spans="1:4">
      <c r="A3463" s="18">
        <v>39632</v>
      </c>
      <c r="B3463" s="3">
        <v>1923</v>
      </c>
      <c r="C3463" s="3" t="e">
        <v>#N/A</v>
      </c>
      <c r="D3463" s="3" t="e">
        <f t="shared" si="54"/>
        <v>#N/A</v>
      </c>
    </row>
    <row r="3464" spans="1:4">
      <c r="A3464" s="18">
        <v>39631</v>
      </c>
      <c r="B3464" s="3">
        <v>1927</v>
      </c>
      <c r="C3464" s="3" t="e">
        <v>#N/A</v>
      </c>
      <c r="D3464" s="3" t="e">
        <f t="shared" si="54"/>
        <v>#N/A</v>
      </c>
    </row>
    <row r="3465" spans="1:4">
      <c r="A3465" s="18">
        <v>39630</v>
      </c>
      <c r="B3465" s="3">
        <v>1928</v>
      </c>
      <c r="C3465" s="3" t="e">
        <v>#N/A</v>
      </c>
      <c r="D3465" s="3" t="e">
        <f t="shared" si="54"/>
        <v>#N/A</v>
      </c>
    </row>
    <row r="3466" spans="1:4">
      <c r="A3466" s="18">
        <v>39629</v>
      </c>
      <c r="B3466" s="3">
        <v>1941</v>
      </c>
      <c r="C3466" s="3" t="e">
        <v>#N/A</v>
      </c>
      <c r="D3466" s="3" t="e">
        <f t="shared" si="54"/>
        <v>#N/A</v>
      </c>
    </row>
    <row r="3467" spans="1:4">
      <c r="A3467" s="18">
        <v>39626</v>
      </c>
      <c r="B3467" s="3">
        <v>1927</v>
      </c>
      <c r="C3467" s="3" t="e">
        <v>#N/A</v>
      </c>
      <c r="D3467" s="3" t="e">
        <f t="shared" si="54"/>
        <v>#N/A</v>
      </c>
    </row>
    <row r="3468" spans="1:4">
      <c r="A3468" s="18">
        <v>39625</v>
      </c>
      <c r="B3468" s="3">
        <v>1923</v>
      </c>
      <c r="C3468" s="3" t="e">
        <v>#N/A</v>
      </c>
      <c r="D3468" s="3" t="e">
        <f t="shared" si="54"/>
        <v>#N/A</v>
      </c>
    </row>
    <row r="3469" spans="1:4">
      <c r="A3469" s="18">
        <v>39624</v>
      </c>
      <c r="B3469" s="3">
        <v>1918</v>
      </c>
      <c r="C3469" s="3" t="e">
        <v>#N/A</v>
      </c>
      <c r="D3469" s="3" t="e">
        <f t="shared" si="54"/>
        <v>#N/A</v>
      </c>
    </row>
    <row r="3470" spans="1:4">
      <c r="A3470" s="18">
        <v>39623</v>
      </c>
      <c r="B3470" s="3">
        <v>1919</v>
      </c>
      <c r="C3470" s="3" t="e">
        <v>#N/A</v>
      </c>
      <c r="D3470" s="3" t="e">
        <f t="shared" si="54"/>
        <v>#N/A</v>
      </c>
    </row>
    <row r="3471" spans="1:4">
      <c r="A3471" s="18">
        <v>39622</v>
      </c>
      <c r="B3471" s="3">
        <v>1926</v>
      </c>
      <c r="C3471" s="3" t="e">
        <v>#N/A</v>
      </c>
      <c r="D3471" s="3" t="e">
        <f t="shared" si="54"/>
        <v>#N/A</v>
      </c>
    </row>
    <row r="3472" spans="1:4">
      <c r="A3472" s="18">
        <v>39619</v>
      </c>
      <c r="B3472" s="3">
        <v>1914</v>
      </c>
      <c r="C3472" s="3" t="e">
        <v>#N/A</v>
      </c>
      <c r="D3472" s="3" t="e">
        <f t="shared" si="54"/>
        <v>#N/A</v>
      </c>
    </row>
    <row r="3473" spans="1:4">
      <c r="A3473" s="18">
        <v>39618</v>
      </c>
      <c r="B3473" s="3">
        <v>1906</v>
      </c>
      <c r="C3473" s="3" t="e">
        <v>#N/A</v>
      </c>
      <c r="D3473" s="3" t="e">
        <f t="shared" si="54"/>
        <v>#N/A</v>
      </c>
    </row>
    <row r="3474" spans="1:4">
      <c r="A3474" s="18">
        <v>39617</v>
      </c>
      <c r="B3474" s="3">
        <v>1909</v>
      </c>
      <c r="C3474" s="3" t="e">
        <v>#N/A</v>
      </c>
      <c r="D3474" s="3" t="e">
        <f t="shared" si="54"/>
        <v>#N/A</v>
      </c>
    </row>
    <row r="3475" spans="1:4">
      <c r="A3475" s="18">
        <v>39616</v>
      </c>
      <c r="B3475" s="3">
        <v>1908</v>
      </c>
      <c r="C3475" s="3" t="e">
        <v>#N/A</v>
      </c>
      <c r="D3475" s="3" t="e">
        <f t="shared" si="54"/>
        <v>#N/A</v>
      </c>
    </row>
    <row r="3476" spans="1:4">
      <c r="A3476" s="18">
        <v>39615</v>
      </c>
      <c r="B3476" s="3">
        <v>1923</v>
      </c>
      <c r="C3476" s="3" t="e">
        <v>#N/A</v>
      </c>
      <c r="D3476" s="3" t="e">
        <f t="shared" si="54"/>
        <v>#N/A</v>
      </c>
    </row>
    <row r="3477" spans="1:4">
      <c r="A3477" s="18">
        <v>39612</v>
      </c>
      <c r="B3477" s="3">
        <v>1914</v>
      </c>
      <c r="C3477" s="3" t="e">
        <v>#N/A</v>
      </c>
      <c r="D3477" s="3" t="e">
        <f t="shared" si="54"/>
        <v>#N/A</v>
      </c>
    </row>
    <row r="3478" spans="1:4">
      <c r="A3478" s="18">
        <v>39611</v>
      </c>
      <c r="B3478" s="3">
        <v>1908</v>
      </c>
      <c r="C3478" s="3" t="e">
        <v>#N/A</v>
      </c>
      <c r="D3478" s="3" t="e">
        <f t="shared" si="54"/>
        <v>#N/A</v>
      </c>
    </row>
    <row r="3479" spans="1:4">
      <c r="A3479" s="18">
        <v>39610</v>
      </c>
      <c r="B3479" s="3">
        <v>1902</v>
      </c>
      <c r="C3479" s="3" t="e">
        <v>#N/A</v>
      </c>
      <c r="D3479" s="3" t="e">
        <f t="shared" si="54"/>
        <v>#N/A</v>
      </c>
    </row>
    <row r="3480" spans="1:4">
      <c r="A3480" s="18">
        <v>39609</v>
      </c>
      <c r="B3480" s="3">
        <v>1913</v>
      </c>
      <c r="C3480" s="3" t="e">
        <v>#N/A</v>
      </c>
      <c r="D3480" s="3" t="e">
        <f t="shared" si="54"/>
        <v>#N/A</v>
      </c>
    </row>
    <row r="3481" spans="1:4">
      <c r="A3481" s="18">
        <v>39605</v>
      </c>
      <c r="B3481" s="3">
        <v>1903</v>
      </c>
      <c r="C3481" s="3" t="e">
        <v>#N/A</v>
      </c>
      <c r="D3481" s="3" t="e">
        <f t="shared" si="54"/>
        <v>#N/A</v>
      </c>
    </row>
    <row r="3482" spans="1:4">
      <c r="A3482" s="18">
        <v>39604</v>
      </c>
      <c r="B3482" s="3">
        <v>1882</v>
      </c>
      <c r="C3482" s="3" t="e">
        <v>#N/A</v>
      </c>
      <c r="D3482" s="3" t="e">
        <f t="shared" si="54"/>
        <v>#N/A</v>
      </c>
    </row>
    <row r="3483" spans="1:4">
      <c r="A3483" s="18">
        <v>39603</v>
      </c>
      <c r="B3483" s="3">
        <v>1882</v>
      </c>
      <c r="C3483" s="3" t="e">
        <v>#N/A</v>
      </c>
      <c r="D3483" s="3" t="e">
        <f t="shared" si="54"/>
        <v>#N/A</v>
      </c>
    </row>
    <row r="3484" spans="1:4">
      <c r="A3484" s="18">
        <v>39602</v>
      </c>
      <c r="B3484" s="3">
        <v>1892</v>
      </c>
      <c r="C3484" s="3" t="e">
        <v>#N/A</v>
      </c>
      <c r="D3484" s="3" t="e">
        <f t="shared" si="54"/>
        <v>#N/A</v>
      </c>
    </row>
    <row r="3485" spans="1:4">
      <c r="A3485" s="18">
        <v>39601</v>
      </c>
      <c r="B3485" s="3">
        <v>1883</v>
      </c>
      <c r="C3485" s="3" t="e">
        <v>#N/A</v>
      </c>
      <c r="D3485" s="3" t="e">
        <f t="shared" si="54"/>
        <v>#N/A</v>
      </c>
    </row>
    <row r="3486" spans="1:4">
      <c r="A3486" s="18">
        <v>39598</v>
      </c>
      <c r="B3486" s="3">
        <v>1876</v>
      </c>
      <c r="C3486" s="3" t="e">
        <v>#N/A</v>
      </c>
      <c r="D3486" s="3" t="e">
        <f t="shared" si="54"/>
        <v>#N/A</v>
      </c>
    </row>
    <row r="3487" spans="1:4">
      <c r="A3487" s="18">
        <v>39597</v>
      </c>
      <c r="B3487" s="3">
        <v>1888</v>
      </c>
      <c r="C3487" s="3" t="e">
        <v>#N/A</v>
      </c>
      <c r="D3487" s="3" t="e">
        <f t="shared" si="54"/>
        <v>#N/A</v>
      </c>
    </row>
    <row r="3488" spans="1:4">
      <c r="A3488" s="18">
        <v>39596</v>
      </c>
      <c r="B3488" s="3">
        <v>1903</v>
      </c>
      <c r="C3488" s="3" t="e">
        <v>#N/A</v>
      </c>
      <c r="D3488" s="3" t="e">
        <f t="shared" si="54"/>
        <v>#N/A</v>
      </c>
    </row>
    <row r="3489" spans="1:4">
      <c r="A3489" s="18">
        <v>39595</v>
      </c>
      <c r="B3489" s="3">
        <v>1914</v>
      </c>
      <c r="C3489" s="3" t="e">
        <v>#N/A</v>
      </c>
      <c r="D3489" s="3" t="e">
        <f t="shared" si="54"/>
        <v>#N/A</v>
      </c>
    </row>
    <row r="3490" spans="1:4">
      <c r="A3490" s="18">
        <v>39594</v>
      </c>
      <c r="B3490" s="3">
        <v>1913</v>
      </c>
      <c r="C3490" s="3" t="e">
        <v>#N/A</v>
      </c>
      <c r="D3490" s="3" t="e">
        <f t="shared" si="54"/>
        <v>#N/A</v>
      </c>
    </row>
    <row r="3491" spans="1:4">
      <c r="A3491" s="18">
        <v>39591</v>
      </c>
      <c r="B3491" s="3">
        <v>1893</v>
      </c>
      <c r="C3491" s="3" t="e">
        <v>#N/A</v>
      </c>
      <c r="D3491" s="3" t="e">
        <f t="shared" si="54"/>
        <v>#N/A</v>
      </c>
    </row>
    <row r="3492" spans="1:4">
      <c r="A3492" s="18">
        <v>39590</v>
      </c>
      <c r="B3492" s="3">
        <v>1902</v>
      </c>
      <c r="C3492" s="3" t="e">
        <v>#N/A</v>
      </c>
      <c r="D3492" s="3" t="e">
        <f t="shared" si="54"/>
        <v>#N/A</v>
      </c>
    </row>
    <row r="3493" spans="1:4">
      <c r="A3493" s="18">
        <v>39589</v>
      </c>
      <c r="B3493" s="3">
        <v>1905</v>
      </c>
      <c r="C3493" s="3" t="e">
        <v>#N/A</v>
      </c>
      <c r="D3493" s="3" t="e">
        <f t="shared" si="54"/>
        <v>#N/A</v>
      </c>
    </row>
    <row r="3494" spans="1:4">
      <c r="A3494" s="18">
        <v>39588</v>
      </c>
      <c r="B3494" s="3">
        <v>1922</v>
      </c>
      <c r="C3494" s="3" t="e">
        <v>#N/A</v>
      </c>
      <c r="D3494" s="3" t="e">
        <f t="shared" si="54"/>
        <v>#N/A</v>
      </c>
    </row>
    <row r="3495" spans="1:4">
      <c r="A3495" s="18">
        <v>39587</v>
      </c>
      <c r="B3495" s="3">
        <v>1915</v>
      </c>
      <c r="C3495" s="3" t="e">
        <v>#N/A</v>
      </c>
      <c r="D3495" s="3" t="e">
        <f t="shared" si="54"/>
        <v>#N/A</v>
      </c>
    </row>
    <row r="3496" spans="1:4">
      <c r="A3496" s="18">
        <v>39584</v>
      </c>
      <c r="B3496" s="3">
        <v>1942</v>
      </c>
      <c r="C3496" s="3" t="e">
        <v>#N/A</v>
      </c>
      <c r="D3496" s="3" t="e">
        <f t="shared" si="54"/>
        <v>#N/A</v>
      </c>
    </row>
    <row r="3497" spans="1:4">
      <c r="A3497" s="18">
        <v>39583</v>
      </c>
      <c r="B3497" s="3">
        <v>1938</v>
      </c>
      <c r="C3497" s="3" t="e">
        <v>#N/A</v>
      </c>
      <c r="D3497" s="3" t="e">
        <f t="shared" si="54"/>
        <v>#N/A</v>
      </c>
    </row>
    <row r="3498" spans="1:4">
      <c r="A3498" s="18">
        <v>39582</v>
      </c>
      <c r="B3498" s="3">
        <v>1957</v>
      </c>
      <c r="C3498" s="3" t="e">
        <v>#N/A</v>
      </c>
      <c r="D3498" s="3" t="e">
        <f t="shared" si="54"/>
        <v>#N/A</v>
      </c>
    </row>
    <row r="3499" spans="1:4">
      <c r="A3499" s="18">
        <v>39581</v>
      </c>
      <c r="B3499" s="3">
        <v>1966</v>
      </c>
      <c r="C3499" s="3" t="e">
        <v>#N/A</v>
      </c>
      <c r="D3499" s="3" t="e">
        <f t="shared" si="54"/>
        <v>#N/A</v>
      </c>
    </row>
    <row r="3500" spans="1:4">
      <c r="A3500" s="18">
        <v>39580</v>
      </c>
      <c r="B3500" s="3">
        <v>1982</v>
      </c>
      <c r="C3500" s="3" t="e">
        <v>#N/A</v>
      </c>
      <c r="D3500" s="3" t="e">
        <f t="shared" si="54"/>
        <v>#N/A</v>
      </c>
    </row>
    <row r="3501" spans="1:4">
      <c r="A3501" s="18">
        <v>39577</v>
      </c>
      <c r="B3501" s="3">
        <v>1977</v>
      </c>
      <c r="C3501" s="3" t="e">
        <v>#N/A</v>
      </c>
      <c r="D3501" s="3" t="e">
        <f t="shared" si="54"/>
        <v>#N/A</v>
      </c>
    </row>
    <row r="3502" spans="1:4">
      <c r="A3502" s="18">
        <v>39576</v>
      </c>
      <c r="B3502" s="3">
        <v>1973</v>
      </c>
      <c r="C3502" s="3" t="e">
        <v>#N/A</v>
      </c>
      <c r="D3502" s="3" t="e">
        <f t="shared" si="54"/>
        <v>#N/A</v>
      </c>
    </row>
    <row r="3503" spans="1:4">
      <c r="A3503" s="18">
        <v>39575</v>
      </c>
      <c r="B3503" s="3">
        <v>1968</v>
      </c>
      <c r="C3503" s="3" t="e">
        <v>#N/A</v>
      </c>
      <c r="D3503" s="3" t="e">
        <f t="shared" si="54"/>
        <v>#N/A</v>
      </c>
    </row>
    <row r="3504" spans="1:4">
      <c r="A3504" s="18">
        <v>39574</v>
      </c>
      <c r="B3504" s="3">
        <v>1969</v>
      </c>
      <c r="C3504" s="3" t="e">
        <v>#N/A</v>
      </c>
      <c r="D3504" s="3" t="e">
        <f t="shared" si="54"/>
        <v>#N/A</v>
      </c>
    </row>
    <row r="3505" spans="1:4">
      <c r="A3505" s="18">
        <v>39573</v>
      </c>
      <c r="B3505" s="3">
        <v>1964</v>
      </c>
      <c r="C3505" s="3" t="e">
        <v>#N/A</v>
      </c>
      <c r="D3505" s="3" t="e">
        <f t="shared" si="54"/>
        <v>#N/A</v>
      </c>
    </row>
    <row r="3506" spans="1:4">
      <c r="A3506" s="18">
        <v>39568</v>
      </c>
      <c r="B3506" s="3">
        <v>1968</v>
      </c>
      <c r="C3506" s="3" t="e">
        <v>#N/A</v>
      </c>
      <c r="D3506" s="3" t="e">
        <f t="shared" si="54"/>
        <v>#N/A</v>
      </c>
    </row>
    <row r="3507" spans="1:4">
      <c r="A3507" s="18">
        <v>39567</v>
      </c>
      <c r="B3507" s="3">
        <v>1965</v>
      </c>
      <c r="C3507" s="3" t="e">
        <v>#N/A</v>
      </c>
      <c r="D3507" s="3" t="e">
        <f t="shared" si="54"/>
        <v>#N/A</v>
      </c>
    </row>
    <row r="3508" spans="1:4">
      <c r="A3508" s="18">
        <v>39566</v>
      </c>
      <c r="B3508" s="3">
        <v>1972</v>
      </c>
      <c r="C3508" s="3" t="e">
        <v>#N/A</v>
      </c>
      <c r="D3508" s="3" t="e">
        <f t="shared" si="54"/>
        <v>#N/A</v>
      </c>
    </row>
    <row r="3509" spans="1:4">
      <c r="A3509" s="18">
        <v>39563</v>
      </c>
      <c r="B3509" s="3">
        <v>1924</v>
      </c>
      <c r="C3509" s="3" t="e">
        <v>#N/A</v>
      </c>
      <c r="D3509" s="3" t="e">
        <f t="shared" si="54"/>
        <v>#N/A</v>
      </c>
    </row>
    <row r="3510" spans="1:4">
      <c r="A3510" s="18">
        <v>39562</v>
      </c>
      <c r="B3510" s="3">
        <v>1930</v>
      </c>
      <c r="C3510" s="3" t="e">
        <v>#N/A</v>
      </c>
      <c r="D3510" s="3" t="e">
        <f t="shared" si="54"/>
        <v>#N/A</v>
      </c>
    </row>
    <row r="3511" spans="1:4">
      <c r="A3511" s="18">
        <v>39561</v>
      </c>
      <c r="B3511" s="3">
        <v>1918</v>
      </c>
      <c r="C3511" s="3" t="e">
        <v>#N/A</v>
      </c>
      <c r="D3511" s="3" t="e">
        <f t="shared" si="54"/>
        <v>#N/A</v>
      </c>
    </row>
    <row r="3512" spans="1:4">
      <c r="A3512" s="18">
        <v>39560</v>
      </c>
      <c r="B3512" s="3">
        <v>1908</v>
      </c>
      <c r="C3512" s="3" t="e">
        <v>#N/A</v>
      </c>
      <c r="D3512" s="3" t="e">
        <f t="shared" si="54"/>
        <v>#N/A</v>
      </c>
    </row>
    <row r="3513" spans="1:4">
      <c r="A3513" s="18">
        <v>39559</v>
      </c>
      <c r="B3513" s="3">
        <v>1908</v>
      </c>
      <c r="C3513" s="3" t="e">
        <v>#N/A</v>
      </c>
      <c r="D3513" s="3" t="e">
        <f t="shared" si="54"/>
        <v>#N/A</v>
      </c>
    </row>
    <row r="3514" spans="1:4">
      <c r="A3514" s="18">
        <v>39556</v>
      </c>
      <c r="B3514" s="3">
        <v>1935</v>
      </c>
      <c r="C3514" s="3" t="e">
        <v>#N/A</v>
      </c>
      <c r="D3514" s="3" t="e">
        <f t="shared" si="54"/>
        <v>#N/A</v>
      </c>
    </row>
    <row r="3515" spans="1:4">
      <c r="A3515" s="18">
        <v>39555</v>
      </c>
      <c r="B3515" s="3">
        <v>1931</v>
      </c>
      <c r="C3515" s="3" t="e">
        <v>#N/A</v>
      </c>
      <c r="D3515" s="3" t="e">
        <f t="shared" si="54"/>
        <v>#N/A</v>
      </c>
    </row>
    <row r="3516" spans="1:4">
      <c r="A3516" s="18">
        <v>39554</v>
      </c>
      <c r="B3516" s="3">
        <v>1938</v>
      </c>
      <c r="C3516" s="3" t="e">
        <v>#N/A</v>
      </c>
      <c r="D3516" s="3" t="e">
        <f t="shared" si="54"/>
        <v>#N/A</v>
      </c>
    </row>
    <row r="3517" spans="1:4">
      <c r="A3517" s="18">
        <v>39553</v>
      </c>
      <c r="B3517" s="3">
        <v>1939</v>
      </c>
      <c r="C3517" s="3" t="e">
        <v>#N/A</v>
      </c>
      <c r="D3517" s="3" t="e">
        <f t="shared" si="54"/>
        <v>#N/A</v>
      </c>
    </row>
    <row r="3518" spans="1:4">
      <c r="A3518" s="18">
        <v>39552</v>
      </c>
      <c r="B3518" s="3">
        <v>1930</v>
      </c>
      <c r="C3518" s="3" t="e">
        <v>#N/A</v>
      </c>
      <c r="D3518" s="3" t="e">
        <f t="shared" si="54"/>
        <v>#N/A</v>
      </c>
    </row>
    <row r="3519" spans="1:4">
      <c r="A3519" s="18">
        <v>39549</v>
      </c>
      <c r="B3519" s="3">
        <v>1915</v>
      </c>
      <c r="C3519" s="3" t="e">
        <v>#N/A</v>
      </c>
      <c r="D3519" s="3" t="e">
        <f t="shared" si="54"/>
        <v>#N/A</v>
      </c>
    </row>
    <row r="3520" spans="1:4">
      <c r="A3520" s="18">
        <v>39548</v>
      </c>
      <c r="B3520" s="3">
        <v>1897</v>
      </c>
      <c r="C3520" s="3" t="e">
        <v>#N/A</v>
      </c>
      <c r="D3520" s="3" t="e">
        <f t="shared" si="54"/>
        <v>#N/A</v>
      </c>
    </row>
    <row r="3521" spans="1:4">
      <c r="A3521" s="18">
        <v>39547</v>
      </c>
      <c r="B3521" s="3">
        <v>1886</v>
      </c>
      <c r="C3521" s="3" t="e">
        <v>#N/A</v>
      </c>
      <c r="D3521" s="3" t="e">
        <f t="shared" si="54"/>
        <v>#N/A</v>
      </c>
    </row>
    <row r="3522" spans="1:4">
      <c r="A3522" s="18">
        <v>39546</v>
      </c>
      <c r="B3522" s="3">
        <v>1877</v>
      </c>
      <c r="C3522" s="3" t="e">
        <v>#N/A</v>
      </c>
      <c r="D3522" s="3" t="e">
        <f t="shared" si="54"/>
        <v>#N/A</v>
      </c>
    </row>
    <row r="3523" spans="1:4">
      <c r="A3523" s="18">
        <v>39545</v>
      </c>
      <c r="B3523" s="3">
        <v>1902</v>
      </c>
      <c r="C3523" s="3" t="e">
        <v>#N/A</v>
      </c>
      <c r="D3523" s="3" t="e">
        <f t="shared" ref="D3523:D3586" si="55">C3523-B3523</f>
        <v>#N/A</v>
      </c>
    </row>
    <row r="3524" spans="1:4">
      <c r="A3524" s="18">
        <v>39541</v>
      </c>
      <c r="B3524" s="3">
        <v>1907</v>
      </c>
      <c r="C3524" s="3" t="e">
        <v>#N/A</v>
      </c>
      <c r="D3524" s="3" t="e">
        <f t="shared" si="55"/>
        <v>#N/A</v>
      </c>
    </row>
    <row r="3525" spans="1:4">
      <c r="A3525" s="18">
        <v>39540</v>
      </c>
      <c r="B3525" s="3">
        <v>1909</v>
      </c>
      <c r="C3525" s="3" t="e">
        <v>#N/A</v>
      </c>
      <c r="D3525" s="3" t="e">
        <f t="shared" si="55"/>
        <v>#N/A</v>
      </c>
    </row>
    <row r="3526" spans="1:4">
      <c r="A3526" s="18">
        <v>39539</v>
      </c>
      <c r="B3526" s="3">
        <v>1892</v>
      </c>
      <c r="C3526" s="3" t="e">
        <v>#N/A</v>
      </c>
      <c r="D3526" s="3" t="e">
        <f t="shared" si="55"/>
        <v>#N/A</v>
      </c>
    </row>
    <row r="3527" spans="1:4">
      <c r="A3527" s="18">
        <v>39538</v>
      </c>
      <c r="B3527" s="3">
        <v>1948</v>
      </c>
      <c r="C3527" s="3" t="e">
        <v>#N/A</v>
      </c>
      <c r="D3527" s="3" t="e">
        <f t="shared" si="55"/>
        <v>#N/A</v>
      </c>
    </row>
    <row r="3528" spans="1:4">
      <c r="A3528" s="18">
        <v>39535</v>
      </c>
      <c r="B3528" s="3">
        <v>1909</v>
      </c>
      <c r="C3528" s="3" t="e">
        <v>#N/A</v>
      </c>
      <c r="D3528" s="3" t="e">
        <f t="shared" si="55"/>
        <v>#N/A</v>
      </c>
    </row>
    <row r="3529" spans="1:4">
      <c r="A3529" s="18">
        <v>39534</v>
      </c>
      <c r="B3529" s="3">
        <v>1892</v>
      </c>
      <c r="C3529" s="3" t="e">
        <v>#N/A</v>
      </c>
      <c r="D3529" s="3" t="e">
        <f t="shared" si="55"/>
        <v>#N/A</v>
      </c>
    </row>
    <row r="3530" spans="1:4">
      <c r="A3530" s="18">
        <v>39533</v>
      </c>
      <c r="B3530" s="3">
        <v>1773</v>
      </c>
      <c r="C3530" s="3" t="e">
        <v>#N/A</v>
      </c>
      <c r="D3530" s="3" t="e">
        <f t="shared" si="55"/>
        <v>#N/A</v>
      </c>
    </row>
    <row r="3531" spans="1:4">
      <c r="A3531" s="18">
        <v>39532</v>
      </c>
      <c r="B3531" s="3">
        <v>1776</v>
      </c>
      <c r="C3531" s="3" t="e">
        <v>#N/A</v>
      </c>
      <c r="D3531" s="3" t="e">
        <f t="shared" si="55"/>
        <v>#N/A</v>
      </c>
    </row>
    <row r="3532" spans="1:4">
      <c r="A3532" s="18">
        <v>39531</v>
      </c>
      <c r="B3532" s="3">
        <v>1776</v>
      </c>
      <c r="C3532" s="3" t="e">
        <v>#N/A</v>
      </c>
      <c r="D3532" s="3" t="e">
        <f t="shared" si="55"/>
        <v>#N/A</v>
      </c>
    </row>
    <row r="3533" spans="1:4">
      <c r="A3533" s="18">
        <v>39528</v>
      </c>
      <c r="B3533" s="3">
        <v>1782</v>
      </c>
      <c r="C3533" s="3" t="e">
        <v>#N/A</v>
      </c>
      <c r="D3533" s="3" t="e">
        <f t="shared" si="55"/>
        <v>#N/A</v>
      </c>
    </row>
    <row r="3534" spans="1:4">
      <c r="A3534" s="18">
        <v>39527</v>
      </c>
      <c r="B3534" s="3">
        <v>1789</v>
      </c>
      <c r="C3534" s="3" t="e">
        <v>#N/A</v>
      </c>
      <c r="D3534" s="3" t="e">
        <f t="shared" si="55"/>
        <v>#N/A</v>
      </c>
    </row>
    <row r="3535" spans="1:4">
      <c r="A3535" s="18">
        <v>39526</v>
      </c>
      <c r="B3535" s="3">
        <v>1794</v>
      </c>
      <c r="C3535" s="3" t="e">
        <v>#N/A</v>
      </c>
      <c r="D3535" s="3" t="e">
        <f t="shared" si="55"/>
        <v>#N/A</v>
      </c>
    </row>
    <row r="3536" spans="1:4">
      <c r="A3536" s="18">
        <v>39525</v>
      </c>
      <c r="B3536" s="3">
        <v>1751</v>
      </c>
      <c r="C3536" s="3" t="e">
        <v>#N/A</v>
      </c>
      <c r="D3536" s="3" t="e">
        <f t="shared" si="55"/>
        <v>#N/A</v>
      </c>
    </row>
    <row r="3537" spans="1:4">
      <c r="A3537" s="18">
        <v>39524</v>
      </c>
      <c r="B3537" s="3">
        <v>1813</v>
      </c>
      <c r="C3537" s="3" t="e">
        <v>#N/A</v>
      </c>
      <c r="D3537" s="3" t="e">
        <f t="shared" si="55"/>
        <v>#N/A</v>
      </c>
    </row>
    <row r="3538" spans="1:4">
      <c r="A3538" s="18">
        <v>39521</v>
      </c>
      <c r="B3538" s="3">
        <v>1817</v>
      </c>
      <c r="C3538" s="3" t="e">
        <v>#N/A</v>
      </c>
      <c r="D3538" s="3" t="e">
        <f t="shared" si="55"/>
        <v>#N/A</v>
      </c>
    </row>
    <row r="3539" spans="1:4">
      <c r="A3539" s="18">
        <v>39520</v>
      </c>
      <c r="B3539" s="3">
        <v>1820</v>
      </c>
      <c r="C3539" s="3" t="e">
        <v>#N/A</v>
      </c>
      <c r="D3539" s="3" t="e">
        <f t="shared" si="55"/>
        <v>#N/A</v>
      </c>
    </row>
    <row r="3540" spans="1:4">
      <c r="A3540" s="18">
        <v>39519</v>
      </c>
      <c r="B3540" s="3">
        <v>1812</v>
      </c>
      <c r="C3540" s="3" t="e">
        <v>#N/A</v>
      </c>
      <c r="D3540" s="3" t="e">
        <f t="shared" si="55"/>
        <v>#N/A</v>
      </c>
    </row>
    <row r="3541" spans="1:4">
      <c r="A3541" s="18">
        <v>39518</v>
      </c>
      <c r="B3541" s="3">
        <v>1838</v>
      </c>
      <c r="C3541" s="3" t="e">
        <v>#N/A</v>
      </c>
      <c r="D3541" s="3" t="e">
        <f t="shared" si="55"/>
        <v>#N/A</v>
      </c>
    </row>
    <row r="3542" spans="1:4">
      <c r="A3542" s="18">
        <v>39517</v>
      </c>
      <c r="B3542" s="3">
        <v>1811</v>
      </c>
      <c r="C3542" s="3" t="e">
        <v>#N/A</v>
      </c>
      <c r="D3542" s="3" t="e">
        <f t="shared" si="55"/>
        <v>#N/A</v>
      </c>
    </row>
    <row r="3543" spans="1:4">
      <c r="A3543" s="18">
        <v>39514</v>
      </c>
      <c r="B3543" s="3">
        <v>1835</v>
      </c>
      <c r="C3543" s="3" t="e">
        <v>#N/A</v>
      </c>
      <c r="D3543" s="3" t="e">
        <f t="shared" si="55"/>
        <v>#N/A</v>
      </c>
    </row>
    <row r="3544" spans="1:4">
      <c r="A3544" s="18">
        <v>39513</v>
      </c>
      <c r="B3544" s="3">
        <v>1860</v>
      </c>
      <c r="C3544" s="3" t="e">
        <v>#N/A</v>
      </c>
      <c r="D3544" s="3" t="e">
        <f t="shared" si="55"/>
        <v>#N/A</v>
      </c>
    </row>
    <row r="3545" spans="1:4">
      <c r="A3545" s="18">
        <v>39512</v>
      </c>
      <c r="B3545" s="3">
        <v>1862</v>
      </c>
      <c r="C3545" s="3" t="e">
        <v>#N/A</v>
      </c>
      <c r="D3545" s="3" t="e">
        <f t="shared" si="55"/>
        <v>#N/A</v>
      </c>
    </row>
    <row r="3546" spans="1:4">
      <c r="A3546" s="18">
        <v>39511</v>
      </c>
      <c r="B3546" s="3">
        <v>1858</v>
      </c>
      <c r="C3546" s="3" t="e">
        <v>#N/A</v>
      </c>
      <c r="D3546" s="3" t="e">
        <f t="shared" si="55"/>
        <v>#N/A</v>
      </c>
    </row>
    <row r="3547" spans="1:4">
      <c r="A3547" s="18">
        <v>39510</v>
      </c>
      <c r="B3547" s="3">
        <v>1878</v>
      </c>
      <c r="C3547" s="3" t="e">
        <v>#N/A</v>
      </c>
      <c r="D3547" s="3" t="e">
        <f t="shared" si="55"/>
        <v>#N/A</v>
      </c>
    </row>
    <row r="3548" spans="1:4">
      <c r="A3548" s="18">
        <v>39507</v>
      </c>
      <c r="B3548" s="3">
        <v>1811</v>
      </c>
      <c r="C3548" s="3" t="e">
        <v>#N/A</v>
      </c>
      <c r="D3548" s="3" t="e">
        <f t="shared" si="55"/>
        <v>#N/A</v>
      </c>
    </row>
    <row r="3549" spans="1:4">
      <c r="A3549" s="18">
        <v>39506</v>
      </c>
      <c r="B3549" s="3">
        <v>1790</v>
      </c>
      <c r="C3549" s="3" t="e">
        <v>#N/A</v>
      </c>
      <c r="D3549" s="3" t="e">
        <f t="shared" si="55"/>
        <v>#N/A</v>
      </c>
    </row>
    <row r="3550" spans="1:4">
      <c r="A3550" s="18">
        <v>39505</v>
      </c>
      <c r="B3550" s="3">
        <v>1788</v>
      </c>
      <c r="C3550" s="3" t="e">
        <v>#N/A</v>
      </c>
      <c r="D3550" s="3" t="e">
        <f t="shared" si="55"/>
        <v>#N/A</v>
      </c>
    </row>
    <row r="3551" spans="1:4">
      <c r="A3551" s="18">
        <v>39504</v>
      </c>
      <c r="B3551" s="3">
        <v>1793</v>
      </c>
      <c r="C3551" s="3" t="e">
        <v>#N/A</v>
      </c>
      <c r="D3551" s="3" t="e">
        <f t="shared" si="55"/>
        <v>#N/A</v>
      </c>
    </row>
    <row r="3552" spans="1:4">
      <c r="A3552" s="18">
        <v>39503</v>
      </c>
      <c r="B3552" s="3">
        <v>1810</v>
      </c>
      <c r="C3552" s="3" t="e">
        <v>#N/A</v>
      </c>
      <c r="D3552" s="3" t="e">
        <f t="shared" si="55"/>
        <v>#N/A</v>
      </c>
    </row>
    <row r="3553" spans="1:4">
      <c r="A3553" s="18">
        <v>39500</v>
      </c>
      <c r="B3553" s="3">
        <v>1789</v>
      </c>
      <c r="C3553" s="3" t="e">
        <v>#N/A</v>
      </c>
      <c r="D3553" s="3" t="e">
        <f t="shared" si="55"/>
        <v>#N/A</v>
      </c>
    </row>
    <row r="3554" spans="1:4">
      <c r="A3554" s="18">
        <v>39499</v>
      </c>
      <c r="B3554" s="3">
        <v>1805</v>
      </c>
      <c r="C3554" s="3" t="e">
        <v>#N/A</v>
      </c>
      <c r="D3554" s="3" t="e">
        <f t="shared" si="55"/>
        <v>#N/A</v>
      </c>
    </row>
    <row r="3555" spans="1:4">
      <c r="A3555" s="18">
        <v>39498</v>
      </c>
      <c r="B3555" s="3">
        <v>1798</v>
      </c>
      <c r="C3555" s="3" t="e">
        <v>#N/A</v>
      </c>
      <c r="D3555" s="3" t="e">
        <f t="shared" si="55"/>
        <v>#N/A</v>
      </c>
    </row>
    <row r="3556" spans="1:4">
      <c r="A3556" s="18">
        <v>39497</v>
      </c>
      <c r="B3556" s="3">
        <v>1807</v>
      </c>
      <c r="C3556" s="3" t="e">
        <v>#N/A</v>
      </c>
      <c r="D3556" s="3" t="e">
        <f t="shared" si="55"/>
        <v>#N/A</v>
      </c>
    </row>
    <row r="3557" spans="1:4">
      <c r="A3557" s="18">
        <v>39496</v>
      </c>
      <c r="B3557" s="3">
        <v>1819</v>
      </c>
      <c r="C3557" s="3" t="e">
        <v>#N/A</v>
      </c>
      <c r="D3557" s="3" t="e">
        <f t="shared" si="55"/>
        <v>#N/A</v>
      </c>
    </row>
    <row r="3558" spans="1:4">
      <c r="A3558" s="18">
        <v>39493</v>
      </c>
      <c r="B3558" s="3">
        <v>1782</v>
      </c>
      <c r="C3558" s="3" t="e">
        <v>#N/A</v>
      </c>
      <c r="D3558" s="3" t="e">
        <f t="shared" si="55"/>
        <v>#N/A</v>
      </c>
    </row>
    <row r="3559" spans="1:4">
      <c r="A3559" s="18">
        <v>39492</v>
      </c>
      <c r="B3559" s="3">
        <v>1796</v>
      </c>
      <c r="C3559" s="3" t="e">
        <v>#N/A</v>
      </c>
      <c r="D3559" s="3" t="e">
        <f t="shared" si="55"/>
        <v>#N/A</v>
      </c>
    </row>
    <row r="3560" spans="1:4">
      <c r="A3560" s="18">
        <v>39491</v>
      </c>
      <c r="B3560" s="3">
        <v>1782</v>
      </c>
      <c r="C3560" s="3" t="e">
        <v>#N/A</v>
      </c>
      <c r="D3560" s="3" t="e">
        <f t="shared" si="55"/>
        <v>#N/A</v>
      </c>
    </row>
    <row r="3561" spans="1:4">
      <c r="A3561" s="18">
        <v>39483</v>
      </c>
      <c r="B3561" s="3">
        <v>1780</v>
      </c>
      <c r="C3561" s="3" t="e">
        <v>#N/A</v>
      </c>
      <c r="D3561" s="3" t="e">
        <f t="shared" si="55"/>
        <v>#N/A</v>
      </c>
    </row>
    <row r="3562" spans="1:4">
      <c r="A3562" s="18">
        <v>39482</v>
      </c>
      <c r="B3562" s="3">
        <v>1776</v>
      </c>
      <c r="C3562" s="3" t="e">
        <v>#N/A</v>
      </c>
      <c r="D3562" s="3" t="e">
        <f t="shared" si="55"/>
        <v>#N/A</v>
      </c>
    </row>
    <row r="3563" spans="1:4">
      <c r="A3563" s="18">
        <v>39479</v>
      </c>
      <c r="B3563" s="3">
        <v>1760</v>
      </c>
      <c r="C3563" s="3" t="e">
        <v>#N/A</v>
      </c>
      <c r="D3563" s="3" t="e">
        <f t="shared" si="55"/>
        <v>#N/A</v>
      </c>
    </row>
    <row r="3564" spans="1:4">
      <c r="A3564" s="18">
        <v>39478</v>
      </c>
      <c r="B3564" s="3">
        <v>1744</v>
      </c>
      <c r="C3564" s="3" t="e">
        <v>#N/A</v>
      </c>
      <c r="D3564" s="3" t="e">
        <f t="shared" si="55"/>
        <v>#N/A</v>
      </c>
    </row>
    <row r="3565" spans="1:4">
      <c r="A3565" s="18">
        <v>39477</v>
      </c>
      <c r="B3565" s="3">
        <v>1753</v>
      </c>
      <c r="C3565" s="3" t="e">
        <v>#N/A</v>
      </c>
      <c r="D3565" s="3" t="e">
        <f t="shared" si="55"/>
        <v>#N/A</v>
      </c>
    </row>
    <row r="3566" spans="1:4">
      <c r="A3566" s="18">
        <v>39476</v>
      </c>
      <c r="B3566" s="3">
        <v>1752</v>
      </c>
      <c r="C3566" s="3" t="e">
        <v>#N/A</v>
      </c>
      <c r="D3566" s="3" t="e">
        <f t="shared" si="55"/>
        <v>#N/A</v>
      </c>
    </row>
    <row r="3567" spans="1:4">
      <c r="A3567" s="18">
        <v>39475</v>
      </c>
      <c r="B3567" s="3">
        <v>1745</v>
      </c>
      <c r="C3567" s="3" t="e">
        <v>#N/A</v>
      </c>
      <c r="D3567" s="3" t="e">
        <f t="shared" si="55"/>
        <v>#N/A</v>
      </c>
    </row>
    <row r="3568" spans="1:4">
      <c r="A3568" s="18">
        <v>39472</v>
      </c>
      <c r="B3568" s="3">
        <v>1739</v>
      </c>
      <c r="C3568" s="3" t="e">
        <v>#N/A</v>
      </c>
      <c r="D3568" s="3" t="e">
        <f t="shared" si="55"/>
        <v>#N/A</v>
      </c>
    </row>
    <row r="3569" spans="1:4">
      <c r="A3569" s="18">
        <v>39471</v>
      </c>
      <c r="B3569" s="3">
        <v>1730</v>
      </c>
      <c r="C3569" s="3" t="e">
        <v>#N/A</v>
      </c>
      <c r="D3569" s="3" t="e">
        <f t="shared" si="55"/>
        <v>#N/A</v>
      </c>
    </row>
    <row r="3570" spans="1:4">
      <c r="A3570" s="18">
        <v>39470</v>
      </c>
      <c r="B3570" s="3">
        <v>1734</v>
      </c>
      <c r="C3570" s="3" t="e">
        <v>#N/A</v>
      </c>
      <c r="D3570" s="3" t="e">
        <f t="shared" si="55"/>
        <v>#N/A</v>
      </c>
    </row>
    <row r="3571" spans="1:4">
      <c r="A3571" s="18">
        <v>39469</v>
      </c>
      <c r="B3571" s="3">
        <v>1724</v>
      </c>
      <c r="C3571" s="3" t="e">
        <v>#N/A</v>
      </c>
      <c r="D3571" s="3" t="e">
        <f t="shared" si="55"/>
        <v>#N/A</v>
      </c>
    </row>
    <row r="3572" spans="1:4">
      <c r="A3572" s="18">
        <v>39468</v>
      </c>
      <c r="B3572" s="3">
        <v>1739</v>
      </c>
      <c r="C3572" s="3" t="e">
        <v>#N/A</v>
      </c>
      <c r="D3572" s="3" t="e">
        <f t="shared" si="55"/>
        <v>#N/A</v>
      </c>
    </row>
    <row r="3573" spans="1:4">
      <c r="A3573" s="18">
        <v>39465</v>
      </c>
      <c r="B3573" s="3">
        <v>1778</v>
      </c>
      <c r="C3573" s="3" t="e">
        <v>#N/A</v>
      </c>
      <c r="D3573" s="3" t="e">
        <f t="shared" si="55"/>
        <v>#N/A</v>
      </c>
    </row>
    <row r="3574" spans="1:4">
      <c r="A3574" s="18">
        <v>39464</v>
      </c>
      <c r="B3574" s="3">
        <v>1799</v>
      </c>
      <c r="C3574" s="3" t="e">
        <v>#N/A</v>
      </c>
      <c r="D3574" s="3" t="e">
        <f t="shared" si="55"/>
        <v>#N/A</v>
      </c>
    </row>
    <row r="3575" spans="1:4">
      <c r="A3575" s="18">
        <v>39463</v>
      </c>
      <c r="B3575" s="3">
        <v>1798</v>
      </c>
      <c r="C3575" s="3" t="e">
        <v>#N/A</v>
      </c>
      <c r="D3575" s="3" t="e">
        <f t="shared" si="55"/>
        <v>#N/A</v>
      </c>
    </row>
    <row r="3576" spans="1:4">
      <c r="A3576" s="18">
        <v>39462</v>
      </c>
      <c r="B3576" s="3">
        <v>1810</v>
      </c>
      <c r="C3576" s="3" t="e">
        <v>#N/A</v>
      </c>
      <c r="D3576" s="3" t="e">
        <f t="shared" si="55"/>
        <v>#N/A</v>
      </c>
    </row>
    <row r="3577" spans="1:4">
      <c r="A3577" s="18">
        <v>39461</v>
      </c>
      <c r="B3577" s="3">
        <v>1840</v>
      </c>
      <c r="C3577" s="3" t="e">
        <v>#N/A</v>
      </c>
      <c r="D3577" s="3" t="e">
        <f t="shared" si="55"/>
        <v>#N/A</v>
      </c>
    </row>
    <row r="3578" spans="1:4">
      <c r="A3578" s="18">
        <v>39458</v>
      </c>
      <c r="B3578" s="3">
        <v>1832</v>
      </c>
      <c r="C3578" s="3" t="e">
        <v>#N/A</v>
      </c>
      <c r="D3578" s="3" t="e">
        <f t="shared" si="55"/>
        <v>#N/A</v>
      </c>
    </row>
    <row r="3579" spans="1:4">
      <c r="A3579" s="18">
        <v>39457</v>
      </c>
      <c r="B3579" s="3">
        <v>1836</v>
      </c>
      <c r="C3579" s="3" t="e">
        <v>#N/A</v>
      </c>
      <c r="D3579" s="3" t="e">
        <f t="shared" si="55"/>
        <v>#N/A</v>
      </c>
    </row>
    <row r="3580" spans="1:4">
      <c r="A3580" s="18">
        <v>39456</v>
      </c>
      <c r="B3580" s="3">
        <v>1841</v>
      </c>
      <c r="C3580" s="3" t="e">
        <v>#N/A</v>
      </c>
      <c r="D3580" s="3" t="e">
        <f t="shared" si="55"/>
        <v>#N/A</v>
      </c>
    </row>
    <row r="3581" spans="1:4">
      <c r="A3581" s="18">
        <v>39455</v>
      </c>
      <c r="B3581" s="3">
        <v>1833</v>
      </c>
      <c r="C3581" s="3" t="e">
        <v>#N/A</v>
      </c>
      <c r="D3581" s="3" t="e">
        <f t="shared" si="55"/>
        <v>#N/A</v>
      </c>
    </row>
    <row r="3582" spans="1:4">
      <c r="A3582" s="18">
        <v>39454</v>
      </c>
      <c r="B3582" s="3">
        <v>1844</v>
      </c>
      <c r="C3582" s="3" t="e">
        <v>#N/A</v>
      </c>
      <c r="D3582" s="3" t="e">
        <f t="shared" si="55"/>
        <v>#N/A</v>
      </c>
    </row>
    <row r="3583" spans="1:4">
      <c r="A3583" s="18">
        <v>39451</v>
      </c>
      <c r="B3583" s="3">
        <v>1823</v>
      </c>
      <c r="C3583" s="3" t="e">
        <v>#N/A</v>
      </c>
      <c r="D3583" s="3" t="e">
        <f t="shared" si="55"/>
        <v>#N/A</v>
      </c>
    </row>
    <row r="3584" spans="1:4">
      <c r="A3584" s="18">
        <v>39450</v>
      </c>
      <c r="B3584" s="3">
        <v>1805</v>
      </c>
      <c r="C3584" s="3" t="e">
        <v>#N/A</v>
      </c>
      <c r="D3584" s="3" t="e">
        <f t="shared" si="55"/>
        <v>#N/A</v>
      </c>
    </row>
    <row r="3585" spans="1:4">
      <c r="A3585" s="18">
        <v>39449</v>
      </c>
      <c r="B3585" s="3">
        <v>1681</v>
      </c>
      <c r="C3585" s="3" t="e">
        <v>#N/A</v>
      </c>
      <c r="D3585" s="3" t="e">
        <f t="shared" si="55"/>
        <v>#N/A</v>
      </c>
    </row>
    <row r="3586" spans="1:4">
      <c r="A3586" s="18">
        <v>39444</v>
      </c>
      <c r="B3586" s="3">
        <v>1694</v>
      </c>
      <c r="C3586" s="3" t="e">
        <v>#N/A</v>
      </c>
      <c r="D3586" s="3" t="e">
        <f t="shared" si="55"/>
        <v>#N/A</v>
      </c>
    </row>
    <row r="3587" spans="1:4">
      <c r="A3587" s="18">
        <v>39443</v>
      </c>
      <c r="B3587" s="3">
        <v>1698</v>
      </c>
      <c r="C3587" s="3" t="e">
        <v>#N/A</v>
      </c>
      <c r="D3587" s="3" t="e">
        <f t="shared" ref="D3587:D3650" si="56">C3587-B3587</f>
        <v>#N/A</v>
      </c>
    </row>
    <row r="3588" spans="1:4">
      <c r="A3588" s="18">
        <v>39442</v>
      </c>
      <c r="B3588" s="3">
        <v>1727</v>
      </c>
      <c r="C3588" s="3" t="e">
        <v>#N/A</v>
      </c>
      <c r="D3588" s="3" t="e">
        <f t="shared" si="56"/>
        <v>#N/A</v>
      </c>
    </row>
    <row r="3589" spans="1:4">
      <c r="A3589" s="18">
        <v>39441</v>
      </c>
      <c r="B3589" s="3">
        <v>1716</v>
      </c>
      <c r="C3589" s="3" t="e">
        <v>#N/A</v>
      </c>
      <c r="D3589" s="3" t="e">
        <f t="shared" si="56"/>
        <v>#N/A</v>
      </c>
    </row>
    <row r="3590" spans="1:4">
      <c r="A3590" s="18">
        <v>39440</v>
      </c>
      <c r="B3590" s="3">
        <v>1719</v>
      </c>
      <c r="C3590" s="3" t="e">
        <v>#N/A</v>
      </c>
      <c r="D3590" s="3" t="e">
        <f t="shared" si="56"/>
        <v>#N/A</v>
      </c>
    </row>
    <row r="3591" spans="1:4">
      <c r="A3591" s="18">
        <v>39437</v>
      </c>
      <c r="B3591" s="3">
        <v>1725</v>
      </c>
      <c r="C3591" s="3" t="e">
        <v>#N/A</v>
      </c>
      <c r="D3591" s="3" t="e">
        <f t="shared" si="56"/>
        <v>#N/A</v>
      </c>
    </row>
    <row r="3592" spans="1:4">
      <c r="A3592" s="18">
        <v>39436</v>
      </c>
      <c r="B3592" s="3">
        <v>1726</v>
      </c>
      <c r="C3592" s="3" t="e">
        <v>#N/A</v>
      </c>
      <c r="D3592" s="3" t="e">
        <f t="shared" si="56"/>
        <v>#N/A</v>
      </c>
    </row>
    <row r="3593" spans="1:4">
      <c r="A3593" s="18">
        <v>39435</v>
      </c>
      <c r="B3593" s="3">
        <v>1727</v>
      </c>
      <c r="C3593" s="3" t="e">
        <v>#N/A</v>
      </c>
      <c r="D3593" s="3" t="e">
        <f t="shared" si="56"/>
        <v>#N/A</v>
      </c>
    </row>
    <row r="3594" spans="1:4">
      <c r="A3594" s="18">
        <v>39434</v>
      </c>
      <c r="B3594" s="3">
        <v>1725</v>
      </c>
      <c r="C3594" s="3" t="e">
        <v>#N/A</v>
      </c>
      <c r="D3594" s="3" t="e">
        <f t="shared" si="56"/>
        <v>#N/A</v>
      </c>
    </row>
    <row r="3595" spans="1:4">
      <c r="A3595" s="18">
        <v>39433</v>
      </c>
      <c r="B3595" s="3">
        <v>1755</v>
      </c>
      <c r="C3595" s="3" t="e">
        <v>#N/A</v>
      </c>
      <c r="D3595" s="3" t="e">
        <f t="shared" si="56"/>
        <v>#N/A</v>
      </c>
    </row>
    <row r="3596" spans="1:4">
      <c r="A3596" s="18">
        <v>39430</v>
      </c>
      <c r="B3596" s="3">
        <v>1737</v>
      </c>
      <c r="C3596" s="3" t="e">
        <v>#N/A</v>
      </c>
      <c r="D3596" s="3" t="e">
        <f t="shared" si="56"/>
        <v>#N/A</v>
      </c>
    </row>
    <row r="3597" spans="1:4">
      <c r="A3597" s="18">
        <v>39429</v>
      </c>
      <c r="B3597" s="3">
        <v>1742</v>
      </c>
      <c r="C3597" s="3" t="e">
        <v>#N/A</v>
      </c>
      <c r="D3597" s="3" t="e">
        <f t="shared" si="56"/>
        <v>#N/A</v>
      </c>
    </row>
    <row r="3598" spans="1:4">
      <c r="A3598" s="18">
        <v>39428</v>
      </c>
      <c r="B3598" s="3">
        <v>1736</v>
      </c>
      <c r="C3598" s="3" t="e">
        <v>#N/A</v>
      </c>
      <c r="D3598" s="3" t="e">
        <f t="shared" si="56"/>
        <v>#N/A</v>
      </c>
    </row>
    <row r="3599" spans="1:4">
      <c r="A3599" s="18">
        <v>39427</v>
      </c>
      <c r="B3599" s="3">
        <v>1742</v>
      </c>
      <c r="C3599" s="3" t="e">
        <v>#N/A</v>
      </c>
      <c r="D3599" s="3" t="e">
        <f t="shared" si="56"/>
        <v>#N/A</v>
      </c>
    </row>
    <row r="3600" spans="1:4">
      <c r="A3600" s="18">
        <v>39426</v>
      </c>
      <c r="B3600" s="3">
        <v>1750</v>
      </c>
      <c r="C3600" s="3" t="e">
        <v>#N/A</v>
      </c>
      <c r="D3600" s="3" t="e">
        <f t="shared" si="56"/>
        <v>#N/A</v>
      </c>
    </row>
    <row r="3601" spans="1:4">
      <c r="A3601" s="18">
        <v>39423</v>
      </c>
      <c r="B3601" s="3">
        <v>1743</v>
      </c>
      <c r="C3601" s="3" t="e">
        <v>#N/A</v>
      </c>
      <c r="D3601" s="3" t="e">
        <f t="shared" si="56"/>
        <v>#N/A</v>
      </c>
    </row>
    <row r="3602" spans="1:4">
      <c r="A3602" s="18">
        <v>39422</v>
      </c>
      <c r="B3602" s="3">
        <v>1733</v>
      </c>
      <c r="C3602" s="3" t="e">
        <v>#N/A</v>
      </c>
      <c r="D3602" s="3" t="e">
        <f t="shared" si="56"/>
        <v>#N/A</v>
      </c>
    </row>
    <row r="3603" spans="1:4">
      <c r="A3603" s="18">
        <v>39421</v>
      </c>
      <c r="B3603" s="3">
        <v>1762</v>
      </c>
      <c r="C3603" s="3" t="e">
        <v>#N/A</v>
      </c>
      <c r="D3603" s="3" t="e">
        <f t="shared" si="56"/>
        <v>#N/A</v>
      </c>
    </row>
    <row r="3604" spans="1:4">
      <c r="A3604" s="18">
        <v>39420</v>
      </c>
      <c r="B3604" s="3">
        <v>1761</v>
      </c>
      <c r="C3604" s="3" t="e">
        <v>#N/A</v>
      </c>
      <c r="D3604" s="3" t="e">
        <f t="shared" si="56"/>
        <v>#N/A</v>
      </c>
    </row>
    <row r="3605" spans="1:4">
      <c r="A3605" s="18">
        <v>39419</v>
      </c>
      <c r="B3605" s="3">
        <v>1763</v>
      </c>
      <c r="C3605" s="3" t="e">
        <v>#N/A</v>
      </c>
      <c r="D3605" s="3" t="e">
        <f t="shared" si="56"/>
        <v>#N/A</v>
      </c>
    </row>
    <row r="3606" spans="1:4">
      <c r="A3606" s="18">
        <v>39416</v>
      </c>
      <c r="B3606" s="3">
        <v>1757</v>
      </c>
      <c r="C3606" s="3" t="e">
        <v>#N/A</v>
      </c>
      <c r="D3606" s="3" t="e">
        <f t="shared" si="56"/>
        <v>#N/A</v>
      </c>
    </row>
    <row r="3607" spans="1:4">
      <c r="A3607" s="18">
        <v>39415</v>
      </c>
      <c r="B3607" s="3">
        <v>1772</v>
      </c>
      <c r="C3607" s="3" t="e">
        <v>#N/A</v>
      </c>
      <c r="D3607" s="3" t="e">
        <f t="shared" si="56"/>
        <v>#N/A</v>
      </c>
    </row>
    <row r="3608" spans="1:4">
      <c r="A3608" s="18">
        <v>39414</v>
      </c>
      <c r="B3608" s="3">
        <v>1766</v>
      </c>
      <c r="C3608" s="3" t="e">
        <v>#N/A</v>
      </c>
      <c r="D3608" s="3" t="e">
        <f t="shared" si="56"/>
        <v>#N/A</v>
      </c>
    </row>
    <row r="3609" spans="1:4">
      <c r="A3609" s="18">
        <v>39413</v>
      </c>
      <c r="B3609" s="3">
        <v>1780</v>
      </c>
      <c r="C3609" s="3" t="e">
        <v>#N/A</v>
      </c>
      <c r="D3609" s="3" t="e">
        <f t="shared" si="56"/>
        <v>#N/A</v>
      </c>
    </row>
    <row r="3610" spans="1:4">
      <c r="A3610" s="18">
        <v>39412</v>
      </c>
      <c r="B3610" s="3">
        <v>1791</v>
      </c>
      <c r="C3610" s="3" t="e">
        <v>#N/A</v>
      </c>
      <c r="D3610" s="3" t="e">
        <f t="shared" si="56"/>
        <v>#N/A</v>
      </c>
    </row>
    <row r="3611" spans="1:4">
      <c r="A3611" s="18">
        <v>39409</v>
      </c>
      <c r="B3611" s="3">
        <v>1795</v>
      </c>
      <c r="C3611" s="3" t="e">
        <v>#N/A</v>
      </c>
      <c r="D3611" s="3" t="e">
        <f t="shared" si="56"/>
        <v>#N/A</v>
      </c>
    </row>
    <row r="3612" spans="1:4">
      <c r="A3612" s="18">
        <v>39408</v>
      </c>
      <c r="B3612" s="3">
        <v>1772</v>
      </c>
      <c r="C3612" s="3" t="e">
        <v>#N/A</v>
      </c>
      <c r="D3612" s="3" t="e">
        <f t="shared" si="56"/>
        <v>#N/A</v>
      </c>
    </row>
    <row r="3613" spans="1:4">
      <c r="A3613" s="18">
        <v>39407</v>
      </c>
      <c r="B3613" s="3">
        <v>1748</v>
      </c>
      <c r="C3613" s="3" t="e">
        <v>#N/A</v>
      </c>
      <c r="D3613" s="3" t="e">
        <f t="shared" si="56"/>
        <v>#N/A</v>
      </c>
    </row>
    <row r="3614" spans="1:4">
      <c r="A3614" s="18">
        <v>39406</v>
      </c>
      <c r="B3614" s="3">
        <v>1720</v>
      </c>
      <c r="C3614" s="3" t="e">
        <v>#N/A</v>
      </c>
      <c r="D3614" s="3" t="e">
        <f t="shared" si="56"/>
        <v>#N/A</v>
      </c>
    </row>
    <row r="3615" spans="1:4">
      <c r="A3615" s="18">
        <v>39405</v>
      </c>
      <c r="B3615" s="3">
        <v>1756</v>
      </c>
      <c r="C3615" s="3" t="e">
        <v>#N/A</v>
      </c>
      <c r="D3615" s="3" t="e">
        <f t="shared" si="56"/>
        <v>#N/A</v>
      </c>
    </row>
    <row r="3616" spans="1:4">
      <c r="A3616" s="18">
        <v>39402</v>
      </c>
      <c r="B3616" s="3">
        <v>1742</v>
      </c>
      <c r="C3616" s="3" t="e">
        <v>#N/A</v>
      </c>
      <c r="D3616" s="3" t="e">
        <f t="shared" si="56"/>
        <v>#N/A</v>
      </c>
    </row>
    <row r="3617" spans="1:4">
      <c r="A3617" s="18">
        <v>39401</v>
      </c>
      <c r="B3617" s="3">
        <v>1766</v>
      </c>
      <c r="C3617" s="3" t="e">
        <v>#N/A</v>
      </c>
      <c r="D3617" s="3" t="e">
        <f t="shared" si="56"/>
        <v>#N/A</v>
      </c>
    </row>
    <row r="3618" spans="1:4">
      <c r="A3618" s="18">
        <v>39400</v>
      </c>
      <c r="B3618" s="3">
        <v>1781</v>
      </c>
      <c r="C3618" s="3" t="e">
        <v>#N/A</v>
      </c>
      <c r="D3618" s="3" t="e">
        <f t="shared" si="56"/>
        <v>#N/A</v>
      </c>
    </row>
    <row r="3619" spans="1:4">
      <c r="A3619" s="18">
        <v>39399</v>
      </c>
      <c r="B3619" s="3">
        <v>1779</v>
      </c>
      <c r="C3619" s="3" t="e">
        <v>#N/A</v>
      </c>
      <c r="D3619" s="3" t="e">
        <f t="shared" si="56"/>
        <v>#N/A</v>
      </c>
    </row>
    <row r="3620" spans="1:4">
      <c r="A3620" s="18">
        <v>39398</v>
      </c>
      <c r="B3620" s="3">
        <v>1770</v>
      </c>
      <c r="C3620" s="3" t="e">
        <v>#N/A</v>
      </c>
      <c r="D3620" s="3" t="e">
        <f t="shared" si="56"/>
        <v>#N/A</v>
      </c>
    </row>
    <row r="3621" spans="1:4">
      <c r="A3621" s="18">
        <v>39395</v>
      </c>
      <c r="B3621" s="3">
        <v>1779</v>
      </c>
      <c r="C3621" s="3" t="e">
        <v>#N/A</v>
      </c>
      <c r="D3621" s="3" t="e">
        <f t="shared" si="56"/>
        <v>#N/A</v>
      </c>
    </row>
    <row r="3622" spans="1:4">
      <c r="A3622" s="18">
        <v>39394</v>
      </c>
      <c r="B3622" s="3">
        <v>1769</v>
      </c>
      <c r="C3622" s="3" t="e">
        <v>#N/A</v>
      </c>
      <c r="D3622" s="3" t="e">
        <f t="shared" si="56"/>
        <v>#N/A</v>
      </c>
    </row>
    <row r="3623" spans="1:4">
      <c r="A3623" s="18">
        <v>39393</v>
      </c>
      <c r="B3623" s="3">
        <v>1766</v>
      </c>
      <c r="C3623" s="3" t="e">
        <v>#N/A</v>
      </c>
      <c r="D3623" s="3" t="e">
        <f t="shared" si="56"/>
        <v>#N/A</v>
      </c>
    </row>
    <row r="3624" spans="1:4">
      <c r="A3624" s="18">
        <v>39392</v>
      </c>
      <c r="B3624" s="3">
        <v>1761</v>
      </c>
      <c r="C3624" s="3" t="e">
        <v>#N/A</v>
      </c>
      <c r="D3624" s="3" t="e">
        <f t="shared" si="56"/>
        <v>#N/A</v>
      </c>
    </row>
    <row r="3625" spans="1:4">
      <c r="A3625" s="18">
        <v>39391</v>
      </c>
      <c r="B3625" s="3">
        <v>1756</v>
      </c>
      <c r="C3625" s="3" t="e">
        <v>#N/A</v>
      </c>
      <c r="D3625" s="3" t="e">
        <f t="shared" si="56"/>
        <v>#N/A</v>
      </c>
    </row>
    <row r="3626" spans="1:4">
      <c r="A3626" s="18">
        <v>39388</v>
      </c>
      <c r="B3626" s="3">
        <v>1736</v>
      </c>
      <c r="C3626" s="3" t="e">
        <v>#N/A</v>
      </c>
      <c r="D3626" s="3" t="e">
        <f t="shared" si="56"/>
        <v>#N/A</v>
      </c>
    </row>
    <row r="3627" spans="1:4">
      <c r="A3627" s="18">
        <v>39387</v>
      </c>
      <c r="B3627" s="3">
        <v>1717</v>
      </c>
      <c r="C3627" s="3" t="e">
        <v>#N/A</v>
      </c>
      <c r="D3627" s="3" t="e">
        <f t="shared" si="56"/>
        <v>#N/A</v>
      </c>
    </row>
    <row r="3628" spans="1:4">
      <c r="A3628" s="18">
        <v>39386</v>
      </c>
      <c r="B3628" s="3">
        <v>1706</v>
      </c>
      <c r="C3628" s="3" t="e">
        <v>#N/A</v>
      </c>
      <c r="D3628" s="3" t="e">
        <f t="shared" si="56"/>
        <v>#N/A</v>
      </c>
    </row>
    <row r="3629" spans="1:4">
      <c r="A3629" s="18">
        <v>39385</v>
      </c>
      <c r="B3629" s="3">
        <v>1707</v>
      </c>
      <c r="C3629" s="3" t="e">
        <v>#N/A</v>
      </c>
      <c r="D3629" s="3" t="e">
        <f t="shared" si="56"/>
        <v>#N/A</v>
      </c>
    </row>
    <row r="3630" spans="1:4">
      <c r="A3630" s="18">
        <v>39384</v>
      </c>
      <c r="B3630" s="3">
        <v>1717</v>
      </c>
      <c r="C3630" s="3" t="e">
        <v>#N/A</v>
      </c>
      <c r="D3630" s="3" t="e">
        <f t="shared" si="56"/>
        <v>#N/A</v>
      </c>
    </row>
    <row r="3631" spans="1:4">
      <c r="A3631" s="18">
        <v>39381</v>
      </c>
      <c r="B3631" s="3">
        <v>1649</v>
      </c>
      <c r="C3631" s="3" t="e">
        <v>#N/A</v>
      </c>
      <c r="D3631" s="3" t="e">
        <f t="shared" si="56"/>
        <v>#N/A</v>
      </c>
    </row>
    <row r="3632" spans="1:4">
      <c r="A3632" s="18">
        <v>39380</v>
      </c>
      <c r="B3632" s="3">
        <v>1642</v>
      </c>
      <c r="C3632" s="3" t="e">
        <v>#N/A</v>
      </c>
      <c r="D3632" s="3" t="e">
        <f t="shared" si="56"/>
        <v>#N/A</v>
      </c>
    </row>
    <row r="3633" spans="1:4">
      <c r="A3633" s="18">
        <v>39379</v>
      </c>
      <c r="B3633" s="3">
        <v>1646</v>
      </c>
      <c r="C3633" s="3" t="e">
        <v>#N/A</v>
      </c>
      <c r="D3633" s="3" t="e">
        <f t="shared" si="56"/>
        <v>#N/A</v>
      </c>
    </row>
    <row r="3634" spans="1:4">
      <c r="A3634" s="18">
        <v>39378</v>
      </c>
      <c r="B3634" s="3">
        <v>1648</v>
      </c>
      <c r="C3634" s="3" t="e">
        <v>#N/A</v>
      </c>
      <c r="D3634" s="3" t="e">
        <f t="shared" si="56"/>
        <v>#N/A</v>
      </c>
    </row>
    <row r="3635" spans="1:4">
      <c r="A3635" s="18">
        <v>39377</v>
      </c>
      <c r="B3635" s="3">
        <v>1642</v>
      </c>
      <c r="C3635" s="3" t="e">
        <v>#N/A</v>
      </c>
      <c r="D3635" s="3" t="e">
        <f t="shared" si="56"/>
        <v>#N/A</v>
      </c>
    </row>
    <row r="3636" spans="1:4">
      <c r="A3636" s="18">
        <v>39374</v>
      </c>
      <c r="B3636" s="3">
        <v>1657</v>
      </c>
      <c r="C3636" s="3" t="e">
        <v>#N/A</v>
      </c>
      <c r="D3636" s="3" t="e">
        <f t="shared" si="56"/>
        <v>#N/A</v>
      </c>
    </row>
    <row r="3637" spans="1:4">
      <c r="A3637" s="18">
        <v>39373</v>
      </c>
      <c r="B3637" s="3">
        <v>1651</v>
      </c>
      <c r="C3637" s="3" t="e">
        <v>#N/A</v>
      </c>
      <c r="D3637" s="3" t="e">
        <f t="shared" si="56"/>
        <v>#N/A</v>
      </c>
    </row>
    <row r="3638" spans="1:4">
      <c r="A3638" s="18">
        <v>39372</v>
      </c>
      <c r="B3638" s="3">
        <v>1645</v>
      </c>
      <c r="C3638" s="3" t="e">
        <v>#N/A</v>
      </c>
      <c r="D3638" s="3" t="e">
        <f t="shared" si="56"/>
        <v>#N/A</v>
      </c>
    </row>
    <row r="3639" spans="1:4">
      <c r="A3639" s="18">
        <v>39371</v>
      </c>
      <c r="B3639" s="3">
        <v>1660</v>
      </c>
      <c r="C3639" s="3" t="e">
        <v>#N/A</v>
      </c>
      <c r="D3639" s="3" t="e">
        <f t="shared" si="56"/>
        <v>#N/A</v>
      </c>
    </row>
    <row r="3640" spans="1:4">
      <c r="A3640" s="18">
        <v>39370</v>
      </c>
      <c r="B3640" s="3">
        <v>1659</v>
      </c>
      <c r="C3640" s="3" t="e">
        <v>#N/A</v>
      </c>
      <c r="D3640" s="3" t="e">
        <f t="shared" si="56"/>
        <v>#N/A</v>
      </c>
    </row>
    <row r="3641" spans="1:4">
      <c r="A3641" s="18">
        <v>39367</v>
      </c>
      <c r="B3641" s="3">
        <v>1644</v>
      </c>
      <c r="C3641" s="3" t="e">
        <v>#N/A</v>
      </c>
      <c r="D3641" s="3" t="e">
        <f t="shared" si="56"/>
        <v>#N/A</v>
      </c>
    </row>
    <row r="3642" spans="1:4">
      <c r="A3642" s="18">
        <v>39366</v>
      </c>
      <c r="B3642" s="3">
        <v>1645</v>
      </c>
      <c r="C3642" s="3" t="e">
        <v>#N/A</v>
      </c>
      <c r="D3642" s="3" t="e">
        <f t="shared" si="56"/>
        <v>#N/A</v>
      </c>
    </row>
    <row r="3643" spans="1:4">
      <c r="A3643" s="18">
        <v>39365</v>
      </c>
      <c r="B3643" s="3">
        <v>1661</v>
      </c>
      <c r="C3643" s="3" t="e">
        <v>#N/A</v>
      </c>
      <c r="D3643" s="3" t="e">
        <f t="shared" si="56"/>
        <v>#N/A</v>
      </c>
    </row>
    <row r="3644" spans="1:4">
      <c r="A3644" s="18">
        <v>39364</v>
      </c>
      <c r="B3644" s="3">
        <v>1663</v>
      </c>
      <c r="C3644" s="3" t="e">
        <v>#N/A</v>
      </c>
      <c r="D3644" s="3" t="e">
        <f t="shared" si="56"/>
        <v>#N/A</v>
      </c>
    </row>
    <row r="3645" spans="1:4">
      <c r="A3645" s="18">
        <v>39363</v>
      </c>
      <c r="B3645" s="3">
        <v>1660</v>
      </c>
      <c r="C3645" s="3" t="e">
        <v>#N/A</v>
      </c>
      <c r="D3645" s="3" t="e">
        <f t="shared" si="56"/>
        <v>#N/A</v>
      </c>
    </row>
    <row r="3646" spans="1:4">
      <c r="A3646" s="18">
        <v>39353</v>
      </c>
      <c r="B3646" s="3">
        <v>1666</v>
      </c>
      <c r="C3646" s="3" t="e">
        <v>#N/A</v>
      </c>
      <c r="D3646" s="3" t="e">
        <f t="shared" si="56"/>
        <v>#N/A</v>
      </c>
    </row>
    <row r="3647" spans="1:4">
      <c r="A3647" s="18">
        <v>39352</v>
      </c>
      <c r="B3647" s="3">
        <v>1655</v>
      </c>
      <c r="C3647" s="3" t="e">
        <v>#N/A</v>
      </c>
      <c r="D3647" s="3" t="e">
        <f t="shared" si="56"/>
        <v>#N/A</v>
      </c>
    </row>
    <row r="3648" spans="1:4">
      <c r="A3648" s="18">
        <v>39351</v>
      </c>
      <c r="B3648" s="3">
        <v>1653</v>
      </c>
      <c r="C3648" s="3" t="e">
        <v>#N/A</v>
      </c>
      <c r="D3648" s="3" t="e">
        <f t="shared" si="56"/>
        <v>#N/A</v>
      </c>
    </row>
    <row r="3649" spans="1:4">
      <c r="A3649" s="18">
        <v>39350</v>
      </c>
      <c r="B3649" s="3">
        <v>1629</v>
      </c>
      <c r="C3649" s="3" t="e">
        <v>#N/A</v>
      </c>
      <c r="D3649" s="3" t="e">
        <f t="shared" si="56"/>
        <v>#N/A</v>
      </c>
    </row>
    <row r="3650" spans="1:4">
      <c r="A3650" s="18">
        <v>39349</v>
      </c>
      <c r="B3650" s="3">
        <v>1627</v>
      </c>
      <c r="C3650" s="3" t="e">
        <v>#N/A</v>
      </c>
      <c r="D3650" s="3" t="e">
        <f t="shared" si="56"/>
        <v>#N/A</v>
      </c>
    </row>
    <row r="3651" spans="1:4">
      <c r="A3651" s="18">
        <v>39346</v>
      </c>
      <c r="B3651" s="3">
        <v>1653</v>
      </c>
      <c r="C3651" s="3" t="e">
        <v>#N/A</v>
      </c>
      <c r="D3651" s="3" t="e">
        <f t="shared" ref="D3651:D3714" si="57">C3651-B3651</f>
        <v>#N/A</v>
      </c>
    </row>
    <row r="3652" spans="1:4">
      <c r="A3652" s="18">
        <v>39345</v>
      </c>
      <c r="B3652" s="3">
        <v>1654</v>
      </c>
      <c r="C3652" s="3" t="e">
        <v>#N/A</v>
      </c>
      <c r="D3652" s="3" t="e">
        <f t="shared" si="57"/>
        <v>#N/A</v>
      </c>
    </row>
    <row r="3653" spans="1:4">
      <c r="A3653" s="18">
        <v>39344</v>
      </c>
      <c r="B3653" s="3">
        <v>1652</v>
      </c>
      <c r="C3653" s="3" t="e">
        <v>#N/A</v>
      </c>
      <c r="D3653" s="3" t="e">
        <f t="shared" si="57"/>
        <v>#N/A</v>
      </c>
    </row>
    <row r="3654" spans="1:4">
      <c r="A3654" s="18">
        <v>39343</v>
      </c>
      <c r="B3654" s="3">
        <v>1668</v>
      </c>
      <c r="C3654" s="3" t="e">
        <v>#N/A</v>
      </c>
      <c r="D3654" s="3" t="e">
        <f t="shared" si="57"/>
        <v>#N/A</v>
      </c>
    </row>
    <row r="3655" spans="1:4">
      <c r="A3655" s="18">
        <v>39342</v>
      </c>
      <c r="B3655" s="3">
        <v>1670</v>
      </c>
      <c r="C3655" s="3" t="e">
        <v>#N/A</v>
      </c>
      <c r="D3655" s="3" t="e">
        <f t="shared" si="57"/>
        <v>#N/A</v>
      </c>
    </row>
    <row r="3656" spans="1:4">
      <c r="A3656" s="18">
        <v>39339</v>
      </c>
      <c r="B3656" s="3">
        <v>1667</v>
      </c>
      <c r="C3656" s="3" t="e">
        <v>#N/A</v>
      </c>
      <c r="D3656" s="3" t="e">
        <f t="shared" si="57"/>
        <v>#N/A</v>
      </c>
    </row>
    <row r="3657" spans="1:4">
      <c r="A3657" s="18">
        <v>39338</v>
      </c>
      <c r="B3657" s="3">
        <v>1676</v>
      </c>
      <c r="C3657" s="3" t="e">
        <v>#N/A</v>
      </c>
      <c r="D3657" s="3" t="e">
        <f t="shared" si="57"/>
        <v>#N/A</v>
      </c>
    </row>
    <row r="3658" spans="1:4">
      <c r="A3658" s="18">
        <v>39337</v>
      </c>
      <c r="B3658" s="3">
        <v>1677</v>
      </c>
      <c r="C3658" s="3" t="e">
        <v>#N/A</v>
      </c>
      <c r="D3658" s="3" t="e">
        <f t="shared" si="57"/>
        <v>#N/A</v>
      </c>
    </row>
    <row r="3659" spans="1:4">
      <c r="A3659" s="18">
        <v>39336</v>
      </c>
      <c r="B3659" s="3">
        <v>1663</v>
      </c>
      <c r="C3659" s="3" t="e">
        <v>#N/A</v>
      </c>
      <c r="D3659" s="3" t="e">
        <f t="shared" si="57"/>
        <v>#N/A</v>
      </c>
    </row>
    <row r="3660" spans="1:4">
      <c r="A3660" s="18">
        <v>39335</v>
      </c>
      <c r="B3660" s="3">
        <v>1682</v>
      </c>
      <c r="C3660" s="3" t="e">
        <v>#N/A</v>
      </c>
      <c r="D3660" s="3" t="e">
        <f t="shared" si="57"/>
        <v>#N/A</v>
      </c>
    </row>
    <row r="3661" spans="1:4">
      <c r="A3661" s="18">
        <v>39332</v>
      </c>
      <c r="B3661" s="3">
        <v>1652</v>
      </c>
      <c r="C3661" s="3" t="e">
        <v>#N/A</v>
      </c>
      <c r="D3661" s="3" t="e">
        <f t="shared" si="57"/>
        <v>#N/A</v>
      </c>
    </row>
    <row r="3662" spans="1:4">
      <c r="A3662" s="18">
        <v>39331</v>
      </c>
      <c r="B3662" s="3">
        <v>1645</v>
      </c>
      <c r="C3662" s="3" t="e">
        <v>#N/A</v>
      </c>
      <c r="D3662" s="3" t="e">
        <f t="shared" si="57"/>
        <v>#N/A</v>
      </c>
    </row>
    <row r="3663" spans="1:4">
      <c r="A3663" s="18">
        <v>39330</v>
      </c>
      <c r="B3663" s="3">
        <v>1634</v>
      </c>
      <c r="C3663" s="3" t="e">
        <v>#N/A</v>
      </c>
      <c r="D3663" s="3" t="e">
        <f t="shared" si="57"/>
        <v>#N/A</v>
      </c>
    </row>
    <row r="3664" spans="1:4">
      <c r="A3664" s="18">
        <v>39329</v>
      </c>
      <c r="B3664" s="3">
        <v>1638</v>
      </c>
      <c r="C3664" s="3" t="e">
        <v>#N/A</v>
      </c>
      <c r="D3664" s="3" t="e">
        <f t="shared" si="57"/>
        <v>#N/A</v>
      </c>
    </row>
    <row r="3665" spans="1:4">
      <c r="A3665" s="18">
        <v>39328</v>
      </c>
      <c r="B3665" s="3">
        <v>1641</v>
      </c>
      <c r="C3665" s="3" t="e">
        <v>#N/A</v>
      </c>
      <c r="D3665" s="3" t="e">
        <f t="shared" si="57"/>
        <v>#N/A</v>
      </c>
    </row>
    <row r="3666" spans="1:4">
      <c r="A3666" s="18">
        <v>39325</v>
      </c>
      <c r="B3666" s="3">
        <v>1632</v>
      </c>
      <c r="C3666" s="3" t="e">
        <v>#N/A</v>
      </c>
      <c r="D3666" s="3" t="e">
        <f t="shared" si="57"/>
        <v>#N/A</v>
      </c>
    </row>
    <row r="3667" spans="1:4">
      <c r="A3667" s="18">
        <v>39324</v>
      </c>
      <c r="B3667" s="3">
        <v>1621</v>
      </c>
      <c r="C3667" s="3" t="e">
        <v>#N/A</v>
      </c>
      <c r="D3667" s="3" t="e">
        <f t="shared" si="57"/>
        <v>#N/A</v>
      </c>
    </row>
    <row r="3668" spans="1:4">
      <c r="A3668" s="18">
        <v>39323</v>
      </c>
      <c r="B3668" s="3">
        <v>1616</v>
      </c>
      <c r="C3668" s="3" t="e">
        <v>#N/A</v>
      </c>
      <c r="D3668" s="3" t="e">
        <f t="shared" si="57"/>
        <v>#N/A</v>
      </c>
    </row>
    <row r="3669" spans="1:4">
      <c r="A3669" s="18">
        <v>39322</v>
      </c>
      <c r="B3669" s="3">
        <v>1618</v>
      </c>
      <c r="C3669" s="3" t="e">
        <v>#N/A</v>
      </c>
      <c r="D3669" s="3" t="e">
        <f t="shared" si="57"/>
        <v>#N/A</v>
      </c>
    </row>
    <row r="3670" spans="1:4">
      <c r="A3670" s="18">
        <v>39321</v>
      </c>
      <c r="B3670" s="3">
        <v>1590</v>
      </c>
      <c r="C3670" s="3" t="e">
        <v>#N/A</v>
      </c>
      <c r="D3670" s="3" t="e">
        <f t="shared" si="57"/>
        <v>#N/A</v>
      </c>
    </row>
    <row r="3671" spans="1:4">
      <c r="A3671" s="18">
        <v>39318</v>
      </c>
      <c r="B3671" s="3">
        <v>1588</v>
      </c>
      <c r="C3671" s="3" t="e">
        <v>#N/A</v>
      </c>
      <c r="D3671" s="3" t="e">
        <f t="shared" si="57"/>
        <v>#N/A</v>
      </c>
    </row>
    <row r="3672" spans="1:4">
      <c r="A3672" s="18">
        <v>39317</v>
      </c>
      <c r="B3672" s="3">
        <v>1584</v>
      </c>
      <c r="C3672" s="3" t="e">
        <v>#N/A</v>
      </c>
      <c r="D3672" s="3" t="e">
        <f t="shared" si="57"/>
        <v>#N/A</v>
      </c>
    </row>
    <row r="3673" spans="1:4">
      <c r="A3673" s="18">
        <v>39316</v>
      </c>
      <c r="B3673" s="3">
        <v>1580</v>
      </c>
      <c r="C3673" s="3" t="e">
        <v>#N/A</v>
      </c>
      <c r="D3673" s="3" t="e">
        <f t="shared" si="57"/>
        <v>#N/A</v>
      </c>
    </row>
    <row r="3674" spans="1:4">
      <c r="A3674" s="18">
        <v>39315</v>
      </c>
      <c r="B3674" s="3">
        <v>1585</v>
      </c>
      <c r="C3674" s="3" t="e">
        <v>#N/A</v>
      </c>
      <c r="D3674" s="3" t="e">
        <f t="shared" si="57"/>
        <v>#N/A</v>
      </c>
    </row>
    <row r="3675" spans="1:4">
      <c r="A3675" s="18">
        <v>39314</v>
      </c>
      <c r="B3675" s="3">
        <v>1578</v>
      </c>
      <c r="C3675" s="3" t="e">
        <v>#N/A</v>
      </c>
      <c r="D3675" s="3" t="e">
        <f t="shared" si="57"/>
        <v>#N/A</v>
      </c>
    </row>
    <row r="3676" spans="1:4">
      <c r="A3676" s="18">
        <v>39311</v>
      </c>
      <c r="B3676" s="3">
        <v>1559</v>
      </c>
      <c r="C3676" s="3" t="e">
        <v>#N/A</v>
      </c>
      <c r="D3676" s="3" t="e">
        <f t="shared" si="57"/>
        <v>#N/A</v>
      </c>
    </row>
    <row r="3677" spans="1:4">
      <c r="A3677" s="18">
        <v>39310</v>
      </c>
      <c r="B3677" s="3">
        <v>1567</v>
      </c>
      <c r="C3677" s="3" t="e">
        <v>#N/A</v>
      </c>
      <c r="D3677" s="3" t="e">
        <f t="shared" si="57"/>
        <v>#N/A</v>
      </c>
    </row>
    <row r="3678" spans="1:4">
      <c r="A3678" s="18">
        <v>39309</v>
      </c>
      <c r="B3678" s="3">
        <v>1582</v>
      </c>
      <c r="C3678" s="3" t="e">
        <v>#N/A</v>
      </c>
      <c r="D3678" s="3" t="e">
        <f t="shared" si="57"/>
        <v>#N/A</v>
      </c>
    </row>
    <row r="3679" spans="1:4">
      <c r="A3679" s="18">
        <v>39308</v>
      </c>
      <c r="B3679" s="3">
        <v>1592</v>
      </c>
      <c r="C3679" s="3" t="e">
        <v>#N/A</v>
      </c>
      <c r="D3679" s="3" t="e">
        <f t="shared" si="57"/>
        <v>#N/A</v>
      </c>
    </row>
    <row r="3680" spans="1:4">
      <c r="A3680" s="18">
        <v>39307</v>
      </c>
      <c r="B3680" s="3">
        <v>1596</v>
      </c>
      <c r="C3680" s="3" t="e">
        <v>#N/A</v>
      </c>
      <c r="D3680" s="3" t="e">
        <f t="shared" si="57"/>
        <v>#N/A</v>
      </c>
    </row>
    <row r="3681" spans="1:4">
      <c r="A3681" s="18">
        <v>39304</v>
      </c>
      <c r="B3681" s="3">
        <v>1564</v>
      </c>
      <c r="C3681" s="3" t="e">
        <v>#N/A</v>
      </c>
      <c r="D3681" s="3" t="e">
        <f t="shared" si="57"/>
        <v>#N/A</v>
      </c>
    </row>
    <row r="3682" spans="1:4">
      <c r="A3682" s="18">
        <v>39303</v>
      </c>
      <c r="B3682" s="3">
        <v>1569</v>
      </c>
      <c r="C3682" s="3" t="e">
        <v>#N/A</v>
      </c>
      <c r="D3682" s="3" t="e">
        <f t="shared" si="57"/>
        <v>#N/A</v>
      </c>
    </row>
    <row r="3683" spans="1:4">
      <c r="A3683" s="18">
        <v>39302</v>
      </c>
      <c r="B3683" s="3">
        <v>1552</v>
      </c>
      <c r="C3683" s="3" t="e">
        <v>#N/A</v>
      </c>
      <c r="D3683" s="3" t="e">
        <f t="shared" si="57"/>
        <v>#N/A</v>
      </c>
    </row>
    <row r="3684" spans="1:4">
      <c r="A3684" s="18">
        <v>39301</v>
      </c>
      <c r="B3684" s="3">
        <v>1536</v>
      </c>
      <c r="C3684" s="3" t="e">
        <v>#N/A</v>
      </c>
      <c r="D3684" s="3" t="e">
        <f t="shared" si="57"/>
        <v>#N/A</v>
      </c>
    </row>
    <row r="3685" spans="1:4">
      <c r="A3685" s="18">
        <v>39300</v>
      </c>
      <c r="B3685" s="3">
        <v>1558</v>
      </c>
      <c r="C3685" s="3" t="e">
        <v>#N/A</v>
      </c>
      <c r="D3685" s="3" t="e">
        <f t="shared" si="57"/>
        <v>#N/A</v>
      </c>
    </row>
    <row r="3686" spans="1:4">
      <c r="A3686" s="18">
        <v>39297</v>
      </c>
      <c r="B3686" s="3">
        <v>1549</v>
      </c>
      <c r="C3686" s="3" t="e">
        <v>#N/A</v>
      </c>
      <c r="D3686" s="3" t="e">
        <f t="shared" si="57"/>
        <v>#N/A</v>
      </c>
    </row>
    <row r="3687" spans="1:4">
      <c r="A3687" s="18">
        <v>39296</v>
      </c>
      <c r="B3687" s="3">
        <v>1531</v>
      </c>
      <c r="C3687" s="3" t="e">
        <v>#N/A</v>
      </c>
      <c r="D3687" s="3" t="e">
        <f t="shared" si="57"/>
        <v>#N/A</v>
      </c>
    </row>
    <row r="3688" spans="1:4">
      <c r="A3688" s="18">
        <v>39295</v>
      </c>
      <c r="B3688" s="3">
        <v>1519</v>
      </c>
      <c r="C3688" s="3" t="e">
        <v>#N/A</v>
      </c>
      <c r="D3688" s="3" t="e">
        <f t="shared" si="57"/>
        <v>#N/A</v>
      </c>
    </row>
    <row r="3689" spans="1:4">
      <c r="A3689" s="18">
        <v>39294</v>
      </c>
      <c r="B3689" s="3">
        <v>1526</v>
      </c>
      <c r="C3689" s="3" t="e">
        <v>#N/A</v>
      </c>
      <c r="D3689" s="3" t="e">
        <f t="shared" si="57"/>
        <v>#N/A</v>
      </c>
    </row>
    <row r="3690" spans="1:4">
      <c r="A3690" s="18">
        <v>39293</v>
      </c>
      <c r="B3690" s="3">
        <v>1513</v>
      </c>
      <c r="C3690" s="3" t="e">
        <v>#N/A</v>
      </c>
      <c r="D3690" s="3" t="e">
        <f t="shared" si="57"/>
        <v>#N/A</v>
      </c>
    </row>
    <row r="3691" spans="1:4">
      <c r="A3691" s="18">
        <v>39290</v>
      </c>
      <c r="B3691" s="3">
        <v>1491</v>
      </c>
      <c r="C3691" s="3" t="e">
        <v>#N/A</v>
      </c>
      <c r="D3691" s="3" t="e">
        <f t="shared" si="57"/>
        <v>#N/A</v>
      </c>
    </row>
    <row r="3692" spans="1:4">
      <c r="A3692" s="18">
        <v>39289</v>
      </c>
      <c r="B3692" s="3">
        <v>1496</v>
      </c>
      <c r="C3692" s="3" t="e">
        <v>#N/A</v>
      </c>
      <c r="D3692" s="3" t="e">
        <f t="shared" si="57"/>
        <v>#N/A</v>
      </c>
    </row>
    <row r="3693" spans="1:4">
      <c r="A3693" s="18">
        <v>39288</v>
      </c>
      <c r="B3693" s="3">
        <v>1481</v>
      </c>
      <c r="C3693" s="3" t="e">
        <v>#N/A</v>
      </c>
      <c r="D3693" s="3" t="e">
        <f t="shared" si="57"/>
        <v>#N/A</v>
      </c>
    </row>
    <row r="3694" spans="1:4">
      <c r="A3694" s="18">
        <v>39287</v>
      </c>
      <c r="B3694" s="3">
        <v>1489</v>
      </c>
      <c r="C3694" s="3" t="e">
        <v>#N/A</v>
      </c>
      <c r="D3694" s="3" t="e">
        <f t="shared" si="57"/>
        <v>#N/A</v>
      </c>
    </row>
    <row r="3695" spans="1:4">
      <c r="A3695" s="18">
        <v>39286</v>
      </c>
      <c r="B3695" s="3">
        <v>1508</v>
      </c>
      <c r="C3695" s="3" t="e">
        <v>#N/A</v>
      </c>
      <c r="D3695" s="3" t="e">
        <f t="shared" si="57"/>
        <v>#N/A</v>
      </c>
    </row>
    <row r="3696" spans="1:4">
      <c r="A3696" s="18">
        <v>39283</v>
      </c>
      <c r="B3696" s="3">
        <v>1508</v>
      </c>
      <c r="C3696" s="3" t="e">
        <v>#N/A</v>
      </c>
      <c r="D3696" s="3" t="e">
        <f t="shared" si="57"/>
        <v>#N/A</v>
      </c>
    </row>
    <row r="3697" spans="1:4">
      <c r="A3697" s="18">
        <v>39282</v>
      </c>
      <c r="B3697" s="3">
        <v>1511</v>
      </c>
      <c r="C3697" s="3" t="e">
        <v>#N/A</v>
      </c>
      <c r="D3697" s="3" t="e">
        <f t="shared" si="57"/>
        <v>#N/A</v>
      </c>
    </row>
    <row r="3698" spans="1:4">
      <c r="A3698" s="18">
        <v>39281</v>
      </c>
      <c r="B3698" s="3">
        <v>1505</v>
      </c>
      <c r="C3698" s="3" t="e">
        <v>#N/A</v>
      </c>
      <c r="D3698" s="3" t="e">
        <f t="shared" si="57"/>
        <v>#N/A</v>
      </c>
    </row>
    <row r="3699" spans="1:4">
      <c r="A3699" s="18">
        <v>39280</v>
      </c>
      <c r="B3699" s="3">
        <v>1506</v>
      </c>
      <c r="C3699" s="3" t="e">
        <v>#N/A</v>
      </c>
      <c r="D3699" s="3" t="e">
        <f t="shared" si="57"/>
        <v>#N/A</v>
      </c>
    </row>
    <row r="3700" spans="1:4">
      <c r="A3700" s="18">
        <v>39279</v>
      </c>
      <c r="B3700" s="3">
        <v>1496</v>
      </c>
      <c r="C3700" s="3" t="e">
        <v>#N/A</v>
      </c>
      <c r="D3700" s="3" t="e">
        <f t="shared" si="57"/>
        <v>#N/A</v>
      </c>
    </row>
    <row r="3701" spans="1:4">
      <c r="A3701" s="18">
        <v>39276</v>
      </c>
      <c r="B3701" s="3">
        <v>1499</v>
      </c>
      <c r="C3701" s="3" t="e">
        <v>#N/A</v>
      </c>
      <c r="D3701" s="3" t="e">
        <f t="shared" si="57"/>
        <v>#N/A</v>
      </c>
    </row>
    <row r="3702" spans="1:4">
      <c r="A3702" s="18">
        <v>39275</v>
      </c>
      <c r="B3702" s="3">
        <v>1501</v>
      </c>
      <c r="C3702" s="3" t="e">
        <v>#N/A</v>
      </c>
      <c r="D3702" s="3" t="e">
        <f t="shared" si="57"/>
        <v>#N/A</v>
      </c>
    </row>
    <row r="3703" spans="1:4">
      <c r="A3703" s="18">
        <v>39274</v>
      </c>
      <c r="B3703" s="3">
        <v>1497</v>
      </c>
      <c r="C3703" s="3" t="e">
        <v>#N/A</v>
      </c>
      <c r="D3703" s="3" t="e">
        <f t="shared" si="57"/>
        <v>#N/A</v>
      </c>
    </row>
    <row r="3704" spans="1:4">
      <c r="A3704" s="18">
        <v>39273</v>
      </c>
      <c r="B3704" s="3">
        <v>1506</v>
      </c>
      <c r="C3704" s="3" t="e">
        <v>#N/A</v>
      </c>
      <c r="D3704" s="3" t="e">
        <f t="shared" si="57"/>
        <v>#N/A</v>
      </c>
    </row>
    <row r="3705" spans="1:4">
      <c r="A3705" s="18">
        <v>39272</v>
      </c>
      <c r="B3705" s="3">
        <v>1530</v>
      </c>
      <c r="C3705" s="3" t="e">
        <v>#N/A</v>
      </c>
      <c r="D3705" s="3" t="e">
        <f t="shared" si="57"/>
        <v>#N/A</v>
      </c>
    </row>
    <row r="3706" spans="1:4">
      <c r="A3706" s="18">
        <v>39269</v>
      </c>
      <c r="B3706" s="3">
        <v>1544</v>
      </c>
      <c r="C3706" s="3" t="e">
        <v>#N/A</v>
      </c>
      <c r="D3706" s="3" t="e">
        <f t="shared" si="57"/>
        <v>#N/A</v>
      </c>
    </row>
    <row r="3707" spans="1:4">
      <c r="A3707" s="18">
        <v>39268</v>
      </c>
      <c r="B3707" s="3">
        <v>1535</v>
      </c>
      <c r="C3707" s="3" t="e">
        <v>#N/A</v>
      </c>
      <c r="D3707" s="3" t="e">
        <f t="shared" si="57"/>
        <v>#N/A</v>
      </c>
    </row>
    <row r="3708" spans="1:4">
      <c r="A3708" s="18">
        <v>39267</v>
      </c>
      <c r="B3708" s="3">
        <v>1544</v>
      </c>
      <c r="C3708" s="3" t="e">
        <v>#N/A</v>
      </c>
      <c r="D3708" s="3" t="e">
        <f t="shared" si="57"/>
        <v>#N/A</v>
      </c>
    </row>
    <row r="3709" spans="1:4">
      <c r="A3709" s="18">
        <v>39266</v>
      </c>
      <c r="B3709" s="3">
        <v>1568</v>
      </c>
      <c r="C3709" s="3" t="e">
        <v>#N/A</v>
      </c>
      <c r="D3709" s="3" t="e">
        <f t="shared" si="57"/>
        <v>#N/A</v>
      </c>
    </row>
    <row r="3710" spans="1:4">
      <c r="A3710" s="18">
        <v>39265</v>
      </c>
      <c r="B3710" s="3">
        <v>1570</v>
      </c>
      <c r="C3710" s="3" t="e">
        <v>#N/A</v>
      </c>
      <c r="D3710" s="3" t="e">
        <f t="shared" si="57"/>
        <v>#N/A</v>
      </c>
    </row>
    <row r="3711" spans="1:4">
      <c r="A3711" s="18">
        <v>39262</v>
      </c>
      <c r="B3711" s="3">
        <v>1569</v>
      </c>
      <c r="C3711" s="3" t="e">
        <v>#N/A</v>
      </c>
      <c r="D3711" s="3" t="e">
        <f t="shared" si="57"/>
        <v>#N/A</v>
      </c>
    </row>
    <row r="3712" spans="1:4">
      <c r="A3712" s="18">
        <v>39261</v>
      </c>
      <c r="B3712" s="3">
        <v>1566</v>
      </c>
      <c r="C3712" s="3" t="e">
        <v>#N/A</v>
      </c>
      <c r="D3712" s="3" t="e">
        <f t="shared" si="57"/>
        <v>#N/A</v>
      </c>
    </row>
    <row r="3713" spans="1:4">
      <c r="A3713" s="18">
        <v>39260</v>
      </c>
      <c r="B3713" s="3">
        <v>1561</v>
      </c>
      <c r="C3713" s="3" t="e">
        <v>#N/A</v>
      </c>
      <c r="D3713" s="3" t="e">
        <f t="shared" si="57"/>
        <v>#N/A</v>
      </c>
    </row>
    <row r="3714" spans="1:4">
      <c r="A3714" s="18">
        <v>39259</v>
      </c>
      <c r="B3714" s="3">
        <v>1574</v>
      </c>
      <c r="C3714" s="3" t="e">
        <v>#N/A</v>
      </c>
      <c r="D3714" s="3" t="e">
        <f t="shared" si="57"/>
        <v>#N/A</v>
      </c>
    </row>
    <row r="3715" spans="1:4">
      <c r="A3715" s="18">
        <v>39258</v>
      </c>
      <c r="B3715" s="3">
        <v>1605</v>
      </c>
      <c r="C3715" s="3" t="e">
        <v>#N/A</v>
      </c>
      <c r="D3715" s="3" t="e">
        <f t="shared" ref="D3715:D3778" si="58">C3715-B3715</f>
        <v>#N/A</v>
      </c>
    </row>
    <row r="3716" spans="1:4">
      <c r="A3716" s="18">
        <v>39255</v>
      </c>
      <c r="B3716" s="3">
        <v>1611</v>
      </c>
      <c r="C3716" s="3" t="e">
        <v>#N/A</v>
      </c>
      <c r="D3716" s="3" t="e">
        <f t="shared" si="58"/>
        <v>#N/A</v>
      </c>
    </row>
    <row r="3717" spans="1:4">
      <c r="A3717" s="18">
        <v>39254</v>
      </c>
      <c r="B3717" s="3">
        <v>1617</v>
      </c>
      <c r="C3717" s="3" t="e">
        <v>#N/A</v>
      </c>
      <c r="D3717" s="3" t="e">
        <f t="shared" si="58"/>
        <v>#N/A</v>
      </c>
    </row>
    <row r="3718" spans="1:4">
      <c r="A3718" s="18">
        <v>39253</v>
      </c>
      <c r="B3718" s="3">
        <v>1609</v>
      </c>
      <c r="C3718" s="3" t="e">
        <v>#N/A</v>
      </c>
      <c r="D3718" s="3" t="e">
        <f t="shared" si="58"/>
        <v>#N/A</v>
      </c>
    </row>
    <row r="3719" spans="1:4">
      <c r="A3719" s="18">
        <v>39252</v>
      </c>
      <c r="B3719" s="3">
        <v>1608</v>
      </c>
      <c r="C3719" s="3" t="e">
        <v>#N/A</v>
      </c>
      <c r="D3719" s="3" t="e">
        <f t="shared" si="58"/>
        <v>#N/A</v>
      </c>
    </row>
    <row r="3720" spans="1:4">
      <c r="A3720" s="18">
        <v>39251</v>
      </c>
      <c r="B3720" s="3">
        <v>1627</v>
      </c>
      <c r="C3720" s="3" t="e">
        <v>#N/A</v>
      </c>
      <c r="D3720" s="3" t="e">
        <f t="shared" si="58"/>
        <v>#N/A</v>
      </c>
    </row>
    <row r="3721" spans="1:4">
      <c r="A3721" s="18">
        <v>39248</v>
      </c>
      <c r="B3721" s="3">
        <v>1648</v>
      </c>
      <c r="C3721" s="3" t="e">
        <v>#N/A</v>
      </c>
      <c r="D3721" s="3" t="e">
        <f t="shared" si="58"/>
        <v>#N/A</v>
      </c>
    </row>
    <row r="3722" spans="1:4">
      <c r="A3722" s="18">
        <v>39247</v>
      </c>
      <c r="B3722" s="3">
        <v>1662</v>
      </c>
      <c r="C3722" s="3" t="e">
        <v>#N/A</v>
      </c>
      <c r="D3722" s="3" t="e">
        <f t="shared" si="58"/>
        <v>#N/A</v>
      </c>
    </row>
    <row r="3723" spans="1:4">
      <c r="A3723" s="18">
        <v>39246</v>
      </c>
      <c r="B3723" s="3">
        <v>1656</v>
      </c>
      <c r="C3723" s="3" t="e">
        <v>#N/A</v>
      </c>
      <c r="D3723" s="3" t="e">
        <f t="shared" si="58"/>
        <v>#N/A</v>
      </c>
    </row>
    <row r="3724" spans="1:4">
      <c r="A3724" s="18">
        <v>39245</v>
      </c>
      <c r="B3724" s="3">
        <v>1661</v>
      </c>
      <c r="C3724" s="3" t="e">
        <v>#N/A</v>
      </c>
      <c r="D3724" s="3" t="e">
        <f t="shared" si="58"/>
        <v>#N/A</v>
      </c>
    </row>
    <row r="3725" spans="1:4">
      <c r="A3725" s="18">
        <v>39244</v>
      </c>
      <c r="B3725" s="3">
        <v>1674</v>
      </c>
      <c r="C3725" s="3" t="e">
        <v>#N/A</v>
      </c>
      <c r="D3725" s="3" t="e">
        <f t="shared" si="58"/>
        <v>#N/A</v>
      </c>
    </row>
    <row r="3726" spans="1:4">
      <c r="A3726" s="18">
        <v>39241</v>
      </c>
      <c r="B3726" s="3">
        <v>1681</v>
      </c>
      <c r="C3726" s="3" t="e">
        <v>#N/A</v>
      </c>
      <c r="D3726" s="3" t="e">
        <f t="shared" si="58"/>
        <v>#N/A</v>
      </c>
    </row>
    <row r="3727" spans="1:4">
      <c r="A3727" s="18">
        <v>39240</v>
      </c>
      <c r="B3727" s="3">
        <v>1697</v>
      </c>
      <c r="C3727" s="3" t="e">
        <v>#N/A</v>
      </c>
      <c r="D3727" s="3" t="e">
        <f t="shared" si="58"/>
        <v>#N/A</v>
      </c>
    </row>
    <row r="3728" spans="1:4">
      <c r="A3728" s="18">
        <v>39239</v>
      </c>
      <c r="B3728" s="3">
        <v>1706</v>
      </c>
      <c r="C3728" s="3" t="e">
        <v>#N/A</v>
      </c>
      <c r="D3728" s="3" t="e">
        <f t="shared" si="58"/>
        <v>#N/A</v>
      </c>
    </row>
    <row r="3729" spans="1:4">
      <c r="A3729" s="18">
        <v>39238</v>
      </c>
      <c r="B3729" s="3">
        <v>1707</v>
      </c>
      <c r="C3729" s="3" t="e">
        <v>#N/A</v>
      </c>
      <c r="D3729" s="3" t="e">
        <f t="shared" si="58"/>
        <v>#N/A</v>
      </c>
    </row>
    <row r="3730" spans="1:4">
      <c r="A3730" s="18">
        <v>39237</v>
      </c>
      <c r="B3730" s="3">
        <v>1705</v>
      </c>
      <c r="C3730" s="3" t="e">
        <v>#N/A</v>
      </c>
      <c r="D3730" s="3" t="e">
        <f t="shared" si="58"/>
        <v>#N/A</v>
      </c>
    </row>
    <row r="3731" spans="1:4">
      <c r="A3731" s="18">
        <v>39234</v>
      </c>
      <c r="B3731" s="3">
        <v>1708</v>
      </c>
      <c r="C3731" s="3" t="e">
        <v>#N/A</v>
      </c>
      <c r="D3731" s="3" t="e">
        <f t="shared" si="58"/>
        <v>#N/A</v>
      </c>
    </row>
    <row r="3732" spans="1:4">
      <c r="A3732" s="18">
        <v>39233</v>
      </c>
      <c r="B3732" s="3">
        <v>1711</v>
      </c>
      <c r="C3732" s="3" t="e">
        <v>#N/A</v>
      </c>
      <c r="D3732" s="3" t="e">
        <f t="shared" si="58"/>
        <v>#N/A</v>
      </c>
    </row>
    <row r="3733" spans="1:4">
      <c r="A3733" s="18">
        <v>39232</v>
      </c>
      <c r="B3733" s="3">
        <v>1691</v>
      </c>
      <c r="C3733" s="3" t="e">
        <v>#N/A</v>
      </c>
      <c r="D3733" s="3" t="e">
        <f t="shared" si="58"/>
        <v>#N/A</v>
      </c>
    </row>
    <row r="3734" spans="1:4">
      <c r="A3734" s="18">
        <v>39231</v>
      </c>
      <c r="B3734" s="3">
        <v>1703</v>
      </c>
      <c r="C3734" s="3" t="e">
        <v>#N/A</v>
      </c>
      <c r="D3734" s="3" t="e">
        <f t="shared" si="58"/>
        <v>#N/A</v>
      </c>
    </row>
    <row r="3735" spans="1:4">
      <c r="A3735" s="18">
        <v>39230</v>
      </c>
      <c r="B3735" s="3">
        <v>1724</v>
      </c>
      <c r="C3735" s="3" t="e">
        <v>#N/A</v>
      </c>
      <c r="D3735" s="3" t="e">
        <f t="shared" si="58"/>
        <v>#N/A</v>
      </c>
    </row>
    <row r="3736" spans="1:4">
      <c r="A3736" s="18">
        <v>39227</v>
      </c>
      <c r="B3736" s="3">
        <v>1719</v>
      </c>
      <c r="C3736" s="3" t="e">
        <v>#N/A</v>
      </c>
      <c r="D3736" s="3" t="e">
        <f t="shared" si="58"/>
        <v>#N/A</v>
      </c>
    </row>
    <row r="3737" spans="1:4">
      <c r="A3737" s="18">
        <v>39226</v>
      </c>
      <c r="B3737" s="3">
        <v>1671</v>
      </c>
      <c r="C3737" s="3" t="e">
        <v>#N/A</v>
      </c>
      <c r="D3737" s="3" t="e">
        <f t="shared" si="58"/>
        <v>#N/A</v>
      </c>
    </row>
    <row r="3738" spans="1:4">
      <c r="A3738" s="18">
        <v>39225</v>
      </c>
      <c r="B3738" s="3">
        <v>1672</v>
      </c>
      <c r="C3738" s="3" t="e">
        <v>#N/A</v>
      </c>
      <c r="D3738" s="3" t="e">
        <f t="shared" si="58"/>
        <v>#N/A</v>
      </c>
    </row>
    <row r="3739" spans="1:4">
      <c r="A3739" s="18">
        <v>39224</v>
      </c>
      <c r="B3739" s="3">
        <v>1728</v>
      </c>
      <c r="C3739" s="3" t="e">
        <v>#N/A</v>
      </c>
      <c r="D3739" s="3" t="e">
        <f t="shared" si="58"/>
        <v>#N/A</v>
      </c>
    </row>
    <row r="3740" spans="1:4">
      <c r="A3740" s="18">
        <v>39223</v>
      </c>
      <c r="B3740" s="3">
        <v>1680</v>
      </c>
      <c r="C3740" s="3" t="e">
        <v>#N/A</v>
      </c>
      <c r="D3740" s="3" t="e">
        <f t="shared" si="58"/>
        <v>#N/A</v>
      </c>
    </row>
    <row r="3741" spans="1:4">
      <c r="A3741" s="18">
        <v>39220</v>
      </c>
      <c r="B3741" s="3">
        <v>1680</v>
      </c>
      <c r="C3741" s="3" t="e">
        <v>#N/A</v>
      </c>
      <c r="D3741" s="3" t="e">
        <f t="shared" si="58"/>
        <v>#N/A</v>
      </c>
    </row>
    <row r="3742" spans="1:4">
      <c r="A3742" s="18">
        <v>39219</v>
      </c>
      <c r="B3742" s="3">
        <v>1678</v>
      </c>
      <c r="C3742" s="3" t="e">
        <v>#N/A</v>
      </c>
      <c r="D3742" s="3" t="e">
        <f t="shared" si="58"/>
        <v>#N/A</v>
      </c>
    </row>
    <row r="3743" spans="1:4">
      <c r="A3743" s="18">
        <v>39218</v>
      </c>
      <c r="B3743" s="3">
        <v>1684</v>
      </c>
      <c r="C3743" s="3" t="e">
        <v>#N/A</v>
      </c>
      <c r="D3743" s="3" t="e">
        <f t="shared" si="58"/>
        <v>#N/A</v>
      </c>
    </row>
    <row r="3744" spans="1:4">
      <c r="A3744" s="18">
        <v>39217</v>
      </c>
      <c r="B3744" s="3">
        <v>1677</v>
      </c>
      <c r="C3744" s="3" t="e">
        <v>#N/A</v>
      </c>
      <c r="D3744" s="3" t="e">
        <f t="shared" si="58"/>
        <v>#N/A</v>
      </c>
    </row>
    <row r="3745" spans="1:4">
      <c r="A3745" s="18">
        <v>39216</v>
      </c>
      <c r="B3745" s="3">
        <v>1682</v>
      </c>
      <c r="C3745" s="3" t="e">
        <v>#N/A</v>
      </c>
      <c r="D3745" s="3" t="e">
        <f t="shared" si="58"/>
        <v>#N/A</v>
      </c>
    </row>
    <row r="3746" spans="1:4">
      <c r="A3746" s="18">
        <v>39213</v>
      </c>
      <c r="B3746" s="3">
        <v>1672</v>
      </c>
      <c r="C3746" s="3" t="e">
        <v>#N/A</v>
      </c>
      <c r="D3746" s="3" t="e">
        <f t="shared" si="58"/>
        <v>#N/A</v>
      </c>
    </row>
    <row r="3747" spans="1:4">
      <c r="A3747" s="18">
        <v>39212</v>
      </c>
      <c r="B3747" s="3">
        <v>1671</v>
      </c>
      <c r="C3747" s="3" t="e">
        <v>#N/A</v>
      </c>
      <c r="D3747" s="3" t="e">
        <f t="shared" si="58"/>
        <v>#N/A</v>
      </c>
    </row>
    <row r="3748" spans="1:4">
      <c r="A3748" s="18">
        <v>39211</v>
      </c>
      <c r="B3748" s="3">
        <v>1677</v>
      </c>
      <c r="C3748" s="3" t="e">
        <v>#N/A</v>
      </c>
      <c r="D3748" s="3" t="e">
        <f t="shared" si="58"/>
        <v>#N/A</v>
      </c>
    </row>
    <row r="3749" spans="1:4">
      <c r="A3749" s="18">
        <v>39210</v>
      </c>
      <c r="B3749" s="3">
        <v>1666</v>
      </c>
      <c r="C3749" s="3" t="e">
        <v>#N/A</v>
      </c>
      <c r="D3749" s="3" t="e">
        <f t="shared" si="58"/>
        <v>#N/A</v>
      </c>
    </row>
    <row r="3750" spans="1:4">
      <c r="A3750" s="18">
        <v>39202</v>
      </c>
      <c r="B3750" s="3">
        <v>1658</v>
      </c>
      <c r="C3750" s="3" t="e">
        <v>#N/A</v>
      </c>
      <c r="D3750" s="3" t="e">
        <f t="shared" si="58"/>
        <v>#N/A</v>
      </c>
    </row>
    <row r="3751" spans="1:4">
      <c r="A3751" s="18">
        <v>39199</v>
      </c>
      <c r="B3751" s="3">
        <v>1655</v>
      </c>
      <c r="C3751" s="3" t="e">
        <v>#N/A</v>
      </c>
      <c r="D3751" s="3" t="e">
        <f t="shared" si="58"/>
        <v>#N/A</v>
      </c>
    </row>
    <row r="3752" spans="1:4">
      <c r="A3752" s="18">
        <v>39198</v>
      </c>
      <c r="B3752" s="3">
        <v>1665</v>
      </c>
      <c r="C3752" s="3" t="e">
        <v>#N/A</v>
      </c>
      <c r="D3752" s="3" t="e">
        <f t="shared" si="58"/>
        <v>#N/A</v>
      </c>
    </row>
    <row r="3753" spans="1:4">
      <c r="A3753" s="18">
        <v>39197</v>
      </c>
      <c r="B3753" s="3">
        <v>1648</v>
      </c>
      <c r="C3753" s="3" t="e">
        <v>#N/A</v>
      </c>
      <c r="D3753" s="3" t="e">
        <f t="shared" si="58"/>
        <v>#N/A</v>
      </c>
    </row>
    <row r="3754" spans="1:4">
      <c r="A3754" s="18">
        <v>39196</v>
      </c>
      <c r="B3754" s="3">
        <v>1642</v>
      </c>
      <c r="C3754" s="3" t="e">
        <v>#N/A</v>
      </c>
      <c r="D3754" s="3" t="e">
        <f t="shared" si="58"/>
        <v>#N/A</v>
      </c>
    </row>
    <row r="3755" spans="1:4">
      <c r="A3755" s="18">
        <v>39195</v>
      </c>
      <c r="B3755" s="3">
        <v>1647</v>
      </c>
      <c r="C3755" s="3" t="e">
        <v>#N/A</v>
      </c>
      <c r="D3755" s="3" t="e">
        <f t="shared" si="58"/>
        <v>#N/A</v>
      </c>
    </row>
    <row r="3756" spans="1:4">
      <c r="A3756" s="18">
        <v>39192</v>
      </c>
      <c r="B3756" s="3">
        <v>1644</v>
      </c>
      <c r="C3756" s="3" t="e">
        <v>#N/A</v>
      </c>
      <c r="D3756" s="3" t="e">
        <f t="shared" si="58"/>
        <v>#N/A</v>
      </c>
    </row>
    <row r="3757" spans="1:4">
      <c r="A3757" s="18">
        <v>39191</v>
      </c>
      <c r="B3757" s="3">
        <v>1645</v>
      </c>
      <c r="C3757" s="3" t="e">
        <v>#N/A</v>
      </c>
      <c r="D3757" s="3" t="e">
        <f t="shared" si="58"/>
        <v>#N/A</v>
      </c>
    </row>
    <row r="3758" spans="1:4">
      <c r="A3758" s="18">
        <v>39190</v>
      </c>
      <c r="B3758" s="3">
        <v>1643</v>
      </c>
      <c r="C3758" s="3" t="e">
        <v>#N/A</v>
      </c>
      <c r="D3758" s="3" t="e">
        <f t="shared" si="58"/>
        <v>#N/A</v>
      </c>
    </row>
    <row r="3759" spans="1:4">
      <c r="A3759" s="18">
        <v>39189</v>
      </c>
      <c r="B3759" s="3">
        <v>1657</v>
      </c>
      <c r="C3759" s="3" t="e">
        <v>#N/A</v>
      </c>
      <c r="D3759" s="3" t="e">
        <f t="shared" si="58"/>
        <v>#N/A</v>
      </c>
    </row>
    <row r="3760" spans="1:4">
      <c r="A3760" s="18">
        <v>39188</v>
      </c>
      <c r="B3760" s="3">
        <v>1664</v>
      </c>
      <c r="C3760" s="3" t="e">
        <v>#N/A</v>
      </c>
      <c r="D3760" s="3" t="e">
        <f t="shared" si="58"/>
        <v>#N/A</v>
      </c>
    </row>
    <row r="3761" spans="1:4">
      <c r="A3761" s="18">
        <v>39185</v>
      </c>
      <c r="B3761" s="3">
        <v>1664</v>
      </c>
      <c r="C3761" s="3" t="e">
        <v>#N/A</v>
      </c>
      <c r="D3761" s="3" t="e">
        <f t="shared" si="58"/>
        <v>#N/A</v>
      </c>
    </row>
    <row r="3762" spans="1:4">
      <c r="A3762" s="18">
        <v>39184</v>
      </c>
      <c r="B3762" s="3">
        <v>1678</v>
      </c>
      <c r="C3762" s="3" t="e">
        <v>#N/A</v>
      </c>
      <c r="D3762" s="3" t="e">
        <f t="shared" si="58"/>
        <v>#N/A</v>
      </c>
    </row>
    <row r="3763" spans="1:4">
      <c r="A3763" s="18">
        <v>39183</v>
      </c>
      <c r="B3763" s="3">
        <v>1688</v>
      </c>
      <c r="C3763" s="3" t="e">
        <v>#N/A</v>
      </c>
      <c r="D3763" s="3" t="e">
        <f t="shared" si="58"/>
        <v>#N/A</v>
      </c>
    </row>
    <row r="3764" spans="1:4">
      <c r="A3764" s="18">
        <v>39182</v>
      </c>
      <c r="B3764" s="3">
        <v>1690</v>
      </c>
      <c r="C3764" s="3" t="e">
        <v>#N/A</v>
      </c>
      <c r="D3764" s="3" t="e">
        <f t="shared" si="58"/>
        <v>#N/A</v>
      </c>
    </row>
    <row r="3765" spans="1:4">
      <c r="A3765" s="18">
        <v>39181</v>
      </c>
      <c r="B3765" s="3">
        <v>1696</v>
      </c>
      <c r="C3765" s="3" t="e">
        <v>#N/A</v>
      </c>
      <c r="D3765" s="3" t="e">
        <f t="shared" si="58"/>
        <v>#N/A</v>
      </c>
    </row>
    <row r="3766" spans="1:4">
      <c r="A3766" s="18">
        <v>39178</v>
      </c>
      <c r="B3766" s="3">
        <v>1667</v>
      </c>
      <c r="C3766" s="3" t="e">
        <v>#N/A</v>
      </c>
      <c r="D3766" s="3" t="e">
        <f t="shared" si="58"/>
        <v>#N/A</v>
      </c>
    </row>
    <row r="3767" spans="1:4">
      <c r="A3767" s="18">
        <v>39177</v>
      </c>
      <c r="B3767" s="3">
        <v>1673</v>
      </c>
      <c r="C3767" s="3" t="e">
        <v>#N/A</v>
      </c>
      <c r="D3767" s="3" t="e">
        <f t="shared" si="58"/>
        <v>#N/A</v>
      </c>
    </row>
    <row r="3768" spans="1:4">
      <c r="A3768" s="18">
        <v>39176</v>
      </c>
      <c r="B3768" s="3">
        <v>1673</v>
      </c>
      <c r="C3768" s="3" t="e">
        <v>#N/A</v>
      </c>
      <c r="D3768" s="3" t="e">
        <f t="shared" si="58"/>
        <v>#N/A</v>
      </c>
    </row>
    <row r="3769" spans="1:4">
      <c r="A3769" s="18">
        <v>39175</v>
      </c>
      <c r="B3769" s="3">
        <v>1669</v>
      </c>
      <c r="C3769" s="3" t="e">
        <v>#N/A</v>
      </c>
      <c r="D3769" s="3" t="e">
        <f t="shared" si="58"/>
        <v>#N/A</v>
      </c>
    </row>
    <row r="3770" spans="1:4">
      <c r="A3770" s="18">
        <v>39174</v>
      </c>
      <c r="B3770" s="3">
        <v>1663</v>
      </c>
      <c r="C3770" s="3" t="e">
        <v>#N/A</v>
      </c>
      <c r="D3770" s="3" t="e">
        <f t="shared" si="58"/>
        <v>#N/A</v>
      </c>
    </row>
    <row r="3771" spans="1:4">
      <c r="A3771" s="18">
        <v>39171</v>
      </c>
      <c r="B3771" s="3">
        <v>1690</v>
      </c>
      <c r="C3771" s="3" t="e">
        <v>#N/A</v>
      </c>
      <c r="D3771" s="3" t="e">
        <f t="shared" si="58"/>
        <v>#N/A</v>
      </c>
    </row>
    <row r="3772" spans="1:4">
      <c r="A3772" s="18">
        <v>39170</v>
      </c>
      <c r="B3772" s="3">
        <v>1683</v>
      </c>
      <c r="C3772" s="3" t="e">
        <v>#N/A</v>
      </c>
      <c r="D3772" s="3" t="e">
        <f t="shared" si="58"/>
        <v>#N/A</v>
      </c>
    </row>
    <row r="3773" spans="1:4">
      <c r="A3773" s="18">
        <v>39169</v>
      </c>
      <c r="B3773" s="3">
        <v>1687</v>
      </c>
      <c r="C3773" s="3" t="e">
        <v>#N/A</v>
      </c>
      <c r="D3773" s="3" t="e">
        <f t="shared" si="58"/>
        <v>#N/A</v>
      </c>
    </row>
    <row r="3774" spans="1:4">
      <c r="A3774" s="18">
        <v>39168</v>
      </c>
      <c r="B3774" s="3">
        <v>1684</v>
      </c>
      <c r="C3774" s="3" t="e">
        <v>#N/A</v>
      </c>
      <c r="D3774" s="3" t="e">
        <f t="shared" si="58"/>
        <v>#N/A</v>
      </c>
    </row>
    <row r="3775" spans="1:4">
      <c r="A3775" s="18">
        <v>39167</v>
      </c>
      <c r="B3775" s="3">
        <v>1682</v>
      </c>
      <c r="C3775" s="3" t="e">
        <v>#N/A</v>
      </c>
      <c r="D3775" s="3" t="e">
        <f t="shared" si="58"/>
        <v>#N/A</v>
      </c>
    </row>
    <row r="3776" spans="1:4">
      <c r="A3776" s="18">
        <v>39164</v>
      </c>
      <c r="B3776" s="3">
        <v>1689</v>
      </c>
      <c r="C3776" s="3" t="e">
        <v>#N/A</v>
      </c>
      <c r="D3776" s="3" t="e">
        <f t="shared" si="58"/>
        <v>#N/A</v>
      </c>
    </row>
    <row r="3777" spans="1:4">
      <c r="A3777" s="18">
        <v>39163</v>
      </c>
      <c r="B3777" s="3">
        <v>1690</v>
      </c>
      <c r="C3777" s="3" t="e">
        <v>#N/A</v>
      </c>
      <c r="D3777" s="3" t="e">
        <f t="shared" si="58"/>
        <v>#N/A</v>
      </c>
    </row>
    <row r="3778" spans="1:4">
      <c r="A3778" s="18">
        <v>39162</v>
      </c>
      <c r="B3778" s="3">
        <v>1694</v>
      </c>
      <c r="C3778" s="3" t="e">
        <v>#N/A</v>
      </c>
      <c r="D3778" s="3" t="e">
        <f t="shared" si="58"/>
        <v>#N/A</v>
      </c>
    </row>
    <row r="3779" spans="1:4">
      <c r="A3779" s="18">
        <v>39161</v>
      </c>
      <c r="B3779" s="3">
        <v>1694</v>
      </c>
      <c r="C3779" s="3" t="e">
        <v>#N/A</v>
      </c>
      <c r="D3779" s="3" t="e">
        <f t="shared" ref="D3779:D3842" si="59">C3779-B3779</f>
        <v>#N/A</v>
      </c>
    </row>
    <row r="3780" spans="1:4">
      <c r="A3780" s="18">
        <v>39160</v>
      </c>
      <c r="B3780" s="3">
        <v>1695</v>
      </c>
      <c r="C3780" s="3" t="e">
        <v>#N/A</v>
      </c>
      <c r="D3780" s="3" t="e">
        <f t="shared" si="59"/>
        <v>#N/A</v>
      </c>
    </row>
    <row r="3781" spans="1:4">
      <c r="A3781" s="18">
        <v>39157</v>
      </c>
      <c r="B3781" s="3">
        <v>1695</v>
      </c>
      <c r="C3781" s="3" t="e">
        <v>#N/A</v>
      </c>
      <c r="D3781" s="3" t="e">
        <f t="shared" si="59"/>
        <v>#N/A</v>
      </c>
    </row>
    <row r="3782" spans="1:4">
      <c r="A3782" s="18">
        <v>39156</v>
      </c>
      <c r="B3782" s="3">
        <v>1696</v>
      </c>
      <c r="C3782" s="3" t="e">
        <v>#N/A</v>
      </c>
      <c r="D3782" s="3" t="e">
        <f t="shared" si="59"/>
        <v>#N/A</v>
      </c>
    </row>
    <row r="3783" spans="1:4">
      <c r="A3783" s="18">
        <v>39155</v>
      </c>
      <c r="B3783" s="3">
        <v>1692</v>
      </c>
      <c r="C3783" s="3" t="e">
        <v>#N/A</v>
      </c>
      <c r="D3783" s="3" t="e">
        <f t="shared" si="59"/>
        <v>#N/A</v>
      </c>
    </row>
    <row r="3784" spans="1:4">
      <c r="A3784" s="18">
        <v>39154</v>
      </c>
      <c r="B3784" s="3">
        <v>1695</v>
      </c>
      <c r="C3784" s="3" t="e">
        <v>#N/A</v>
      </c>
      <c r="D3784" s="3" t="e">
        <f t="shared" si="59"/>
        <v>#N/A</v>
      </c>
    </row>
    <row r="3785" spans="1:4">
      <c r="A3785" s="18">
        <v>39153</v>
      </c>
      <c r="B3785" s="3">
        <v>1686</v>
      </c>
      <c r="C3785" s="3" t="e">
        <v>#N/A</v>
      </c>
      <c r="D3785" s="3" t="e">
        <f t="shared" si="59"/>
        <v>#N/A</v>
      </c>
    </row>
    <row r="3786" spans="1:4">
      <c r="A3786" s="18">
        <v>39150</v>
      </c>
      <c r="B3786" s="3">
        <v>1685</v>
      </c>
      <c r="C3786" s="3" t="e">
        <v>#N/A</v>
      </c>
      <c r="D3786" s="3" t="e">
        <f t="shared" si="59"/>
        <v>#N/A</v>
      </c>
    </row>
    <row r="3787" spans="1:4">
      <c r="A3787" s="18">
        <v>39149</v>
      </c>
      <c r="B3787" s="3">
        <v>1699</v>
      </c>
      <c r="C3787" s="3" t="e">
        <v>#N/A</v>
      </c>
      <c r="D3787" s="3" t="e">
        <f t="shared" si="59"/>
        <v>#N/A</v>
      </c>
    </row>
    <row r="3788" spans="1:4">
      <c r="A3788" s="18">
        <v>39148</v>
      </c>
      <c r="B3788" s="3">
        <v>1701</v>
      </c>
      <c r="C3788" s="3" t="e">
        <v>#N/A</v>
      </c>
      <c r="D3788" s="3" t="e">
        <f t="shared" si="59"/>
        <v>#N/A</v>
      </c>
    </row>
    <row r="3789" spans="1:4">
      <c r="A3789" s="18">
        <v>39147</v>
      </c>
      <c r="B3789" s="3">
        <v>1706</v>
      </c>
      <c r="C3789" s="3" t="e">
        <v>#N/A</v>
      </c>
      <c r="D3789" s="3" t="e">
        <f t="shared" si="59"/>
        <v>#N/A</v>
      </c>
    </row>
    <row r="3790" spans="1:4">
      <c r="A3790" s="18">
        <v>39146</v>
      </c>
      <c r="B3790" s="3">
        <v>1700</v>
      </c>
      <c r="C3790" s="3" t="e">
        <v>#N/A</v>
      </c>
      <c r="D3790" s="3" t="e">
        <f t="shared" si="59"/>
        <v>#N/A</v>
      </c>
    </row>
    <row r="3791" spans="1:4">
      <c r="A3791" s="18">
        <v>39143</v>
      </c>
      <c r="B3791" s="3">
        <v>1705</v>
      </c>
      <c r="C3791" s="3" t="e">
        <v>#N/A</v>
      </c>
      <c r="D3791" s="3" t="e">
        <f t="shared" si="59"/>
        <v>#N/A</v>
      </c>
    </row>
    <row r="3792" spans="1:4">
      <c r="A3792" s="18">
        <v>39142</v>
      </c>
      <c r="B3792" s="3">
        <v>1704</v>
      </c>
      <c r="C3792" s="3" t="e">
        <v>#N/A</v>
      </c>
      <c r="D3792" s="3" t="e">
        <f t="shared" si="59"/>
        <v>#N/A</v>
      </c>
    </row>
    <row r="3793" spans="1:4">
      <c r="A3793" s="18">
        <v>39141</v>
      </c>
      <c r="B3793" s="3">
        <v>1708</v>
      </c>
      <c r="C3793" s="3" t="e">
        <v>#N/A</v>
      </c>
      <c r="D3793" s="3" t="e">
        <f t="shared" si="59"/>
        <v>#N/A</v>
      </c>
    </row>
    <row r="3794" spans="1:4">
      <c r="A3794" s="18">
        <v>39140</v>
      </c>
      <c r="B3794" s="3">
        <v>1715</v>
      </c>
      <c r="C3794" s="3" t="e">
        <v>#N/A</v>
      </c>
      <c r="D3794" s="3" t="e">
        <f t="shared" si="59"/>
        <v>#N/A</v>
      </c>
    </row>
    <row r="3795" spans="1:4">
      <c r="A3795" s="18">
        <v>39139</v>
      </c>
      <c r="B3795" s="3">
        <v>1730</v>
      </c>
      <c r="C3795" s="3" t="e">
        <v>#N/A</v>
      </c>
      <c r="D3795" s="3" t="e">
        <f t="shared" si="59"/>
        <v>#N/A</v>
      </c>
    </row>
    <row r="3796" spans="1:4">
      <c r="A3796" s="18">
        <v>39129</v>
      </c>
      <c r="B3796" s="3">
        <v>1703</v>
      </c>
      <c r="C3796" s="3" t="e">
        <v>#N/A</v>
      </c>
      <c r="D3796" s="3" t="e">
        <f t="shared" si="59"/>
        <v>#N/A</v>
      </c>
    </row>
    <row r="3797" spans="1:4">
      <c r="A3797" s="18">
        <v>39128</v>
      </c>
      <c r="B3797" s="3">
        <v>1700</v>
      </c>
      <c r="C3797" s="3" t="e">
        <v>#N/A</v>
      </c>
      <c r="D3797" s="3" t="e">
        <f t="shared" si="59"/>
        <v>#N/A</v>
      </c>
    </row>
    <row r="3798" spans="1:4">
      <c r="A3798" s="18">
        <v>39127</v>
      </c>
      <c r="B3798" s="3">
        <v>1695</v>
      </c>
      <c r="C3798" s="3" t="e">
        <v>#N/A</v>
      </c>
      <c r="D3798" s="3" t="e">
        <f t="shared" si="59"/>
        <v>#N/A</v>
      </c>
    </row>
    <row r="3799" spans="1:4">
      <c r="A3799" s="18">
        <v>39126</v>
      </c>
      <c r="B3799" s="3">
        <v>1695</v>
      </c>
      <c r="C3799" s="3" t="e">
        <v>#N/A</v>
      </c>
      <c r="D3799" s="3" t="e">
        <f t="shared" si="59"/>
        <v>#N/A</v>
      </c>
    </row>
    <row r="3800" spans="1:4">
      <c r="A3800" s="18">
        <v>39125</v>
      </c>
      <c r="B3800" s="3">
        <v>1709</v>
      </c>
      <c r="C3800" s="3" t="e">
        <v>#N/A</v>
      </c>
      <c r="D3800" s="3" t="e">
        <f t="shared" si="59"/>
        <v>#N/A</v>
      </c>
    </row>
    <row r="3801" spans="1:4">
      <c r="A3801" s="18">
        <v>39122</v>
      </c>
      <c r="B3801" s="3">
        <v>1713</v>
      </c>
      <c r="C3801" s="3" t="e">
        <v>#N/A</v>
      </c>
      <c r="D3801" s="3" t="e">
        <f t="shared" si="59"/>
        <v>#N/A</v>
      </c>
    </row>
    <row r="3802" spans="1:4">
      <c r="A3802" s="18">
        <v>39121</v>
      </c>
      <c r="B3802" s="3">
        <v>1708</v>
      </c>
      <c r="C3802" s="3" t="e">
        <v>#N/A</v>
      </c>
      <c r="D3802" s="3" t="e">
        <f t="shared" si="59"/>
        <v>#N/A</v>
      </c>
    </row>
    <row r="3803" spans="1:4">
      <c r="A3803" s="18">
        <v>39120</v>
      </c>
      <c r="B3803" s="3">
        <v>1717</v>
      </c>
      <c r="C3803" s="3" t="e">
        <v>#N/A</v>
      </c>
      <c r="D3803" s="3" t="e">
        <f t="shared" si="59"/>
        <v>#N/A</v>
      </c>
    </row>
    <row r="3804" spans="1:4">
      <c r="A3804" s="18">
        <v>39119</v>
      </c>
      <c r="B3804" s="3">
        <v>1717</v>
      </c>
      <c r="C3804" s="3" t="e">
        <v>#N/A</v>
      </c>
      <c r="D3804" s="3" t="e">
        <f t="shared" si="59"/>
        <v>#N/A</v>
      </c>
    </row>
    <row r="3805" spans="1:4">
      <c r="A3805" s="18">
        <v>39118</v>
      </c>
      <c r="B3805" s="3">
        <v>1714</v>
      </c>
      <c r="C3805" s="3" t="e">
        <v>#N/A</v>
      </c>
      <c r="D3805" s="3" t="e">
        <f t="shared" si="59"/>
        <v>#N/A</v>
      </c>
    </row>
    <row r="3806" spans="1:4">
      <c r="A3806" s="18">
        <v>39115</v>
      </c>
      <c r="B3806" s="3">
        <v>1711</v>
      </c>
      <c r="C3806" s="3" t="e">
        <v>#N/A</v>
      </c>
      <c r="D3806" s="3" t="e">
        <f t="shared" si="59"/>
        <v>#N/A</v>
      </c>
    </row>
    <row r="3807" spans="1:4">
      <c r="A3807" s="18">
        <v>39114</v>
      </c>
      <c r="B3807" s="3">
        <v>1721</v>
      </c>
      <c r="C3807" s="3" t="e">
        <v>#N/A</v>
      </c>
      <c r="D3807" s="3" t="e">
        <f t="shared" si="59"/>
        <v>#N/A</v>
      </c>
    </row>
    <row r="3808" spans="1:4">
      <c r="A3808" s="18">
        <v>39113</v>
      </c>
      <c r="B3808" s="3">
        <v>1715</v>
      </c>
      <c r="C3808" s="3" t="e">
        <v>#N/A</v>
      </c>
      <c r="D3808" s="3" t="e">
        <f t="shared" si="59"/>
        <v>#N/A</v>
      </c>
    </row>
    <row r="3809" spans="1:4">
      <c r="A3809" s="18">
        <v>39112</v>
      </c>
      <c r="B3809" s="3">
        <v>1701</v>
      </c>
      <c r="C3809" s="3" t="e">
        <v>#N/A</v>
      </c>
      <c r="D3809" s="3" t="e">
        <f t="shared" si="59"/>
        <v>#N/A</v>
      </c>
    </row>
    <row r="3810" spans="1:4">
      <c r="A3810" s="18">
        <v>39111</v>
      </c>
      <c r="B3810" s="3">
        <v>1709</v>
      </c>
      <c r="C3810" s="3" t="e">
        <v>#N/A</v>
      </c>
      <c r="D3810" s="3" t="e">
        <f t="shared" si="59"/>
        <v>#N/A</v>
      </c>
    </row>
    <row r="3811" spans="1:4">
      <c r="A3811" s="18">
        <v>39108</v>
      </c>
      <c r="B3811" s="3">
        <v>1702</v>
      </c>
      <c r="C3811" s="3" t="e">
        <v>#N/A</v>
      </c>
      <c r="D3811" s="3" t="e">
        <f t="shared" si="59"/>
        <v>#N/A</v>
      </c>
    </row>
    <row r="3812" spans="1:4">
      <c r="A3812" s="18">
        <v>39107</v>
      </c>
      <c r="B3812" s="3">
        <v>1707</v>
      </c>
      <c r="C3812" s="3" t="e">
        <v>#N/A</v>
      </c>
      <c r="D3812" s="3" t="e">
        <f t="shared" si="59"/>
        <v>#N/A</v>
      </c>
    </row>
    <row r="3813" spans="1:4">
      <c r="A3813" s="18">
        <v>39106</v>
      </c>
      <c r="B3813" s="3">
        <v>1705</v>
      </c>
      <c r="C3813" s="3" t="e">
        <v>#N/A</v>
      </c>
      <c r="D3813" s="3" t="e">
        <f t="shared" si="59"/>
        <v>#N/A</v>
      </c>
    </row>
    <row r="3814" spans="1:4">
      <c r="A3814" s="18">
        <v>39105</v>
      </c>
      <c r="B3814" s="3">
        <v>1724</v>
      </c>
      <c r="C3814" s="3" t="e">
        <v>#N/A</v>
      </c>
      <c r="D3814" s="3" t="e">
        <f t="shared" si="59"/>
        <v>#N/A</v>
      </c>
    </row>
    <row r="3815" spans="1:4">
      <c r="A3815" s="18">
        <v>39104</v>
      </c>
      <c r="B3815" s="3">
        <v>1718</v>
      </c>
      <c r="C3815" s="3" t="e">
        <v>#N/A</v>
      </c>
      <c r="D3815" s="3" t="e">
        <f t="shared" si="59"/>
        <v>#N/A</v>
      </c>
    </row>
    <row r="3816" spans="1:4">
      <c r="A3816" s="18">
        <v>39101</v>
      </c>
      <c r="B3816" s="3">
        <v>1727</v>
      </c>
      <c r="C3816" s="3" t="e">
        <v>#N/A</v>
      </c>
      <c r="D3816" s="3" t="e">
        <f t="shared" si="59"/>
        <v>#N/A</v>
      </c>
    </row>
    <row r="3817" spans="1:4">
      <c r="A3817" s="18">
        <v>39100</v>
      </c>
      <c r="B3817" s="3">
        <v>1749</v>
      </c>
      <c r="C3817" s="3" t="e">
        <v>#N/A</v>
      </c>
      <c r="D3817" s="3" t="e">
        <f t="shared" si="59"/>
        <v>#N/A</v>
      </c>
    </row>
    <row r="3818" spans="1:4">
      <c r="A3818" s="18">
        <v>39099</v>
      </c>
      <c r="B3818" s="3">
        <v>1752</v>
      </c>
      <c r="C3818" s="3" t="e">
        <v>#N/A</v>
      </c>
      <c r="D3818" s="3" t="e">
        <f t="shared" si="59"/>
        <v>#N/A</v>
      </c>
    </row>
    <row r="3819" spans="1:4">
      <c r="A3819" s="18">
        <v>39098</v>
      </c>
      <c r="B3819" s="3">
        <v>1760</v>
      </c>
      <c r="C3819" s="3" t="e">
        <v>#N/A</v>
      </c>
      <c r="D3819" s="3" t="e">
        <f t="shared" si="59"/>
        <v>#N/A</v>
      </c>
    </row>
    <row r="3820" spans="1:4">
      <c r="A3820" s="18">
        <v>39097</v>
      </c>
      <c r="B3820" s="3">
        <v>1771</v>
      </c>
      <c r="C3820" s="3" t="e">
        <v>#N/A</v>
      </c>
      <c r="D3820" s="3" t="e">
        <f t="shared" si="59"/>
        <v>#N/A</v>
      </c>
    </row>
    <row r="3821" spans="1:4">
      <c r="A3821" s="18">
        <v>39094</v>
      </c>
      <c r="B3821" s="3">
        <v>1698</v>
      </c>
      <c r="C3821" s="3" t="e">
        <v>#N/A</v>
      </c>
      <c r="D3821" s="3" t="e">
        <f t="shared" si="59"/>
        <v>#N/A</v>
      </c>
    </row>
    <row r="3822" spans="1:4">
      <c r="A3822" s="18">
        <v>39093</v>
      </c>
      <c r="B3822" s="3">
        <v>1696</v>
      </c>
      <c r="C3822" s="3" t="e">
        <v>#N/A</v>
      </c>
      <c r="D3822" s="3" t="e">
        <f t="shared" si="59"/>
        <v>#N/A</v>
      </c>
    </row>
    <row r="3823" spans="1:4">
      <c r="A3823" s="18">
        <v>39092</v>
      </c>
      <c r="B3823" s="3">
        <v>1677</v>
      </c>
      <c r="C3823" s="3" t="e">
        <v>#N/A</v>
      </c>
      <c r="D3823" s="3" t="e">
        <f t="shared" si="59"/>
        <v>#N/A</v>
      </c>
    </row>
    <row r="3824" spans="1:4">
      <c r="A3824" s="18">
        <v>39091</v>
      </c>
      <c r="B3824" s="3">
        <v>1665</v>
      </c>
      <c r="C3824" s="3" t="e">
        <v>#N/A</v>
      </c>
      <c r="D3824" s="3" t="e">
        <f t="shared" si="59"/>
        <v>#N/A</v>
      </c>
    </row>
    <row r="3825" spans="1:4">
      <c r="A3825" s="18">
        <v>39090</v>
      </c>
      <c r="B3825" s="3">
        <v>1687</v>
      </c>
      <c r="C3825" s="3" t="e">
        <v>#N/A</v>
      </c>
      <c r="D3825" s="3" t="e">
        <f t="shared" si="59"/>
        <v>#N/A</v>
      </c>
    </row>
    <row r="3826" spans="1:4">
      <c r="A3826" s="18">
        <v>39087</v>
      </c>
      <c r="B3826" s="3">
        <v>1687</v>
      </c>
      <c r="C3826" s="3" t="e">
        <v>#N/A</v>
      </c>
      <c r="D3826" s="3" t="e">
        <f t="shared" si="59"/>
        <v>#N/A</v>
      </c>
    </row>
    <row r="3827" spans="1:4">
      <c r="A3827" s="18">
        <v>39086</v>
      </c>
      <c r="B3827" s="3">
        <v>1673</v>
      </c>
      <c r="C3827" s="3" t="e">
        <v>#N/A</v>
      </c>
      <c r="D3827" s="3" t="e">
        <f t="shared" si="59"/>
        <v>#N/A</v>
      </c>
    </row>
    <row r="3828" spans="1:4">
      <c r="A3828" s="18">
        <v>39080</v>
      </c>
      <c r="B3828" s="3">
        <v>1728</v>
      </c>
      <c r="C3828" s="3" t="e">
        <v>#N/A</v>
      </c>
      <c r="D3828" s="3" t="e">
        <f t="shared" si="59"/>
        <v>#N/A</v>
      </c>
    </row>
    <row r="3829" spans="1:4">
      <c r="A3829" s="18">
        <v>39079</v>
      </c>
      <c r="B3829" s="3">
        <v>1735</v>
      </c>
      <c r="C3829" s="3" t="e">
        <v>#N/A</v>
      </c>
      <c r="D3829" s="3" t="e">
        <f t="shared" si="59"/>
        <v>#N/A</v>
      </c>
    </row>
    <row r="3830" spans="1:4">
      <c r="A3830" s="18">
        <v>39078</v>
      </c>
      <c r="B3830" s="3">
        <v>1723</v>
      </c>
      <c r="C3830" s="3" t="e">
        <v>#N/A</v>
      </c>
      <c r="D3830" s="3" t="e">
        <f t="shared" si="59"/>
        <v>#N/A</v>
      </c>
    </row>
    <row r="3831" spans="1:4">
      <c r="A3831" s="18">
        <v>39077</v>
      </c>
      <c r="B3831" s="3">
        <v>1751</v>
      </c>
      <c r="C3831" s="3" t="e">
        <v>#N/A</v>
      </c>
      <c r="D3831" s="3" t="e">
        <f t="shared" si="59"/>
        <v>#N/A</v>
      </c>
    </row>
    <row r="3832" spans="1:4">
      <c r="A3832" s="18">
        <v>39076</v>
      </c>
      <c r="B3832" s="3">
        <v>1741</v>
      </c>
      <c r="C3832" s="3" t="e">
        <v>#N/A</v>
      </c>
      <c r="D3832" s="3" t="e">
        <f t="shared" si="59"/>
        <v>#N/A</v>
      </c>
    </row>
    <row r="3833" spans="1:4">
      <c r="A3833" s="18">
        <v>39073</v>
      </c>
      <c r="B3833" s="3">
        <v>1730</v>
      </c>
      <c r="C3833" s="3" t="e">
        <v>#N/A</v>
      </c>
      <c r="D3833" s="3" t="e">
        <f t="shared" si="59"/>
        <v>#N/A</v>
      </c>
    </row>
    <row r="3834" spans="1:4">
      <c r="A3834" s="18">
        <v>39072</v>
      </c>
      <c r="B3834" s="3">
        <v>1731</v>
      </c>
      <c r="C3834" s="3" t="e">
        <v>#N/A</v>
      </c>
      <c r="D3834" s="3" t="e">
        <f t="shared" si="59"/>
        <v>#N/A</v>
      </c>
    </row>
    <row r="3835" spans="1:4">
      <c r="A3835" s="18">
        <v>39071</v>
      </c>
      <c r="B3835" s="3">
        <v>1704</v>
      </c>
      <c r="C3835" s="3" t="e">
        <v>#N/A</v>
      </c>
      <c r="D3835" s="3" t="e">
        <f t="shared" si="59"/>
        <v>#N/A</v>
      </c>
    </row>
    <row r="3836" spans="1:4">
      <c r="A3836" s="18">
        <v>39070</v>
      </c>
      <c r="B3836" s="3">
        <v>1696</v>
      </c>
      <c r="C3836" s="3" t="e">
        <v>#N/A</v>
      </c>
      <c r="D3836" s="3" t="e">
        <f t="shared" si="59"/>
        <v>#N/A</v>
      </c>
    </row>
    <row r="3837" spans="1:4">
      <c r="A3837" s="18">
        <v>39069</v>
      </c>
      <c r="B3837" s="3">
        <v>1696</v>
      </c>
      <c r="C3837" s="3" t="e">
        <v>#N/A</v>
      </c>
      <c r="D3837" s="3" t="e">
        <f t="shared" si="59"/>
        <v>#N/A</v>
      </c>
    </row>
    <row r="3838" spans="1:4">
      <c r="A3838" s="18">
        <v>39066</v>
      </c>
      <c r="B3838" s="3">
        <v>1704</v>
      </c>
      <c r="C3838" s="3" t="e">
        <v>#N/A</v>
      </c>
      <c r="D3838" s="3" t="e">
        <f t="shared" si="59"/>
        <v>#N/A</v>
      </c>
    </row>
    <row r="3839" spans="1:4">
      <c r="A3839" s="18">
        <v>39065</v>
      </c>
      <c r="B3839" s="3">
        <v>1698</v>
      </c>
      <c r="C3839" s="3" t="e">
        <v>#N/A</v>
      </c>
      <c r="D3839" s="3" t="e">
        <f t="shared" si="59"/>
        <v>#N/A</v>
      </c>
    </row>
    <row r="3840" spans="1:4">
      <c r="A3840" s="18">
        <v>39064</v>
      </c>
      <c r="B3840" s="3">
        <v>1696</v>
      </c>
      <c r="C3840" s="3" t="e">
        <v>#N/A</v>
      </c>
      <c r="D3840" s="3" t="e">
        <f t="shared" si="59"/>
        <v>#N/A</v>
      </c>
    </row>
    <row r="3841" spans="1:4">
      <c r="A3841" s="18">
        <v>39063</v>
      </c>
      <c r="B3841" s="3">
        <v>1713</v>
      </c>
      <c r="C3841" s="3" t="e">
        <v>#N/A</v>
      </c>
      <c r="D3841" s="3" t="e">
        <f t="shared" si="59"/>
        <v>#N/A</v>
      </c>
    </row>
    <row r="3842" spans="1:4">
      <c r="A3842" s="18">
        <v>39062</v>
      </c>
      <c r="B3842" s="3">
        <v>1694</v>
      </c>
      <c r="C3842" s="3" t="e">
        <v>#N/A</v>
      </c>
      <c r="D3842" s="3" t="e">
        <f t="shared" si="59"/>
        <v>#N/A</v>
      </c>
    </row>
    <row r="3843" spans="1:4">
      <c r="A3843" s="18">
        <v>39059</v>
      </c>
      <c r="B3843" s="3">
        <v>1666</v>
      </c>
      <c r="C3843" s="3" t="e">
        <v>#N/A</v>
      </c>
      <c r="D3843" s="3" t="e">
        <f t="shared" ref="D3843:D3906" si="60">C3843-B3843</f>
        <v>#N/A</v>
      </c>
    </row>
    <row r="3844" spans="1:4">
      <c r="A3844" s="18">
        <v>39058</v>
      </c>
      <c r="B3844" s="3">
        <v>1662</v>
      </c>
      <c r="C3844" s="3" t="e">
        <v>#N/A</v>
      </c>
      <c r="D3844" s="3" t="e">
        <f t="shared" si="60"/>
        <v>#N/A</v>
      </c>
    </row>
    <row r="3845" spans="1:4">
      <c r="A3845" s="18">
        <v>39057</v>
      </c>
      <c r="B3845" s="3">
        <v>1655</v>
      </c>
      <c r="C3845" s="3" t="e">
        <v>#N/A</v>
      </c>
      <c r="D3845" s="3" t="e">
        <f t="shared" si="60"/>
        <v>#N/A</v>
      </c>
    </row>
    <row r="3846" spans="1:4">
      <c r="A3846" s="18">
        <v>39056</v>
      </c>
      <c r="B3846" s="3">
        <v>1659</v>
      </c>
      <c r="C3846" s="3" t="e">
        <v>#N/A</v>
      </c>
      <c r="D3846" s="3" t="e">
        <f t="shared" si="60"/>
        <v>#N/A</v>
      </c>
    </row>
    <row r="3847" spans="1:4">
      <c r="A3847" s="18">
        <v>39055</v>
      </c>
      <c r="B3847" s="3">
        <v>1572</v>
      </c>
      <c r="C3847" s="3" t="e">
        <v>#N/A</v>
      </c>
      <c r="D3847" s="3" t="e">
        <f t="shared" si="60"/>
        <v>#N/A</v>
      </c>
    </row>
    <row r="3848" spans="1:4">
      <c r="A3848" s="18">
        <v>39052</v>
      </c>
      <c r="B3848" s="3">
        <v>1687</v>
      </c>
      <c r="C3848" s="3" t="e">
        <v>#N/A</v>
      </c>
      <c r="D3848" s="3" t="e">
        <f t="shared" si="60"/>
        <v>#N/A</v>
      </c>
    </row>
    <row r="3849" spans="1:4">
      <c r="A3849" s="18">
        <v>39051</v>
      </c>
      <c r="B3849" s="3">
        <v>1697</v>
      </c>
      <c r="C3849" s="3" t="e">
        <v>#N/A</v>
      </c>
      <c r="D3849" s="3" t="e">
        <f t="shared" si="60"/>
        <v>#N/A</v>
      </c>
    </row>
    <row r="3850" spans="1:4">
      <c r="A3850" s="18">
        <v>39050</v>
      </c>
      <c r="B3850" s="3">
        <v>1677</v>
      </c>
      <c r="C3850" s="3" t="e">
        <v>#N/A</v>
      </c>
      <c r="D3850" s="3" t="e">
        <f t="shared" si="60"/>
        <v>#N/A</v>
      </c>
    </row>
    <row r="3851" spans="1:4">
      <c r="A3851" s="18">
        <v>39049</v>
      </c>
      <c r="B3851" s="3">
        <v>1727</v>
      </c>
      <c r="C3851" s="3" t="e">
        <v>#N/A</v>
      </c>
      <c r="D3851" s="3" t="e">
        <f t="shared" si="60"/>
        <v>#N/A</v>
      </c>
    </row>
    <row r="3852" spans="1:4">
      <c r="A3852" s="18">
        <v>39048</v>
      </c>
      <c r="B3852" s="3">
        <v>1736</v>
      </c>
      <c r="C3852" s="3" t="e">
        <v>#N/A</v>
      </c>
      <c r="D3852" s="3" t="e">
        <f t="shared" si="60"/>
        <v>#N/A</v>
      </c>
    </row>
    <row r="3853" spans="1:4">
      <c r="A3853" s="18">
        <v>39045</v>
      </c>
      <c r="B3853" s="3">
        <v>1690</v>
      </c>
      <c r="C3853" s="3" t="e">
        <v>#N/A</v>
      </c>
      <c r="D3853" s="3" t="e">
        <f t="shared" si="60"/>
        <v>#N/A</v>
      </c>
    </row>
    <row r="3854" spans="1:4">
      <c r="A3854" s="18">
        <v>39044</v>
      </c>
      <c r="B3854" s="3">
        <v>1680</v>
      </c>
      <c r="C3854" s="3" t="e">
        <v>#N/A</v>
      </c>
      <c r="D3854" s="3" t="e">
        <f t="shared" si="60"/>
        <v>#N/A</v>
      </c>
    </row>
    <row r="3855" spans="1:4">
      <c r="A3855" s="18">
        <v>39043</v>
      </c>
      <c r="B3855" s="3">
        <v>1710</v>
      </c>
      <c r="C3855" s="3" t="e">
        <v>#N/A</v>
      </c>
      <c r="D3855" s="3" t="e">
        <f t="shared" si="60"/>
        <v>#N/A</v>
      </c>
    </row>
    <row r="3856" spans="1:4">
      <c r="A3856" s="18">
        <v>39042</v>
      </c>
      <c r="B3856" s="3">
        <v>1697</v>
      </c>
      <c r="C3856" s="3" t="e">
        <v>#N/A</v>
      </c>
      <c r="D3856" s="3" t="e">
        <f t="shared" si="60"/>
        <v>#N/A</v>
      </c>
    </row>
    <row r="3857" spans="1:4">
      <c r="A3857" s="18">
        <v>39041</v>
      </c>
      <c r="B3857" s="3">
        <v>1607</v>
      </c>
      <c r="C3857" s="3" t="e">
        <v>#N/A</v>
      </c>
      <c r="D3857" s="3" t="e">
        <f t="shared" si="60"/>
        <v>#N/A</v>
      </c>
    </row>
    <row r="3858" spans="1:4">
      <c r="A3858" s="18">
        <v>39038</v>
      </c>
      <c r="B3858" s="3">
        <v>1579</v>
      </c>
      <c r="C3858" s="3" t="e">
        <v>#N/A</v>
      </c>
      <c r="D3858" s="3" t="e">
        <f t="shared" si="60"/>
        <v>#N/A</v>
      </c>
    </row>
    <row r="3859" spans="1:4">
      <c r="A3859" s="18">
        <v>39037</v>
      </c>
      <c r="B3859" s="3">
        <v>1585</v>
      </c>
      <c r="C3859" s="3" t="e">
        <v>#N/A</v>
      </c>
      <c r="D3859" s="3" t="e">
        <f t="shared" si="60"/>
        <v>#N/A</v>
      </c>
    </row>
    <row r="3860" spans="1:4">
      <c r="A3860" s="18">
        <v>39036</v>
      </c>
      <c r="B3860" s="3">
        <v>1577</v>
      </c>
      <c r="C3860" s="3" t="e">
        <v>#N/A</v>
      </c>
      <c r="D3860" s="3" t="e">
        <f t="shared" si="60"/>
        <v>#N/A</v>
      </c>
    </row>
    <row r="3861" spans="1:4">
      <c r="A3861" s="18">
        <v>39035</v>
      </c>
      <c r="B3861" s="3">
        <v>1554</v>
      </c>
      <c r="C3861" s="3" t="e">
        <v>#N/A</v>
      </c>
      <c r="D3861" s="3" t="e">
        <f t="shared" si="60"/>
        <v>#N/A</v>
      </c>
    </row>
    <row r="3862" spans="1:4">
      <c r="A3862" s="18">
        <v>39034</v>
      </c>
      <c r="B3862" s="3">
        <v>1557</v>
      </c>
      <c r="C3862" s="3" t="e">
        <v>#N/A</v>
      </c>
      <c r="D3862" s="3" t="e">
        <f t="shared" si="60"/>
        <v>#N/A</v>
      </c>
    </row>
    <row r="3863" spans="1:4">
      <c r="A3863" s="18">
        <v>39031</v>
      </c>
      <c r="B3863" s="3">
        <v>1516</v>
      </c>
      <c r="C3863" s="3" t="e">
        <v>#N/A</v>
      </c>
      <c r="D3863" s="3" t="e">
        <f t="shared" si="60"/>
        <v>#N/A</v>
      </c>
    </row>
    <row r="3864" spans="1:4">
      <c r="A3864" s="18">
        <v>39030</v>
      </c>
      <c r="B3864" s="3">
        <v>1521</v>
      </c>
      <c r="C3864" s="3" t="e">
        <v>#N/A</v>
      </c>
      <c r="D3864" s="3" t="e">
        <f t="shared" si="60"/>
        <v>#N/A</v>
      </c>
    </row>
    <row r="3865" spans="1:4">
      <c r="A3865" s="18">
        <v>39029</v>
      </c>
      <c r="B3865" s="3">
        <v>1529</v>
      </c>
      <c r="C3865" s="3" t="e">
        <v>#N/A</v>
      </c>
      <c r="D3865" s="3" t="e">
        <f t="shared" si="60"/>
        <v>#N/A</v>
      </c>
    </row>
    <row r="3866" spans="1:4">
      <c r="A3866" s="18">
        <v>39028</v>
      </c>
      <c r="B3866" s="3">
        <v>1510</v>
      </c>
      <c r="C3866" s="3" t="e">
        <v>#N/A</v>
      </c>
      <c r="D3866" s="3" t="e">
        <f t="shared" si="60"/>
        <v>#N/A</v>
      </c>
    </row>
    <row r="3867" spans="1:4">
      <c r="A3867" s="18">
        <v>39027</v>
      </c>
      <c r="B3867" s="3">
        <v>1503</v>
      </c>
      <c r="C3867" s="3" t="e">
        <v>#N/A</v>
      </c>
      <c r="D3867" s="3" t="e">
        <f t="shared" si="60"/>
        <v>#N/A</v>
      </c>
    </row>
    <row r="3868" spans="1:4">
      <c r="A3868" s="18">
        <v>39024</v>
      </c>
      <c r="B3868" s="3">
        <v>1489</v>
      </c>
      <c r="C3868" s="3" t="e">
        <v>#N/A</v>
      </c>
      <c r="D3868" s="3" t="e">
        <f t="shared" si="60"/>
        <v>#N/A</v>
      </c>
    </row>
    <row r="3869" spans="1:4">
      <c r="A3869" s="18">
        <v>39023</v>
      </c>
      <c r="B3869" s="3">
        <v>1491</v>
      </c>
      <c r="C3869" s="3" t="e">
        <v>#N/A</v>
      </c>
      <c r="D3869" s="3" t="e">
        <f t="shared" si="60"/>
        <v>#N/A</v>
      </c>
    </row>
    <row r="3870" spans="1:4">
      <c r="A3870" s="18">
        <v>39022</v>
      </c>
      <c r="B3870" s="3">
        <v>1474</v>
      </c>
      <c r="C3870" s="3" t="e">
        <v>#N/A</v>
      </c>
      <c r="D3870" s="3" t="e">
        <f t="shared" si="60"/>
        <v>#N/A</v>
      </c>
    </row>
    <row r="3871" spans="1:4">
      <c r="A3871" s="18">
        <v>39021</v>
      </c>
      <c r="B3871" s="3">
        <v>1471</v>
      </c>
      <c r="C3871" s="3" t="e">
        <v>#N/A</v>
      </c>
      <c r="D3871" s="3" t="e">
        <f t="shared" si="60"/>
        <v>#N/A</v>
      </c>
    </row>
    <row r="3872" spans="1:4">
      <c r="A3872" s="18">
        <v>39020</v>
      </c>
      <c r="B3872" s="3">
        <v>1482</v>
      </c>
      <c r="C3872" s="3" t="e">
        <v>#N/A</v>
      </c>
      <c r="D3872" s="3" t="e">
        <f t="shared" si="60"/>
        <v>#N/A</v>
      </c>
    </row>
    <row r="3873" spans="1:4">
      <c r="A3873" s="18">
        <v>39017</v>
      </c>
      <c r="B3873" s="3">
        <v>1484</v>
      </c>
      <c r="C3873" s="3" t="e">
        <v>#N/A</v>
      </c>
      <c r="D3873" s="3" t="e">
        <f t="shared" si="60"/>
        <v>#N/A</v>
      </c>
    </row>
    <row r="3874" spans="1:4">
      <c r="A3874" s="18">
        <v>39016</v>
      </c>
      <c r="B3874" s="3">
        <v>1468</v>
      </c>
      <c r="C3874" s="3" t="e">
        <v>#N/A</v>
      </c>
      <c r="D3874" s="3" t="e">
        <f t="shared" si="60"/>
        <v>#N/A</v>
      </c>
    </row>
    <row r="3875" spans="1:4">
      <c r="A3875" s="18">
        <v>39015</v>
      </c>
      <c r="B3875" s="3">
        <v>1468</v>
      </c>
      <c r="C3875" s="3" t="e">
        <v>#N/A</v>
      </c>
      <c r="D3875" s="3" t="e">
        <f t="shared" si="60"/>
        <v>#N/A</v>
      </c>
    </row>
    <row r="3876" spans="1:4">
      <c r="A3876" s="18">
        <v>39014</v>
      </c>
      <c r="B3876" s="3">
        <v>1475</v>
      </c>
      <c r="C3876" s="3" t="e">
        <v>#N/A</v>
      </c>
      <c r="D3876" s="3" t="e">
        <f t="shared" si="60"/>
        <v>#N/A</v>
      </c>
    </row>
    <row r="3877" spans="1:4">
      <c r="A3877" s="18">
        <v>39013</v>
      </c>
      <c r="B3877" s="3">
        <v>1463</v>
      </c>
      <c r="C3877" s="3" t="e">
        <v>#N/A</v>
      </c>
      <c r="D3877" s="3" t="e">
        <f t="shared" si="60"/>
        <v>#N/A</v>
      </c>
    </row>
    <row r="3878" spans="1:4">
      <c r="A3878" s="18">
        <v>39010</v>
      </c>
      <c r="B3878" s="3">
        <v>1469</v>
      </c>
      <c r="C3878" s="3" t="e">
        <v>#N/A</v>
      </c>
      <c r="D3878" s="3" t="e">
        <f t="shared" si="60"/>
        <v>#N/A</v>
      </c>
    </row>
    <row r="3879" spans="1:4">
      <c r="A3879" s="18">
        <v>39009</v>
      </c>
      <c r="B3879" s="3">
        <v>1473</v>
      </c>
      <c r="C3879" s="3" t="e">
        <v>#N/A</v>
      </c>
      <c r="D3879" s="3" t="e">
        <f t="shared" si="60"/>
        <v>#N/A</v>
      </c>
    </row>
    <row r="3880" spans="1:4">
      <c r="A3880" s="18">
        <v>39008</v>
      </c>
      <c r="B3880" s="3">
        <v>1462</v>
      </c>
      <c r="C3880" s="3" t="e">
        <v>#N/A</v>
      </c>
      <c r="D3880" s="3" t="e">
        <f t="shared" si="60"/>
        <v>#N/A</v>
      </c>
    </row>
    <row r="3881" spans="1:4">
      <c r="A3881" s="18">
        <v>39007</v>
      </c>
      <c r="B3881" s="3">
        <v>1483</v>
      </c>
      <c r="C3881" s="3" t="e">
        <v>#N/A</v>
      </c>
      <c r="D3881" s="3" t="e">
        <f t="shared" si="60"/>
        <v>#N/A</v>
      </c>
    </row>
    <row r="3882" spans="1:4">
      <c r="A3882" s="18">
        <v>39006</v>
      </c>
      <c r="B3882" s="3">
        <v>1482</v>
      </c>
      <c r="C3882" s="3" t="e">
        <v>#N/A</v>
      </c>
      <c r="D3882" s="3" t="e">
        <f t="shared" si="60"/>
        <v>#N/A</v>
      </c>
    </row>
    <row r="3883" spans="1:4">
      <c r="A3883" s="18">
        <v>39003</v>
      </c>
      <c r="B3883" s="3">
        <v>1477</v>
      </c>
      <c r="C3883" s="3" t="e">
        <v>#N/A</v>
      </c>
      <c r="D3883" s="3" t="e">
        <f t="shared" si="60"/>
        <v>#N/A</v>
      </c>
    </row>
    <row r="3884" spans="1:4">
      <c r="A3884" s="18">
        <v>39002</v>
      </c>
      <c r="B3884" s="3">
        <v>1454</v>
      </c>
      <c r="C3884" s="3" t="e">
        <v>#N/A</v>
      </c>
      <c r="D3884" s="3" t="e">
        <f t="shared" si="60"/>
        <v>#N/A</v>
      </c>
    </row>
    <row r="3885" spans="1:4">
      <c r="A3885" s="18">
        <v>39001</v>
      </c>
      <c r="B3885" s="3">
        <v>1447</v>
      </c>
      <c r="C3885" s="3" t="e">
        <v>#N/A</v>
      </c>
      <c r="D3885" s="3" t="e">
        <f t="shared" si="60"/>
        <v>#N/A</v>
      </c>
    </row>
    <row r="3886" spans="1:4">
      <c r="A3886" s="18">
        <v>39000</v>
      </c>
      <c r="B3886" s="3">
        <v>1458</v>
      </c>
      <c r="C3886" s="3" t="e">
        <v>#N/A</v>
      </c>
      <c r="D3886" s="3" t="e">
        <f t="shared" si="60"/>
        <v>#N/A</v>
      </c>
    </row>
    <row r="3887" spans="1:4">
      <c r="A3887" s="18">
        <v>38999</v>
      </c>
      <c r="B3887" s="3">
        <v>1417</v>
      </c>
      <c r="C3887" s="3" t="e">
        <v>#N/A</v>
      </c>
      <c r="D3887" s="3" t="e">
        <f t="shared" si="60"/>
        <v>#N/A</v>
      </c>
    </row>
    <row r="3888" spans="1:4">
      <c r="A3888" s="18">
        <v>38989</v>
      </c>
      <c r="B3888" s="3">
        <v>1408</v>
      </c>
      <c r="C3888" s="3" t="e">
        <v>#N/A</v>
      </c>
      <c r="D3888" s="3" t="e">
        <f t="shared" si="60"/>
        <v>#N/A</v>
      </c>
    </row>
    <row r="3889" spans="1:4">
      <c r="A3889" s="18">
        <v>38988</v>
      </c>
      <c r="B3889" s="3">
        <v>1402</v>
      </c>
      <c r="C3889" s="3" t="e">
        <v>#N/A</v>
      </c>
      <c r="D3889" s="3" t="e">
        <f t="shared" si="60"/>
        <v>#N/A</v>
      </c>
    </row>
    <row r="3890" spans="1:4">
      <c r="A3890" s="18">
        <v>38987</v>
      </c>
      <c r="B3890" s="3">
        <v>1403</v>
      </c>
      <c r="C3890" s="3" t="e">
        <v>#N/A</v>
      </c>
      <c r="D3890" s="3" t="e">
        <f t="shared" si="60"/>
        <v>#N/A</v>
      </c>
    </row>
    <row r="3891" spans="1:4">
      <c r="A3891" s="18">
        <v>38986</v>
      </c>
      <c r="B3891" s="3">
        <v>1399</v>
      </c>
      <c r="C3891" s="3" t="e">
        <v>#N/A</v>
      </c>
      <c r="D3891" s="3" t="e">
        <f t="shared" si="60"/>
        <v>#N/A</v>
      </c>
    </row>
    <row r="3892" spans="1:4">
      <c r="A3892" s="18">
        <v>38985</v>
      </c>
      <c r="B3892" s="3">
        <v>1394</v>
      </c>
      <c r="C3892" s="3" t="e">
        <v>#N/A</v>
      </c>
      <c r="D3892" s="3" t="e">
        <f t="shared" si="60"/>
        <v>#N/A</v>
      </c>
    </row>
    <row r="3893" spans="1:4">
      <c r="A3893" s="18">
        <v>38982</v>
      </c>
      <c r="B3893" s="3">
        <v>1405</v>
      </c>
      <c r="C3893" s="3" t="e">
        <v>#N/A</v>
      </c>
      <c r="D3893" s="3" t="e">
        <f t="shared" si="60"/>
        <v>#N/A</v>
      </c>
    </row>
    <row r="3894" spans="1:4">
      <c r="A3894" s="18">
        <v>38981</v>
      </c>
      <c r="B3894" s="3">
        <v>1398</v>
      </c>
      <c r="C3894" s="3" t="e">
        <v>#N/A</v>
      </c>
      <c r="D3894" s="3" t="e">
        <f t="shared" si="60"/>
        <v>#N/A</v>
      </c>
    </row>
    <row r="3895" spans="1:4">
      <c r="A3895" s="18">
        <v>38980</v>
      </c>
      <c r="B3895" s="3">
        <v>1404</v>
      </c>
      <c r="C3895" s="3" t="e">
        <v>#N/A</v>
      </c>
      <c r="D3895" s="3" t="e">
        <f t="shared" si="60"/>
        <v>#N/A</v>
      </c>
    </row>
    <row r="3896" spans="1:4">
      <c r="A3896" s="18">
        <v>38979</v>
      </c>
      <c r="B3896" s="3">
        <v>1409</v>
      </c>
      <c r="C3896" s="3" t="e">
        <v>#N/A</v>
      </c>
      <c r="D3896" s="3" t="e">
        <f t="shared" si="60"/>
        <v>#N/A</v>
      </c>
    </row>
    <row r="3897" spans="1:4">
      <c r="A3897" s="18">
        <v>38978</v>
      </c>
      <c r="B3897" s="3">
        <v>1415</v>
      </c>
      <c r="C3897" s="3" t="e">
        <v>#N/A</v>
      </c>
      <c r="D3897" s="3" t="e">
        <f t="shared" si="60"/>
        <v>#N/A</v>
      </c>
    </row>
    <row r="3898" spans="1:4">
      <c r="A3898" s="18">
        <v>38975</v>
      </c>
      <c r="B3898" s="3">
        <v>1411</v>
      </c>
      <c r="C3898" s="3" t="e">
        <v>#N/A</v>
      </c>
      <c r="D3898" s="3" t="e">
        <f t="shared" si="60"/>
        <v>#N/A</v>
      </c>
    </row>
    <row r="3899" spans="1:4">
      <c r="A3899" s="18">
        <v>38974</v>
      </c>
      <c r="B3899" s="3">
        <v>1416</v>
      </c>
      <c r="C3899" s="3" t="e">
        <v>#N/A</v>
      </c>
      <c r="D3899" s="3" t="e">
        <f t="shared" si="60"/>
        <v>#N/A</v>
      </c>
    </row>
    <row r="3900" spans="1:4">
      <c r="A3900" s="18">
        <v>38973</v>
      </c>
      <c r="B3900" s="3">
        <v>1407</v>
      </c>
      <c r="C3900" s="3" t="e">
        <v>#N/A</v>
      </c>
      <c r="D3900" s="3" t="e">
        <f t="shared" si="60"/>
        <v>#N/A</v>
      </c>
    </row>
    <row r="3901" spans="1:4">
      <c r="A3901" s="18">
        <v>38972</v>
      </c>
      <c r="B3901" s="3">
        <v>1408</v>
      </c>
      <c r="C3901" s="3" t="e">
        <v>#N/A</v>
      </c>
      <c r="D3901" s="3" t="e">
        <f t="shared" si="60"/>
        <v>#N/A</v>
      </c>
    </row>
    <row r="3902" spans="1:4">
      <c r="A3902" s="18">
        <v>38971</v>
      </c>
      <c r="B3902" s="3">
        <v>1412</v>
      </c>
      <c r="C3902" s="3" t="e">
        <v>#N/A</v>
      </c>
      <c r="D3902" s="3" t="e">
        <f t="shared" si="60"/>
        <v>#N/A</v>
      </c>
    </row>
    <row r="3903" spans="1:4">
      <c r="A3903" s="18">
        <v>38968</v>
      </c>
      <c r="B3903" s="3">
        <v>1423</v>
      </c>
      <c r="C3903" s="3" t="e">
        <v>#N/A</v>
      </c>
      <c r="D3903" s="3" t="e">
        <f t="shared" si="60"/>
        <v>#N/A</v>
      </c>
    </row>
    <row r="3904" spans="1:4">
      <c r="A3904" s="18">
        <v>38967</v>
      </c>
      <c r="B3904" s="3">
        <v>1411</v>
      </c>
      <c r="C3904" s="3" t="e">
        <v>#N/A</v>
      </c>
      <c r="D3904" s="3" t="e">
        <f t="shared" si="60"/>
        <v>#N/A</v>
      </c>
    </row>
    <row r="3905" spans="1:4">
      <c r="A3905" s="18">
        <v>38966</v>
      </c>
      <c r="B3905" s="3">
        <v>1416</v>
      </c>
      <c r="C3905" s="3" t="e">
        <v>#N/A</v>
      </c>
      <c r="D3905" s="3" t="e">
        <f t="shared" si="60"/>
        <v>#N/A</v>
      </c>
    </row>
    <row r="3906" spans="1:4">
      <c r="A3906" s="18">
        <v>38965</v>
      </c>
      <c r="B3906" s="3">
        <v>1403</v>
      </c>
      <c r="C3906" s="3" t="e">
        <v>#N/A</v>
      </c>
      <c r="D3906" s="3" t="e">
        <f t="shared" si="60"/>
        <v>#N/A</v>
      </c>
    </row>
    <row r="3907" spans="1:4">
      <c r="A3907" s="18">
        <v>38964</v>
      </c>
      <c r="B3907" s="3">
        <v>1395</v>
      </c>
      <c r="C3907" s="3" t="e">
        <v>#N/A</v>
      </c>
      <c r="D3907" s="3" t="e">
        <f t="shared" ref="D3907:D3970" si="61">C3907-B3907</f>
        <v>#N/A</v>
      </c>
    </row>
    <row r="3908" spans="1:4">
      <c r="A3908" s="18">
        <v>38961</v>
      </c>
      <c r="B3908" s="3">
        <v>1401</v>
      </c>
      <c r="C3908" s="3" t="e">
        <v>#N/A</v>
      </c>
      <c r="D3908" s="3" t="e">
        <f t="shared" si="61"/>
        <v>#N/A</v>
      </c>
    </row>
    <row r="3909" spans="1:4">
      <c r="A3909" s="18">
        <v>38960</v>
      </c>
      <c r="B3909" s="3">
        <v>1400</v>
      </c>
      <c r="C3909" s="3" t="e">
        <v>#N/A</v>
      </c>
      <c r="D3909" s="3" t="e">
        <f t="shared" si="61"/>
        <v>#N/A</v>
      </c>
    </row>
    <row r="3910" spans="1:4">
      <c r="A3910" s="18">
        <v>38959</v>
      </c>
      <c r="B3910" s="3">
        <v>1388</v>
      </c>
      <c r="C3910" s="3" t="e">
        <v>#N/A</v>
      </c>
      <c r="D3910" s="3" t="e">
        <f t="shared" si="61"/>
        <v>#N/A</v>
      </c>
    </row>
    <row r="3911" spans="1:4">
      <c r="A3911" s="18">
        <v>38958</v>
      </c>
      <c r="B3911" s="3">
        <v>1403</v>
      </c>
      <c r="C3911" s="3" t="e">
        <v>#N/A</v>
      </c>
      <c r="D3911" s="3" t="e">
        <f t="shared" si="61"/>
        <v>#N/A</v>
      </c>
    </row>
    <row r="3912" spans="1:4">
      <c r="A3912" s="18">
        <v>38957</v>
      </c>
      <c r="B3912" s="3">
        <v>1410</v>
      </c>
      <c r="C3912" s="3" t="e">
        <v>#N/A</v>
      </c>
      <c r="D3912" s="3" t="e">
        <f t="shared" si="61"/>
        <v>#N/A</v>
      </c>
    </row>
    <row r="3913" spans="1:4">
      <c r="A3913" s="18">
        <v>38954</v>
      </c>
      <c r="B3913" s="3">
        <v>1416</v>
      </c>
      <c r="C3913" s="3" t="e">
        <v>#N/A</v>
      </c>
      <c r="D3913" s="3" t="e">
        <f t="shared" si="61"/>
        <v>#N/A</v>
      </c>
    </row>
    <row r="3914" spans="1:4">
      <c r="A3914" s="18">
        <v>38953</v>
      </c>
      <c r="B3914" s="3">
        <v>1416</v>
      </c>
      <c r="C3914" s="3" t="e">
        <v>#N/A</v>
      </c>
      <c r="D3914" s="3" t="e">
        <f t="shared" si="61"/>
        <v>#N/A</v>
      </c>
    </row>
    <row r="3915" spans="1:4">
      <c r="A3915" s="18">
        <v>38952</v>
      </c>
      <c r="B3915" s="3">
        <v>1421</v>
      </c>
      <c r="C3915" s="3" t="e">
        <v>#N/A</v>
      </c>
      <c r="D3915" s="3" t="e">
        <f t="shared" si="61"/>
        <v>#N/A</v>
      </c>
    </row>
    <row r="3916" spans="1:4">
      <c r="A3916" s="18">
        <v>38951</v>
      </c>
      <c r="B3916" s="3">
        <v>1421</v>
      </c>
      <c r="C3916" s="3" t="e">
        <v>#N/A</v>
      </c>
      <c r="D3916" s="3" t="e">
        <f t="shared" si="61"/>
        <v>#N/A</v>
      </c>
    </row>
    <row r="3917" spans="1:4">
      <c r="A3917" s="18">
        <v>38950</v>
      </c>
      <c r="B3917" s="3">
        <v>1418</v>
      </c>
      <c r="C3917" s="3" t="e">
        <v>#N/A</v>
      </c>
      <c r="D3917" s="3" t="e">
        <f t="shared" si="61"/>
        <v>#N/A</v>
      </c>
    </row>
    <row r="3918" spans="1:4">
      <c r="A3918" s="18">
        <v>38947</v>
      </c>
      <c r="B3918" s="3">
        <v>1421</v>
      </c>
      <c r="C3918" s="3" t="e">
        <v>#N/A</v>
      </c>
      <c r="D3918" s="3" t="e">
        <f t="shared" si="61"/>
        <v>#N/A</v>
      </c>
    </row>
    <row r="3919" spans="1:4">
      <c r="A3919" s="18">
        <v>38946</v>
      </c>
      <c r="B3919" s="3">
        <v>1418</v>
      </c>
      <c r="C3919" s="3" t="e">
        <v>#N/A</v>
      </c>
      <c r="D3919" s="3" t="e">
        <f t="shared" si="61"/>
        <v>#N/A</v>
      </c>
    </row>
    <row r="3920" spans="1:4">
      <c r="A3920" s="18">
        <v>38945</v>
      </c>
      <c r="B3920" s="3">
        <v>1400</v>
      </c>
      <c r="C3920" s="3" t="e">
        <v>#N/A</v>
      </c>
      <c r="D3920" s="3" t="e">
        <f t="shared" si="61"/>
        <v>#N/A</v>
      </c>
    </row>
    <row r="3921" spans="1:4">
      <c r="A3921" s="18">
        <v>38944</v>
      </c>
      <c r="B3921" s="3">
        <v>1397</v>
      </c>
      <c r="C3921" s="3" t="e">
        <v>#N/A</v>
      </c>
      <c r="D3921" s="3" t="e">
        <f t="shared" si="61"/>
        <v>#N/A</v>
      </c>
    </row>
    <row r="3922" spans="1:4">
      <c r="A3922" s="18">
        <v>38943</v>
      </c>
      <c r="B3922" s="3">
        <v>1385</v>
      </c>
      <c r="C3922" s="3" t="e">
        <v>#N/A</v>
      </c>
      <c r="D3922" s="3" t="e">
        <f t="shared" si="61"/>
        <v>#N/A</v>
      </c>
    </row>
    <row r="3923" spans="1:4">
      <c r="A3923" s="18">
        <v>38940</v>
      </c>
      <c r="B3923" s="3">
        <v>1397</v>
      </c>
      <c r="C3923" s="3" t="e">
        <v>#N/A</v>
      </c>
      <c r="D3923" s="3" t="e">
        <f t="shared" si="61"/>
        <v>#N/A</v>
      </c>
    </row>
    <row r="3924" spans="1:4">
      <c r="A3924" s="18">
        <v>38939</v>
      </c>
      <c r="B3924" s="3">
        <v>1391</v>
      </c>
      <c r="C3924" s="3" t="e">
        <v>#N/A</v>
      </c>
      <c r="D3924" s="3" t="e">
        <f t="shared" si="61"/>
        <v>#N/A</v>
      </c>
    </row>
    <row r="3925" spans="1:4">
      <c r="A3925" s="18">
        <v>38938</v>
      </c>
      <c r="B3925" s="3">
        <v>1386</v>
      </c>
      <c r="C3925" s="3" t="e">
        <v>#N/A</v>
      </c>
      <c r="D3925" s="3" t="e">
        <f t="shared" si="61"/>
        <v>#N/A</v>
      </c>
    </row>
    <row r="3926" spans="1:4">
      <c r="A3926" s="18">
        <v>38937</v>
      </c>
      <c r="B3926" s="3">
        <v>1386</v>
      </c>
      <c r="C3926" s="3" t="e">
        <v>#N/A</v>
      </c>
      <c r="D3926" s="3" t="e">
        <f t="shared" si="61"/>
        <v>#N/A</v>
      </c>
    </row>
    <row r="3927" spans="1:4">
      <c r="A3927" s="18">
        <v>38936</v>
      </c>
      <c r="B3927" s="3">
        <v>1394</v>
      </c>
      <c r="C3927" s="3" t="e">
        <v>#N/A</v>
      </c>
      <c r="D3927" s="3" t="e">
        <f t="shared" si="61"/>
        <v>#N/A</v>
      </c>
    </row>
    <row r="3928" spans="1:4">
      <c r="A3928" s="18">
        <v>38933</v>
      </c>
      <c r="B3928" s="3">
        <v>1410</v>
      </c>
      <c r="C3928" s="3" t="e">
        <v>#N/A</v>
      </c>
      <c r="D3928" s="3" t="e">
        <f t="shared" si="61"/>
        <v>#N/A</v>
      </c>
    </row>
    <row r="3929" spans="1:4">
      <c r="A3929" s="18">
        <v>38932</v>
      </c>
      <c r="B3929" s="3">
        <v>1403</v>
      </c>
      <c r="C3929" s="3" t="e">
        <v>#N/A</v>
      </c>
      <c r="D3929" s="3" t="e">
        <f t="shared" si="61"/>
        <v>#N/A</v>
      </c>
    </row>
    <row r="3930" spans="1:4">
      <c r="A3930" s="18">
        <v>38931</v>
      </c>
      <c r="B3930" s="3">
        <v>1410</v>
      </c>
      <c r="C3930" s="3" t="e">
        <v>#N/A</v>
      </c>
      <c r="D3930" s="3" t="e">
        <f t="shared" si="61"/>
        <v>#N/A</v>
      </c>
    </row>
    <row r="3931" spans="1:4">
      <c r="A3931" s="18">
        <v>38930</v>
      </c>
      <c r="B3931" s="3">
        <v>1411</v>
      </c>
      <c r="C3931" s="3" t="e">
        <v>#N/A</v>
      </c>
      <c r="D3931" s="3" t="e">
        <f t="shared" si="61"/>
        <v>#N/A</v>
      </c>
    </row>
    <row r="3932" spans="1:4">
      <c r="A3932" s="18">
        <v>38929</v>
      </c>
      <c r="B3932" s="3">
        <v>1428</v>
      </c>
      <c r="C3932" s="3" t="e">
        <v>#N/A</v>
      </c>
      <c r="D3932" s="3" t="e">
        <f t="shared" si="61"/>
        <v>#N/A</v>
      </c>
    </row>
    <row r="3933" spans="1:4">
      <c r="A3933" s="18">
        <v>38926</v>
      </c>
      <c r="B3933" s="3">
        <v>1417</v>
      </c>
      <c r="C3933" s="3" t="e">
        <v>#N/A</v>
      </c>
      <c r="D3933" s="3" t="e">
        <f t="shared" si="61"/>
        <v>#N/A</v>
      </c>
    </row>
    <row r="3934" spans="1:4">
      <c r="A3934" s="18">
        <v>38925</v>
      </c>
      <c r="B3934" s="3">
        <v>1411</v>
      </c>
      <c r="C3934" s="3" t="e">
        <v>#N/A</v>
      </c>
      <c r="D3934" s="3" t="e">
        <f t="shared" si="61"/>
        <v>#N/A</v>
      </c>
    </row>
    <row r="3935" spans="1:4">
      <c r="A3935" s="18">
        <v>38924</v>
      </c>
      <c r="B3935" s="3">
        <v>1410</v>
      </c>
      <c r="C3935" s="3" t="e">
        <v>#N/A</v>
      </c>
      <c r="D3935" s="3" t="e">
        <f t="shared" si="61"/>
        <v>#N/A</v>
      </c>
    </row>
    <row r="3936" spans="1:4">
      <c r="A3936" s="18">
        <v>38923</v>
      </c>
      <c r="B3936" s="3">
        <v>1420</v>
      </c>
      <c r="C3936" s="3" t="e">
        <v>#N/A</v>
      </c>
      <c r="D3936" s="3" t="e">
        <f t="shared" si="61"/>
        <v>#N/A</v>
      </c>
    </row>
    <row r="3937" spans="1:4">
      <c r="A3937" s="18">
        <v>38922</v>
      </c>
      <c r="B3937" s="3">
        <v>1422</v>
      </c>
      <c r="C3937" s="3" t="e">
        <v>#N/A</v>
      </c>
      <c r="D3937" s="3" t="e">
        <f t="shared" si="61"/>
        <v>#N/A</v>
      </c>
    </row>
    <row r="3938" spans="1:4">
      <c r="A3938" s="18">
        <v>38919</v>
      </c>
      <c r="B3938" s="3">
        <v>1435</v>
      </c>
      <c r="C3938" s="3" t="e">
        <v>#N/A</v>
      </c>
      <c r="D3938" s="3" t="e">
        <f t="shared" si="61"/>
        <v>#N/A</v>
      </c>
    </row>
    <row r="3939" spans="1:4">
      <c r="A3939" s="18">
        <v>38918</v>
      </c>
      <c r="B3939" s="3">
        <v>1461</v>
      </c>
      <c r="C3939" s="3" t="e">
        <v>#N/A</v>
      </c>
      <c r="D3939" s="3" t="e">
        <f t="shared" si="61"/>
        <v>#N/A</v>
      </c>
    </row>
    <row r="3940" spans="1:4">
      <c r="A3940" s="18">
        <v>38917</v>
      </c>
      <c r="B3940" s="3">
        <v>1462</v>
      </c>
      <c r="C3940" s="3" t="e">
        <v>#N/A</v>
      </c>
      <c r="D3940" s="3" t="e">
        <f t="shared" si="61"/>
        <v>#N/A</v>
      </c>
    </row>
    <row r="3941" spans="1:4">
      <c r="A3941" s="18">
        <v>38916</v>
      </c>
      <c r="B3941" s="3">
        <v>1463</v>
      </c>
      <c r="C3941" s="3" t="e">
        <v>#N/A</v>
      </c>
      <c r="D3941" s="3" t="e">
        <f t="shared" si="61"/>
        <v>#N/A</v>
      </c>
    </row>
    <row r="3942" spans="1:4">
      <c r="A3942" s="18">
        <v>38915</v>
      </c>
      <c r="B3942" s="3">
        <v>1471</v>
      </c>
      <c r="C3942" s="3" t="e">
        <v>#N/A</v>
      </c>
      <c r="D3942" s="3" t="e">
        <f t="shared" si="61"/>
        <v>#N/A</v>
      </c>
    </row>
    <row r="3943" spans="1:4">
      <c r="A3943" s="18">
        <v>38912</v>
      </c>
      <c r="B3943" s="3">
        <v>1461</v>
      </c>
      <c r="C3943" s="3" t="e">
        <v>#N/A</v>
      </c>
      <c r="D3943" s="3" t="e">
        <f t="shared" si="61"/>
        <v>#N/A</v>
      </c>
    </row>
    <row r="3944" spans="1:4">
      <c r="A3944" s="18">
        <v>38911</v>
      </c>
      <c r="B3944" s="3">
        <v>1463</v>
      </c>
      <c r="C3944" s="3" t="e">
        <v>#N/A</v>
      </c>
      <c r="D3944" s="3" t="e">
        <f t="shared" si="61"/>
        <v>#N/A</v>
      </c>
    </row>
    <row r="3945" spans="1:4">
      <c r="A3945" s="18">
        <v>38910</v>
      </c>
      <c r="B3945" s="3">
        <v>1470</v>
      </c>
      <c r="C3945" s="3" t="e">
        <v>#N/A</v>
      </c>
      <c r="D3945" s="3" t="e">
        <f t="shared" si="61"/>
        <v>#N/A</v>
      </c>
    </row>
    <row r="3946" spans="1:4">
      <c r="A3946" s="18">
        <v>38909</v>
      </c>
      <c r="B3946" s="3">
        <v>1478</v>
      </c>
      <c r="C3946" s="3" t="e">
        <v>#N/A</v>
      </c>
      <c r="D3946" s="3" t="e">
        <f t="shared" si="61"/>
        <v>#N/A</v>
      </c>
    </row>
    <row r="3947" spans="1:4">
      <c r="A3947" s="18">
        <v>38908</v>
      </c>
      <c r="B3947" s="3">
        <v>1427</v>
      </c>
      <c r="C3947" s="3" t="e">
        <v>#N/A</v>
      </c>
      <c r="D3947" s="3" t="e">
        <f t="shared" si="61"/>
        <v>#N/A</v>
      </c>
    </row>
    <row r="3948" spans="1:4">
      <c r="A3948" s="18">
        <v>38905</v>
      </c>
      <c r="B3948" s="3">
        <v>1445</v>
      </c>
      <c r="C3948" s="3" t="e">
        <v>#N/A</v>
      </c>
      <c r="D3948" s="3" t="e">
        <f t="shared" si="61"/>
        <v>#N/A</v>
      </c>
    </row>
    <row r="3949" spans="1:4">
      <c r="A3949" s="18">
        <v>38904</v>
      </c>
      <c r="B3949" s="3">
        <v>1492</v>
      </c>
      <c r="C3949" s="3" t="e">
        <v>#N/A</v>
      </c>
      <c r="D3949" s="3" t="e">
        <f t="shared" si="61"/>
        <v>#N/A</v>
      </c>
    </row>
    <row r="3950" spans="1:4">
      <c r="A3950" s="18">
        <v>38903</v>
      </c>
      <c r="B3950" s="3">
        <v>1461</v>
      </c>
      <c r="C3950" s="3" t="e">
        <v>#N/A</v>
      </c>
      <c r="D3950" s="3" t="e">
        <f t="shared" si="61"/>
        <v>#N/A</v>
      </c>
    </row>
    <row r="3951" spans="1:4">
      <c r="A3951" s="18">
        <v>38902</v>
      </c>
      <c r="B3951" s="3">
        <v>1470</v>
      </c>
      <c r="C3951" s="3" t="e">
        <v>#N/A</v>
      </c>
      <c r="D3951" s="3" t="e">
        <f t="shared" si="61"/>
        <v>#N/A</v>
      </c>
    </row>
    <row r="3952" spans="1:4">
      <c r="A3952" s="18">
        <v>38901</v>
      </c>
      <c r="B3952" s="3">
        <v>1478</v>
      </c>
      <c r="C3952" s="3" t="e">
        <v>#N/A</v>
      </c>
      <c r="D3952" s="3" t="e">
        <f t="shared" si="61"/>
        <v>#N/A</v>
      </c>
    </row>
    <row r="3953" spans="1:4">
      <c r="A3953" s="18">
        <v>38898</v>
      </c>
      <c r="B3953" s="3">
        <v>1476</v>
      </c>
      <c r="C3953" s="3" t="e">
        <v>#N/A</v>
      </c>
      <c r="D3953" s="3" t="e">
        <f t="shared" si="61"/>
        <v>#N/A</v>
      </c>
    </row>
    <row r="3954" spans="1:4">
      <c r="A3954" s="18">
        <v>38897</v>
      </c>
      <c r="B3954" s="3">
        <v>1473</v>
      </c>
      <c r="C3954" s="3" t="e">
        <v>#N/A</v>
      </c>
      <c r="D3954" s="3" t="e">
        <f t="shared" si="61"/>
        <v>#N/A</v>
      </c>
    </row>
    <row r="3955" spans="1:4">
      <c r="A3955" s="18">
        <v>38896</v>
      </c>
      <c r="B3955" s="3">
        <v>1467</v>
      </c>
      <c r="C3955" s="3" t="e">
        <v>#N/A</v>
      </c>
      <c r="D3955" s="3" t="e">
        <f t="shared" si="61"/>
        <v>#N/A</v>
      </c>
    </row>
    <row r="3956" spans="1:4">
      <c r="A3956" s="18">
        <v>38895</v>
      </c>
      <c r="B3956" s="3">
        <v>1476</v>
      </c>
      <c r="C3956" s="3" t="e">
        <v>#N/A</v>
      </c>
      <c r="D3956" s="3" t="e">
        <f t="shared" si="61"/>
        <v>#N/A</v>
      </c>
    </row>
    <row r="3957" spans="1:4">
      <c r="A3957" s="18">
        <v>38894</v>
      </c>
      <c r="B3957" s="3">
        <v>1467</v>
      </c>
      <c r="C3957" s="3" t="e">
        <v>#N/A</v>
      </c>
      <c r="D3957" s="3" t="e">
        <f t="shared" si="61"/>
        <v>#N/A</v>
      </c>
    </row>
    <row r="3958" spans="1:4">
      <c r="A3958" s="18">
        <v>38891</v>
      </c>
      <c r="B3958" s="3">
        <v>1473</v>
      </c>
      <c r="C3958" s="3" t="e">
        <v>#N/A</v>
      </c>
      <c r="D3958" s="3" t="e">
        <f t="shared" si="61"/>
        <v>#N/A</v>
      </c>
    </row>
    <row r="3959" spans="1:4">
      <c r="A3959" s="18">
        <v>38890</v>
      </c>
      <c r="B3959" s="3">
        <v>1480</v>
      </c>
      <c r="C3959" s="3" t="e">
        <v>#N/A</v>
      </c>
      <c r="D3959" s="3" t="e">
        <f t="shared" si="61"/>
        <v>#N/A</v>
      </c>
    </row>
    <row r="3960" spans="1:4">
      <c r="A3960" s="18">
        <v>38889</v>
      </c>
      <c r="B3960" s="3">
        <v>1478</v>
      </c>
      <c r="C3960" s="3" t="e">
        <v>#N/A</v>
      </c>
      <c r="D3960" s="3" t="e">
        <f t="shared" si="61"/>
        <v>#N/A</v>
      </c>
    </row>
    <row r="3961" spans="1:4">
      <c r="A3961" s="18">
        <v>38888</v>
      </c>
      <c r="B3961" s="3">
        <v>1469</v>
      </c>
      <c r="C3961" s="3" t="e">
        <v>#N/A</v>
      </c>
      <c r="D3961" s="3" t="e">
        <f t="shared" si="61"/>
        <v>#N/A</v>
      </c>
    </row>
    <row r="3962" spans="1:4">
      <c r="A3962" s="18">
        <v>38887</v>
      </c>
      <c r="B3962" s="3">
        <v>1465</v>
      </c>
      <c r="C3962" s="3" t="e">
        <v>#N/A</v>
      </c>
      <c r="D3962" s="3" t="e">
        <f t="shared" si="61"/>
        <v>#N/A</v>
      </c>
    </row>
    <row r="3963" spans="1:4">
      <c r="A3963" s="18">
        <v>38884</v>
      </c>
      <c r="B3963" s="3">
        <v>1477</v>
      </c>
      <c r="C3963" s="3" t="e">
        <v>#N/A</v>
      </c>
      <c r="D3963" s="3" t="e">
        <f t="shared" si="61"/>
        <v>#N/A</v>
      </c>
    </row>
    <row r="3964" spans="1:4">
      <c r="A3964" s="18">
        <v>38883</v>
      </c>
      <c r="B3964" s="3">
        <v>1480</v>
      </c>
      <c r="C3964" s="3" t="e">
        <v>#N/A</v>
      </c>
      <c r="D3964" s="3" t="e">
        <f t="shared" si="61"/>
        <v>#N/A</v>
      </c>
    </row>
    <row r="3965" spans="1:4">
      <c r="A3965" s="18">
        <v>38882</v>
      </c>
      <c r="B3965" s="3">
        <v>1476</v>
      </c>
      <c r="C3965" s="3" t="e">
        <v>#N/A</v>
      </c>
      <c r="D3965" s="3" t="e">
        <f t="shared" si="61"/>
        <v>#N/A</v>
      </c>
    </row>
    <row r="3966" spans="1:4">
      <c r="A3966" s="18">
        <v>38881</v>
      </c>
      <c r="B3966" s="3">
        <v>1491</v>
      </c>
      <c r="C3966" s="3" t="e">
        <v>#N/A</v>
      </c>
      <c r="D3966" s="3" t="e">
        <f t="shared" si="61"/>
        <v>#N/A</v>
      </c>
    </row>
    <row r="3967" spans="1:4">
      <c r="A3967" s="18">
        <v>38880</v>
      </c>
      <c r="B3967" s="3">
        <v>1511</v>
      </c>
      <c r="C3967" s="3" t="e">
        <v>#N/A</v>
      </c>
      <c r="D3967" s="3" t="e">
        <f t="shared" si="61"/>
        <v>#N/A</v>
      </c>
    </row>
    <row r="3968" spans="1:4">
      <c r="A3968" s="18">
        <v>38877</v>
      </c>
      <c r="B3968" s="3">
        <v>1502</v>
      </c>
      <c r="C3968" s="3" t="e">
        <v>#N/A</v>
      </c>
      <c r="D3968" s="3" t="e">
        <f t="shared" si="61"/>
        <v>#N/A</v>
      </c>
    </row>
    <row r="3969" spans="1:4">
      <c r="A3969" s="18">
        <v>38876</v>
      </c>
      <c r="B3969" s="3">
        <v>1505</v>
      </c>
      <c r="C3969" s="3" t="e">
        <v>#N/A</v>
      </c>
      <c r="D3969" s="3" t="e">
        <f t="shared" si="61"/>
        <v>#N/A</v>
      </c>
    </row>
    <row r="3970" spans="1:4">
      <c r="A3970" s="18">
        <v>38875</v>
      </c>
      <c r="B3970" s="3">
        <v>1512</v>
      </c>
      <c r="C3970" s="3" t="e">
        <v>#N/A</v>
      </c>
      <c r="D3970" s="3" t="e">
        <f t="shared" si="61"/>
        <v>#N/A</v>
      </c>
    </row>
    <row r="3971" spans="1:4">
      <c r="A3971" s="18">
        <v>38874</v>
      </c>
      <c r="B3971" s="3">
        <v>1517</v>
      </c>
      <c r="C3971" s="3" t="e">
        <v>#N/A</v>
      </c>
      <c r="D3971" s="3" t="e">
        <f t="shared" ref="D3971:D4034" si="62">C3971-B3971</f>
        <v>#N/A</v>
      </c>
    </row>
    <row r="3972" spans="1:4">
      <c r="A3972" s="18">
        <v>38873</v>
      </c>
      <c r="B3972" s="3">
        <v>1529</v>
      </c>
      <c r="C3972" s="3" t="e">
        <v>#N/A</v>
      </c>
      <c r="D3972" s="3" t="e">
        <f t="shared" si="62"/>
        <v>#N/A</v>
      </c>
    </row>
    <row r="3973" spans="1:4">
      <c r="A3973" s="18">
        <v>38870</v>
      </c>
      <c r="B3973" s="3">
        <v>1515</v>
      </c>
      <c r="C3973" s="3" t="e">
        <v>#N/A</v>
      </c>
      <c r="D3973" s="3" t="e">
        <f t="shared" si="62"/>
        <v>#N/A</v>
      </c>
    </row>
    <row r="3974" spans="1:4">
      <c r="A3974" s="18">
        <v>38869</v>
      </c>
      <c r="B3974" s="3">
        <v>1497</v>
      </c>
      <c r="C3974" s="3" t="e">
        <v>#N/A</v>
      </c>
      <c r="D3974" s="3" t="e">
        <f t="shared" si="62"/>
        <v>#N/A</v>
      </c>
    </row>
    <row r="3975" spans="1:4">
      <c r="A3975" s="18">
        <v>38868</v>
      </c>
      <c r="B3975" s="3">
        <v>1526</v>
      </c>
      <c r="C3975" s="3" t="e">
        <v>#N/A</v>
      </c>
      <c r="D3975" s="3" t="e">
        <f t="shared" si="62"/>
        <v>#N/A</v>
      </c>
    </row>
    <row r="3976" spans="1:4">
      <c r="A3976" s="18">
        <v>38867</v>
      </c>
      <c r="B3976" s="3">
        <v>1547</v>
      </c>
      <c r="C3976" s="3" t="e">
        <v>#N/A</v>
      </c>
      <c r="D3976" s="3" t="e">
        <f t="shared" si="62"/>
        <v>#N/A</v>
      </c>
    </row>
    <row r="3977" spans="1:4">
      <c r="A3977" s="18">
        <v>38866</v>
      </c>
      <c r="B3977" s="3">
        <v>1545</v>
      </c>
      <c r="C3977" s="3" t="e">
        <v>#N/A</v>
      </c>
      <c r="D3977" s="3" t="e">
        <f t="shared" si="62"/>
        <v>#N/A</v>
      </c>
    </row>
    <row r="3978" spans="1:4">
      <c r="A3978" s="18">
        <v>38863</v>
      </c>
      <c r="B3978" s="3">
        <v>1540</v>
      </c>
      <c r="C3978" s="3" t="e">
        <v>#N/A</v>
      </c>
      <c r="D3978" s="3" t="e">
        <f t="shared" si="62"/>
        <v>#N/A</v>
      </c>
    </row>
    <row r="3979" spans="1:4">
      <c r="A3979" s="18">
        <v>38862</v>
      </c>
      <c r="B3979" s="3">
        <v>1516</v>
      </c>
      <c r="C3979" s="3" t="e">
        <v>#N/A</v>
      </c>
      <c r="D3979" s="3" t="e">
        <f t="shared" si="62"/>
        <v>#N/A</v>
      </c>
    </row>
    <row r="3980" spans="1:4">
      <c r="A3980" s="18">
        <v>38861</v>
      </c>
      <c r="B3980" s="3">
        <v>1521</v>
      </c>
      <c r="C3980" s="3" t="e">
        <v>#N/A</v>
      </c>
      <c r="D3980" s="3" t="e">
        <f t="shared" si="62"/>
        <v>#N/A</v>
      </c>
    </row>
    <row r="3981" spans="1:4">
      <c r="A3981" s="18">
        <v>38860</v>
      </c>
      <c r="B3981" s="3">
        <v>1505</v>
      </c>
      <c r="C3981" s="3" t="e">
        <v>#N/A</v>
      </c>
      <c r="D3981" s="3" t="e">
        <f t="shared" si="62"/>
        <v>#N/A</v>
      </c>
    </row>
    <row r="3982" spans="1:4">
      <c r="A3982" s="18">
        <v>38859</v>
      </c>
      <c r="B3982" s="3">
        <v>1487</v>
      </c>
      <c r="C3982" s="3" t="e">
        <v>#N/A</v>
      </c>
      <c r="D3982" s="3" t="e">
        <f t="shared" si="62"/>
        <v>#N/A</v>
      </c>
    </row>
    <row r="3983" spans="1:4">
      <c r="A3983" s="18">
        <v>38856</v>
      </c>
      <c r="B3983" s="3">
        <v>1504</v>
      </c>
      <c r="C3983" s="3" t="e">
        <v>#N/A</v>
      </c>
      <c r="D3983" s="3" t="e">
        <f t="shared" si="62"/>
        <v>#N/A</v>
      </c>
    </row>
    <row r="3984" spans="1:4">
      <c r="A3984" s="18">
        <v>38855</v>
      </c>
      <c r="B3984" s="3">
        <v>1506</v>
      </c>
      <c r="C3984" s="3" t="e">
        <v>#N/A</v>
      </c>
      <c r="D3984" s="3" t="e">
        <f t="shared" si="62"/>
        <v>#N/A</v>
      </c>
    </row>
    <row r="3985" spans="1:4">
      <c r="A3985" s="18">
        <v>38854</v>
      </c>
      <c r="B3985" s="3">
        <v>1504</v>
      </c>
      <c r="C3985" s="3" t="e">
        <v>#N/A</v>
      </c>
      <c r="D3985" s="3" t="e">
        <f t="shared" si="62"/>
        <v>#N/A</v>
      </c>
    </row>
    <row r="3986" spans="1:4">
      <c r="A3986" s="18">
        <v>38853</v>
      </c>
      <c r="B3986" s="3">
        <v>1457</v>
      </c>
      <c r="C3986" s="3" t="e">
        <v>#N/A</v>
      </c>
      <c r="D3986" s="3" t="e">
        <f t="shared" si="62"/>
        <v>#N/A</v>
      </c>
    </row>
    <row r="3987" spans="1:4">
      <c r="A3987" s="18">
        <v>38852</v>
      </c>
      <c r="B3987" s="3">
        <v>1512</v>
      </c>
      <c r="C3987" s="3" t="e">
        <v>#N/A</v>
      </c>
      <c r="D3987" s="3" t="e">
        <f t="shared" si="62"/>
        <v>#N/A</v>
      </c>
    </row>
    <row r="3988" spans="1:4">
      <c r="A3988" s="18">
        <v>38849</v>
      </c>
      <c r="B3988" s="3">
        <v>1473</v>
      </c>
      <c r="C3988" s="3" t="e">
        <v>#N/A</v>
      </c>
      <c r="D3988" s="3" t="e">
        <f t="shared" si="62"/>
        <v>#N/A</v>
      </c>
    </row>
    <row r="3989" spans="1:4">
      <c r="A3989" s="18">
        <v>38848</v>
      </c>
      <c r="B3989" s="3">
        <v>1472</v>
      </c>
      <c r="C3989" s="3" t="e">
        <v>#N/A</v>
      </c>
      <c r="D3989" s="3" t="e">
        <f t="shared" si="62"/>
        <v>#N/A</v>
      </c>
    </row>
    <row r="3990" spans="1:4">
      <c r="A3990" s="18">
        <v>38847</v>
      </c>
      <c r="B3990" s="3">
        <v>1468</v>
      </c>
      <c r="C3990" s="3" t="e">
        <v>#N/A</v>
      </c>
      <c r="D3990" s="3" t="e">
        <f t="shared" si="62"/>
        <v>#N/A</v>
      </c>
    </row>
    <row r="3991" spans="1:4">
      <c r="A3991" s="18">
        <v>38846</v>
      </c>
      <c r="B3991" s="3">
        <v>1474</v>
      </c>
      <c r="C3991" s="3" t="e">
        <v>#N/A</v>
      </c>
      <c r="D3991" s="3" t="e">
        <f t="shared" si="62"/>
        <v>#N/A</v>
      </c>
    </row>
    <row r="3992" spans="1:4">
      <c r="A3992" s="18">
        <v>38845</v>
      </c>
      <c r="B3992" s="3">
        <v>1445</v>
      </c>
      <c r="C3992" s="3" t="e">
        <v>#N/A</v>
      </c>
      <c r="D3992" s="3" t="e">
        <f t="shared" si="62"/>
        <v>#N/A</v>
      </c>
    </row>
    <row r="3993" spans="1:4">
      <c r="A3993" s="18">
        <v>38835</v>
      </c>
      <c r="B3993" s="3">
        <v>1447</v>
      </c>
      <c r="C3993" s="3" t="e">
        <v>#N/A</v>
      </c>
      <c r="D3993" s="3" t="e">
        <f t="shared" si="62"/>
        <v>#N/A</v>
      </c>
    </row>
    <row r="3994" spans="1:4">
      <c r="A3994" s="18">
        <v>38834</v>
      </c>
      <c r="B3994" s="3">
        <v>1426</v>
      </c>
      <c r="C3994" s="3" t="e">
        <v>#N/A</v>
      </c>
      <c r="D3994" s="3" t="e">
        <f t="shared" si="62"/>
        <v>#N/A</v>
      </c>
    </row>
    <row r="3995" spans="1:4">
      <c r="A3995" s="18">
        <v>38833</v>
      </c>
      <c r="B3995" s="3">
        <v>1408</v>
      </c>
      <c r="C3995" s="3" t="e">
        <v>#N/A</v>
      </c>
      <c r="D3995" s="3" t="e">
        <f t="shared" si="62"/>
        <v>#N/A</v>
      </c>
    </row>
    <row r="3996" spans="1:4">
      <c r="A3996" s="18">
        <v>38832</v>
      </c>
      <c r="B3996" s="3">
        <v>1404</v>
      </c>
      <c r="C3996" s="3" t="e">
        <v>#N/A</v>
      </c>
      <c r="D3996" s="3" t="e">
        <f t="shared" si="62"/>
        <v>#N/A</v>
      </c>
    </row>
    <row r="3997" spans="1:4">
      <c r="A3997" s="18">
        <v>38831</v>
      </c>
      <c r="B3997" s="3">
        <v>1406</v>
      </c>
      <c r="C3997" s="3" t="e">
        <v>#N/A</v>
      </c>
      <c r="D3997" s="3" t="e">
        <f t="shared" si="62"/>
        <v>#N/A</v>
      </c>
    </row>
    <row r="3998" spans="1:4">
      <c r="A3998" s="18">
        <v>38828</v>
      </c>
      <c r="B3998" s="3">
        <v>1385</v>
      </c>
      <c r="C3998" s="3" t="e">
        <v>#N/A</v>
      </c>
      <c r="D3998" s="3" t="e">
        <f t="shared" si="62"/>
        <v>#N/A</v>
      </c>
    </row>
    <row r="3999" spans="1:4">
      <c r="A3999" s="18">
        <v>38827</v>
      </c>
      <c r="B3999" s="3">
        <v>1374</v>
      </c>
      <c r="C3999" s="3" t="e">
        <v>#N/A</v>
      </c>
      <c r="D3999" s="3" t="e">
        <f t="shared" si="62"/>
        <v>#N/A</v>
      </c>
    </row>
    <row r="4000" spans="1:4">
      <c r="A4000" s="18">
        <v>38826</v>
      </c>
      <c r="B4000" s="3">
        <v>1410</v>
      </c>
      <c r="C4000" s="3" t="e">
        <v>#N/A</v>
      </c>
      <c r="D4000" s="3" t="e">
        <f t="shared" si="62"/>
        <v>#N/A</v>
      </c>
    </row>
    <row r="4001" spans="1:4">
      <c r="A4001" s="18">
        <v>38825</v>
      </c>
      <c r="B4001" s="3">
        <v>1405</v>
      </c>
      <c r="C4001" s="3" t="e">
        <v>#N/A</v>
      </c>
      <c r="D4001" s="3" t="e">
        <f t="shared" si="62"/>
        <v>#N/A</v>
      </c>
    </row>
    <row r="4002" spans="1:4">
      <c r="A4002" s="18">
        <v>38824</v>
      </c>
      <c r="B4002" s="3">
        <v>1408</v>
      </c>
      <c r="C4002" s="3" t="e">
        <v>#N/A</v>
      </c>
      <c r="D4002" s="3" t="e">
        <f t="shared" si="62"/>
        <v>#N/A</v>
      </c>
    </row>
    <row r="4003" spans="1:4">
      <c r="A4003" s="18">
        <v>38821</v>
      </c>
      <c r="B4003" s="3">
        <v>1383</v>
      </c>
      <c r="C4003" s="3" t="e">
        <v>#N/A</v>
      </c>
      <c r="D4003" s="3" t="e">
        <f t="shared" si="62"/>
        <v>#N/A</v>
      </c>
    </row>
    <row r="4004" spans="1:4">
      <c r="A4004" s="18">
        <v>38820</v>
      </c>
      <c r="B4004" s="3">
        <v>1382</v>
      </c>
      <c r="C4004" s="3" t="e">
        <v>#N/A</v>
      </c>
      <c r="D4004" s="3" t="e">
        <f t="shared" si="62"/>
        <v>#N/A</v>
      </c>
    </row>
    <row r="4005" spans="1:4">
      <c r="A4005" s="18">
        <v>38819</v>
      </c>
      <c r="B4005" s="3">
        <v>1385</v>
      </c>
      <c r="C4005" s="3" t="e">
        <v>#N/A</v>
      </c>
      <c r="D4005" s="3" t="e">
        <f t="shared" si="62"/>
        <v>#N/A</v>
      </c>
    </row>
    <row r="4006" spans="1:4">
      <c r="A4006" s="18">
        <v>38818</v>
      </c>
      <c r="B4006" s="3">
        <v>1413</v>
      </c>
      <c r="C4006" s="3" t="e">
        <v>#N/A</v>
      </c>
      <c r="D4006" s="3" t="e">
        <f t="shared" si="62"/>
        <v>#N/A</v>
      </c>
    </row>
    <row r="4007" spans="1:4">
      <c r="A4007" s="18">
        <v>38817</v>
      </c>
      <c r="B4007" s="3">
        <v>1434</v>
      </c>
      <c r="C4007" s="3" t="e">
        <v>#N/A</v>
      </c>
      <c r="D4007" s="3" t="e">
        <f t="shared" si="62"/>
        <v>#N/A</v>
      </c>
    </row>
    <row r="4008" spans="1:4">
      <c r="A4008" s="18">
        <v>38814</v>
      </c>
      <c r="B4008" s="3">
        <v>1440</v>
      </c>
      <c r="C4008" s="3" t="e">
        <v>#N/A</v>
      </c>
      <c r="D4008" s="3" t="e">
        <f t="shared" si="62"/>
        <v>#N/A</v>
      </c>
    </row>
    <row r="4009" spans="1:4">
      <c r="A4009" s="18">
        <v>38813</v>
      </c>
      <c r="B4009" s="3">
        <v>1448</v>
      </c>
      <c r="C4009" s="3" t="e">
        <v>#N/A</v>
      </c>
      <c r="D4009" s="3" t="e">
        <f t="shared" si="62"/>
        <v>#N/A</v>
      </c>
    </row>
    <row r="4010" spans="1:4">
      <c r="A4010" s="18">
        <v>38812</v>
      </c>
      <c r="B4010" s="3">
        <v>1437</v>
      </c>
      <c r="C4010" s="3" t="e">
        <v>#N/A</v>
      </c>
      <c r="D4010" s="3" t="e">
        <f t="shared" si="62"/>
        <v>#N/A</v>
      </c>
    </row>
    <row r="4011" spans="1:4">
      <c r="A4011" s="18">
        <v>38811</v>
      </c>
      <c r="B4011" s="3">
        <v>1431</v>
      </c>
      <c r="C4011" s="3" t="e">
        <v>#N/A</v>
      </c>
      <c r="D4011" s="3" t="e">
        <f t="shared" si="62"/>
        <v>#N/A</v>
      </c>
    </row>
    <row r="4012" spans="1:4">
      <c r="A4012" s="18">
        <v>38810</v>
      </c>
      <c r="B4012" s="3">
        <v>1433</v>
      </c>
      <c r="C4012" s="3" t="e">
        <v>#N/A</v>
      </c>
      <c r="D4012" s="3" t="e">
        <f t="shared" si="62"/>
        <v>#N/A</v>
      </c>
    </row>
    <row r="4013" spans="1:4">
      <c r="A4013" s="18">
        <v>38807</v>
      </c>
      <c r="B4013" s="3">
        <v>1437</v>
      </c>
      <c r="C4013" s="3" t="e">
        <v>#N/A</v>
      </c>
      <c r="D4013" s="3" t="e">
        <f t="shared" si="62"/>
        <v>#N/A</v>
      </c>
    </row>
    <row r="4014" spans="1:4">
      <c r="A4014" s="18">
        <v>38806</v>
      </c>
      <c r="B4014" s="3">
        <v>1415</v>
      </c>
      <c r="C4014" s="3" t="e">
        <v>#N/A</v>
      </c>
      <c r="D4014" s="3" t="e">
        <f t="shared" si="62"/>
        <v>#N/A</v>
      </c>
    </row>
    <row r="4015" spans="1:4">
      <c r="A4015" s="18">
        <v>38805</v>
      </c>
      <c r="B4015" s="3">
        <v>1426</v>
      </c>
      <c r="C4015" s="3" t="e">
        <v>#N/A</v>
      </c>
      <c r="D4015" s="3" t="e">
        <f t="shared" si="62"/>
        <v>#N/A</v>
      </c>
    </row>
    <row r="4016" spans="1:4">
      <c r="A4016" s="18">
        <v>38804</v>
      </c>
      <c r="B4016" s="3">
        <v>1427</v>
      </c>
      <c r="C4016" s="3" t="e">
        <v>#N/A</v>
      </c>
      <c r="D4016" s="3" t="e">
        <f t="shared" si="62"/>
        <v>#N/A</v>
      </c>
    </row>
    <row r="4017" spans="1:4">
      <c r="A4017" s="18">
        <v>38803</v>
      </c>
      <c r="B4017" s="3">
        <v>1442</v>
      </c>
      <c r="C4017" s="3" t="e">
        <v>#N/A</v>
      </c>
      <c r="D4017" s="3" t="e">
        <f t="shared" si="62"/>
        <v>#N/A</v>
      </c>
    </row>
    <row r="4018" spans="1:4">
      <c r="A4018" s="18">
        <v>38800</v>
      </c>
      <c r="B4018" s="3">
        <v>1425</v>
      </c>
      <c r="C4018" s="3" t="e">
        <v>#N/A</v>
      </c>
      <c r="D4018" s="3" t="e">
        <f t="shared" si="62"/>
        <v>#N/A</v>
      </c>
    </row>
    <row r="4019" spans="1:4">
      <c r="A4019" s="18">
        <v>38799</v>
      </c>
      <c r="B4019" s="3">
        <v>1432</v>
      </c>
      <c r="C4019" s="3" t="e">
        <v>#N/A</v>
      </c>
      <c r="D4019" s="3" t="e">
        <f t="shared" si="62"/>
        <v>#N/A</v>
      </c>
    </row>
    <row r="4020" spans="1:4">
      <c r="A4020" s="18">
        <v>38798</v>
      </c>
      <c r="B4020" s="3">
        <v>1435</v>
      </c>
      <c r="C4020" s="3" t="e">
        <v>#N/A</v>
      </c>
      <c r="D4020" s="3" t="e">
        <f t="shared" si="62"/>
        <v>#N/A</v>
      </c>
    </row>
    <row r="4021" spans="1:4">
      <c r="A4021" s="18">
        <v>38797</v>
      </c>
      <c r="B4021" s="3">
        <v>1413</v>
      </c>
      <c r="C4021" s="3" t="e">
        <v>#N/A</v>
      </c>
      <c r="D4021" s="3" t="e">
        <f t="shared" si="62"/>
        <v>#N/A</v>
      </c>
    </row>
    <row r="4022" spans="1:4">
      <c r="A4022" s="18">
        <v>38796</v>
      </c>
      <c r="B4022" s="3">
        <v>1420</v>
      </c>
      <c r="C4022" s="3" t="e">
        <v>#N/A</v>
      </c>
      <c r="D4022" s="3" t="e">
        <f t="shared" si="62"/>
        <v>#N/A</v>
      </c>
    </row>
    <row r="4023" spans="1:4">
      <c r="A4023" s="18">
        <v>38793</v>
      </c>
      <c r="B4023" s="3">
        <v>1407</v>
      </c>
      <c r="C4023" s="3" t="e">
        <v>#N/A</v>
      </c>
      <c r="D4023" s="3" t="e">
        <f t="shared" si="62"/>
        <v>#N/A</v>
      </c>
    </row>
    <row r="4024" spans="1:4">
      <c r="A4024" s="18">
        <v>38792</v>
      </c>
      <c r="B4024" s="3">
        <v>1406</v>
      </c>
      <c r="C4024" s="3" t="e">
        <v>#N/A</v>
      </c>
      <c r="D4024" s="3" t="e">
        <f t="shared" si="62"/>
        <v>#N/A</v>
      </c>
    </row>
    <row r="4025" spans="1:4">
      <c r="A4025" s="18">
        <v>38791</v>
      </c>
      <c r="B4025" s="3">
        <v>1441</v>
      </c>
      <c r="C4025" s="3" t="e">
        <v>#N/A</v>
      </c>
      <c r="D4025" s="3" t="e">
        <f t="shared" si="62"/>
        <v>#N/A</v>
      </c>
    </row>
    <row r="4026" spans="1:4">
      <c r="A4026" s="18">
        <v>38790</v>
      </c>
      <c r="B4026" s="3">
        <v>1414</v>
      </c>
      <c r="C4026" s="3" t="e">
        <v>#N/A</v>
      </c>
      <c r="D4026" s="3" t="e">
        <f t="shared" si="62"/>
        <v>#N/A</v>
      </c>
    </row>
    <row r="4027" spans="1:4">
      <c r="A4027" s="18">
        <v>38789</v>
      </c>
      <c r="B4027" s="3">
        <v>1448</v>
      </c>
      <c r="C4027" s="3" t="e">
        <v>#N/A</v>
      </c>
      <c r="D4027" s="3" t="e">
        <f t="shared" si="62"/>
        <v>#N/A</v>
      </c>
    </row>
    <row r="4028" spans="1:4">
      <c r="A4028" s="18">
        <v>38786</v>
      </c>
      <c r="B4028" s="3">
        <v>1429</v>
      </c>
      <c r="C4028" s="3" t="e">
        <v>#N/A</v>
      </c>
      <c r="D4028" s="3" t="e">
        <f t="shared" si="62"/>
        <v>#N/A</v>
      </c>
    </row>
    <row r="4029" spans="1:4">
      <c r="A4029" s="18">
        <v>38785</v>
      </c>
      <c r="B4029" s="3">
        <v>1441</v>
      </c>
      <c r="C4029" s="3" t="e">
        <v>#N/A</v>
      </c>
      <c r="D4029" s="3" t="e">
        <f t="shared" si="62"/>
        <v>#N/A</v>
      </c>
    </row>
    <row r="4030" spans="1:4">
      <c r="A4030" s="18">
        <v>38784</v>
      </c>
      <c r="B4030" s="3">
        <v>1433</v>
      </c>
      <c r="C4030" s="3" t="e">
        <v>#N/A</v>
      </c>
      <c r="D4030" s="3" t="e">
        <f t="shared" si="62"/>
        <v>#N/A</v>
      </c>
    </row>
    <row r="4031" spans="1:4">
      <c r="A4031" s="18">
        <v>38783</v>
      </c>
      <c r="B4031" s="3">
        <v>1455</v>
      </c>
      <c r="C4031" s="3" t="e">
        <v>#N/A</v>
      </c>
      <c r="D4031" s="3" t="e">
        <f t="shared" si="62"/>
        <v>#N/A</v>
      </c>
    </row>
    <row r="4032" spans="1:4">
      <c r="A4032" s="18">
        <v>38782</v>
      </c>
      <c r="B4032" s="3">
        <v>1461</v>
      </c>
      <c r="C4032" s="3" t="e">
        <v>#N/A</v>
      </c>
      <c r="D4032" s="3" t="e">
        <f t="shared" si="62"/>
        <v>#N/A</v>
      </c>
    </row>
    <row r="4033" spans="1:4">
      <c r="A4033" s="18">
        <v>38779</v>
      </c>
      <c r="B4033" s="3">
        <v>1474</v>
      </c>
      <c r="C4033" s="3" t="e">
        <v>#N/A</v>
      </c>
      <c r="D4033" s="3" t="e">
        <f t="shared" si="62"/>
        <v>#N/A</v>
      </c>
    </row>
    <row r="4034" spans="1:4">
      <c r="A4034" s="18">
        <v>38778</v>
      </c>
      <c r="B4034" s="3">
        <v>1465</v>
      </c>
      <c r="C4034" s="3" t="e">
        <v>#N/A</v>
      </c>
      <c r="D4034" s="3" t="e">
        <f t="shared" si="62"/>
        <v>#N/A</v>
      </c>
    </row>
    <row r="4035" spans="1:4">
      <c r="A4035" s="18">
        <v>38777</v>
      </c>
      <c r="B4035" s="3">
        <v>1460</v>
      </c>
      <c r="C4035" s="3" t="e">
        <v>#N/A</v>
      </c>
      <c r="D4035" s="3" t="e">
        <f t="shared" ref="D4035:D4098" si="63">C4035-B4035</f>
        <v>#N/A</v>
      </c>
    </row>
    <row r="4036" spans="1:4">
      <c r="A4036" s="18">
        <v>38776</v>
      </c>
      <c r="B4036" s="3">
        <v>1467</v>
      </c>
      <c r="C4036" s="3" t="e">
        <v>#N/A</v>
      </c>
      <c r="D4036" s="3" t="e">
        <f t="shared" si="63"/>
        <v>#N/A</v>
      </c>
    </row>
    <row r="4037" spans="1:4">
      <c r="A4037" s="18">
        <v>38775</v>
      </c>
      <c r="B4037" s="3">
        <v>1476</v>
      </c>
      <c r="C4037" s="3" t="e">
        <v>#N/A</v>
      </c>
      <c r="D4037" s="3" t="e">
        <f t="shared" si="63"/>
        <v>#N/A</v>
      </c>
    </row>
    <row r="4038" spans="1:4">
      <c r="A4038" s="18">
        <v>38772</v>
      </c>
      <c r="B4038" s="3">
        <v>1484</v>
      </c>
      <c r="C4038" s="3" t="e">
        <v>#N/A</v>
      </c>
      <c r="D4038" s="3" t="e">
        <f t="shared" si="63"/>
        <v>#N/A</v>
      </c>
    </row>
    <row r="4039" spans="1:4">
      <c r="A4039" s="18">
        <v>38771</v>
      </c>
      <c r="B4039" s="3">
        <v>1475</v>
      </c>
      <c r="C4039" s="3" t="e">
        <v>#N/A</v>
      </c>
      <c r="D4039" s="3" t="e">
        <f t="shared" si="63"/>
        <v>#N/A</v>
      </c>
    </row>
    <row r="4040" spans="1:4">
      <c r="A4040" s="18">
        <v>38770</v>
      </c>
      <c r="B4040" s="3">
        <v>1499</v>
      </c>
      <c r="C4040" s="3" t="e">
        <v>#N/A</v>
      </c>
      <c r="D4040" s="3" t="e">
        <f t="shared" si="63"/>
        <v>#N/A</v>
      </c>
    </row>
    <row r="4041" spans="1:4">
      <c r="A4041" s="18">
        <v>38769</v>
      </c>
      <c r="B4041" s="3">
        <v>1476</v>
      </c>
      <c r="C4041" s="3" t="e">
        <v>#N/A</v>
      </c>
      <c r="D4041" s="3" t="e">
        <f t="shared" si="63"/>
        <v>#N/A</v>
      </c>
    </row>
    <row r="4042" spans="1:4">
      <c r="A4042" s="18">
        <v>38768</v>
      </c>
      <c r="B4042" s="3">
        <v>1476</v>
      </c>
      <c r="C4042" s="3" t="e">
        <v>#N/A</v>
      </c>
      <c r="D4042" s="3" t="e">
        <f t="shared" si="63"/>
        <v>#N/A</v>
      </c>
    </row>
    <row r="4043" spans="1:4">
      <c r="A4043" s="18">
        <v>38765</v>
      </c>
      <c r="B4043" s="3">
        <v>1481</v>
      </c>
      <c r="C4043" s="3" t="e">
        <v>#N/A</v>
      </c>
      <c r="D4043" s="3" t="e">
        <f t="shared" si="63"/>
        <v>#N/A</v>
      </c>
    </row>
    <row r="4044" spans="1:4">
      <c r="A4044" s="18">
        <v>38764</v>
      </c>
      <c r="B4044" s="3">
        <v>1483</v>
      </c>
      <c r="C4044" s="3" t="e">
        <v>#N/A</v>
      </c>
      <c r="D4044" s="3" t="e">
        <f t="shared" si="63"/>
        <v>#N/A</v>
      </c>
    </row>
    <row r="4045" spans="1:4">
      <c r="A4045" s="18">
        <v>38763</v>
      </c>
      <c r="B4045" s="3">
        <v>1476</v>
      </c>
      <c r="C4045" s="3" t="e">
        <v>#N/A</v>
      </c>
      <c r="D4045" s="3" t="e">
        <f t="shared" si="63"/>
        <v>#N/A</v>
      </c>
    </row>
    <row r="4046" spans="1:4">
      <c r="A4046" s="18">
        <v>38762</v>
      </c>
      <c r="B4046" s="3">
        <v>1466</v>
      </c>
      <c r="C4046" s="3" t="e">
        <v>#N/A</v>
      </c>
      <c r="D4046" s="3" t="e">
        <f t="shared" si="63"/>
        <v>#N/A</v>
      </c>
    </row>
    <row r="4047" spans="1:4">
      <c r="A4047" s="18">
        <v>38761</v>
      </c>
      <c r="B4047" s="3">
        <v>1458</v>
      </c>
      <c r="C4047" s="3" t="e">
        <v>#N/A</v>
      </c>
      <c r="D4047" s="3" t="e">
        <f t="shared" si="63"/>
        <v>#N/A</v>
      </c>
    </row>
    <row r="4048" spans="1:4">
      <c r="A4048" s="18">
        <v>38758</v>
      </c>
      <c r="B4048" s="3">
        <v>1466</v>
      </c>
      <c r="C4048" s="3" t="e">
        <v>#N/A</v>
      </c>
      <c r="D4048" s="3" t="e">
        <f t="shared" si="63"/>
        <v>#N/A</v>
      </c>
    </row>
    <row r="4049" spans="1:4">
      <c r="A4049" s="18">
        <v>38757</v>
      </c>
      <c r="B4049" s="3">
        <v>1480</v>
      </c>
      <c r="C4049" s="3" t="e">
        <v>#N/A</v>
      </c>
      <c r="D4049" s="3" t="e">
        <f t="shared" si="63"/>
        <v>#N/A</v>
      </c>
    </row>
    <row r="4050" spans="1:4">
      <c r="A4050" s="18">
        <v>38756</v>
      </c>
      <c r="B4050" s="3">
        <v>1448</v>
      </c>
      <c r="C4050" s="3" t="e">
        <v>#N/A</v>
      </c>
      <c r="D4050" s="3" t="e">
        <f t="shared" si="63"/>
        <v>#N/A</v>
      </c>
    </row>
    <row r="4051" spans="1:4">
      <c r="A4051" s="18">
        <v>38755</v>
      </c>
      <c r="B4051" s="3">
        <v>1520</v>
      </c>
      <c r="C4051" s="3" t="e">
        <v>#N/A</v>
      </c>
      <c r="D4051" s="3" t="e">
        <f t="shared" si="63"/>
        <v>#N/A</v>
      </c>
    </row>
    <row r="4052" spans="1:4">
      <c r="A4052" s="18">
        <v>38754</v>
      </c>
      <c r="B4052" s="3">
        <v>1496</v>
      </c>
      <c r="C4052" s="3" t="e">
        <v>#N/A</v>
      </c>
      <c r="D4052" s="3" t="e">
        <f t="shared" si="63"/>
        <v>#N/A</v>
      </c>
    </row>
    <row r="4053" spans="1:4">
      <c r="A4053" s="18">
        <v>38744</v>
      </c>
      <c r="B4053" s="3">
        <v>1446</v>
      </c>
      <c r="C4053" s="3" t="e">
        <v>#N/A</v>
      </c>
      <c r="D4053" s="3" t="e">
        <f t="shared" si="63"/>
        <v>#N/A</v>
      </c>
    </row>
    <row r="4054" spans="1:4">
      <c r="A4054" s="18">
        <v>38743</v>
      </c>
      <c r="B4054" s="3">
        <v>1424</v>
      </c>
      <c r="C4054" s="3" t="e">
        <v>#N/A</v>
      </c>
      <c r="D4054" s="3" t="e">
        <f t="shared" si="63"/>
        <v>#N/A</v>
      </c>
    </row>
    <row r="4055" spans="1:4">
      <c r="A4055" s="18">
        <v>38742</v>
      </c>
      <c r="B4055" s="3">
        <v>1426</v>
      </c>
      <c r="C4055" s="3" t="e">
        <v>#N/A</v>
      </c>
      <c r="D4055" s="3" t="e">
        <f t="shared" si="63"/>
        <v>#N/A</v>
      </c>
    </row>
    <row r="4056" spans="1:4">
      <c r="A4056" s="18">
        <v>38741</v>
      </c>
      <c r="B4056" s="3">
        <v>1382</v>
      </c>
      <c r="C4056" s="3" t="e">
        <v>#N/A</v>
      </c>
      <c r="D4056" s="3" t="e">
        <f t="shared" si="63"/>
        <v>#N/A</v>
      </c>
    </row>
    <row r="4057" spans="1:4">
      <c r="A4057" s="18">
        <v>38740</v>
      </c>
      <c r="B4057" s="3">
        <v>1383</v>
      </c>
      <c r="C4057" s="3" t="e">
        <v>#N/A</v>
      </c>
      <c r="D4057" s="3" t="e">
        <f t="shared" si="63"/>
        <v>#N/A</v>
      </c>
    </row>
    <row r="4058" spans="1:4">
      <c r="A4058" s="18">
        <v>38737</v>
      </c>
      <c r="B4058" s="3">
        <v>1380</v>
      </c>
      <c r="C4058" s="3" t="e">
        <v>#N/A</v>
      </c>
      <c r="D4058" s="3" t="e">
        <f t="shared" si="63"/>
        <v>#N/A</v>
      </c>
    </row>
    <row r="4059" spans="1:4">
      <c r="A4059" s="18">
        <v>38736</v>
      </c>
      <c r="B4059" s="3">
        <v>1330</v>
      </c>
      <c r="C4059" s="3" t="e">
        <v>#N/A</v>
      </c>
      <c r="D4059" s="3" t="e">
        <f t="shared" si="63"/>
        <v>#N/A</v>
      </c>
    </row>
    <row r="4060" spans="1:4">
      <c r="A4060" s="18">
        <v>38735</v>
      </c>
      <c r="B4060" s="3">
        <v>1366</v>
      </c>
      <c r="C4060" s="3" t="e">
        <v>#N/A</v>
      </c>
      <c r="D4060" s="3" t="e">
        <f t="shared" si="63"/>
        <v>#N/A</v>
      </c>
    </row>
    <row r="4061" spans="1:4">
      <c r="A4061" s="18">
        <v>38734</v>
      </c>
      <c r="B4061" s="3">
        <v>1381</v>
      </c>
      <c r="C4061" s="3" t="e">
        <v>#N/A</v>
      </c>
      <c r="D4061" s="3" t="e">
        <f t="shared" si="63"/>
        <v>#N/A</v>
      </c>
    </row>
    <row r="4062" spans="1:4">
      <c r="A4062" s="18">
        <v>38733</v>
      </c>
      <c r="B4062" s="3">
        <v>1387</v>
      </c>
      <c r="C4062" s="3" t="e">
        <v>#N/A</v>
      </c>
      <c r="D4062" s="3" t="e">
        <f t="shared" si="63"/>
        <v>#N/A</v>
      </c>
    </row>
    <row r="4063" spans="1:4">
      <c r="A4063" s="18">
        <v>38730</v>
      </c>
      <c r="B4063" s="3">
        <v>1373</v>
      </c>
      <c r="C4063" s="3" t="e">
        <v>#N/A</v>
      </c>
      <c r="D4063" s="3" t="e">
        <f t="shared" si="63"/>
        <v>#N/A</v>
      </c>
    </row>
    <row r="4064" spans="1:4">
      <c r="A4064" s="18">
        <v>38729</v>
      </c>
      <c r="B4064" s="3">
        <v>1368</v>
      </c>
      <c r="C4064" s="3" t="e">
        <v>#N/A</v>
      </c>
      <c r="D4064" s="3" t="e">
        <f t="shared" si="63"/>
        <v>#N/A</v>
      </c>
    </row>
    <row r="4065" spans="1:4">
      <c r="A4065" s="18">
        <v>38728</v>
      </c>
      <c r="B4065" s="3">
        <v>1334</v>
      </c>
      <c r="C4065" s="3" t="e">
        <v>#N/A</v>
      </c>
      <c r="D4065" s="3" t="e">
        <f t="shared" si="63"/>
        <v>#N/A</v>
      </c>
    </row>
    <row r="4066" spans="1:4">
      <c r="A4066" s="18">
        <v>38727</v>
      </c>
      <c r="B4066" s="3">
        <v>1342</v>
      </c>
      <c r="C4066" s="3" t="e">
        <v>#N/A</v>
      </c>
      <c r="D4066" s="3" t="e">
        <f t="shared" si="63"/>
        <v>#N/A</v>
      </c>
    </row>
    <row r="4067" spans="1:4">
      <c r="A4067" s="18">
        <v>38726</v>
      </c>
      <c r="B4067" s="3">
        <v>1389</v>
      </c>
      <c r="C4067" s="3" t="e">
        <v>#N/A</v>
      </c>
      <c r="D4067" s="3" t="e">
        <f t="shared" si="63"/>
        <v>#N/A</v>
      </c>
    </row>
    <row r="4068" spans="1:4">
      <c r="A4068" s="18">
        <v>38723</v>
      </c>
      <c r="B4068" s="3">
        <v>1395</v>
      </c>
      <c r="C4068" s="3" t="e">
        <v>#N/A</v>
      </c>
      <c r="D4068" s="3" t="e">
        <f t="shared" si="63"/>
        <v>#N/A</v>
      </c>
    </row>
    <row r="4069" spans="1:4">
      <c r="A4069" s="18">
        <v>38722</v>
      </c>
      <c r="B4069" s="3">
        <v>1384</v>
      </c>
      <c r="C4069" s="3" t="e">
        <v>#N/A</v>
      </c>
      <c r="D4069" s="3" t="e">
        <f t="shared" si="63"/>
        <v>#N/A</v>
      </c>
    </row>
    <row r="4070" spans="1:4">
      <c r="A4070" s="18">
        <v>38721</v>
      </c>
      <c r="B4070" s="3">
        <v>1397</v>
      </c>
      <c r="C4070" s="3" t="e">
        <v>#N/A</v>
      </c>
      <c r="D4070" s="3" t="e">
        <f t="shared" si="63"/>
        <v>#N/A</v>
      </c>
    </row>
    <row r="4071" spans="1:4">
      <c r="A4071" s="18">
        <v>38716</v>
      </c>
      <c r="B4071" s="3">
        <v>1368</v>
      </c>
      <c r="C4071" s="3" t="e">
        <v>#N/A</v>
      </c>
      <c r="D4071" s="3" t="e">
        <f t="shared" si="63"/>
        <v>#N/A</v>
      </c>
    </row>
    <row r="4072" spans="1:4">
      <c r="A4072" s="18">
        <v>38715</v>
      </c>
      <c r="B4072" s="3">
        <v>1336</v>
      </c>
      <c r="C4072" s="3" t="e">
        <v>#N/A</v>
      </c>
      <c r="D4072" s="3" t="e">
        <f t="shared" si="63"/>
        <v>#N/A</v>
      </c>
    </row>
    <row r="4073" spans="1:4">
      <c r="A4073" s="18">
        <v>38714</v>
      </c>
      <c r="B4073" s="3">
        <v>1335</v>
      </c>
      <c r="C4073" s="3" t="e">
        <v>#N/A</v>
      </c>
      <c r="D4073" s="3" t="e">
        <f t="shared" si="63"/>
        <v>#N/A</v>
      </c>
    </row>
    <row r="4074" spans="1:4">
      <c r="A4074" s="18">
        <v>38713</v>
      </c>
      <c r="B4074" s="3">
        <v>1380</v>
      </c>
      <c r="C4074" s="3" t="e">
        <v>#N/A</v>
      </c>
      <c r="D4074" s="3" t="e">
        <f t="shared" si="63"/>
        <v>#N/A</v>
      </c>
    </row>
    <row r="4075" spans="1:4">
      <c r="A4075" s="18">
        <v>38712</v>
      </c>
      <c r="B4075" s="3">
        <v>1380</v>
      </c>
      <c r="C4075" s="3" t="e">
        <v>#N/A</v>
      </c>
      <c r="D4075" s="3" t="e">
        <f t="shared" si="63"/>
        <v>#N/A</v>
      </c>
    </row>
    <row r="4076" spans="1:4">
      <c r="A4076" s="18">
        <v>38709</v>
      </c>
      <c r="B4076" s="3">
        <v>1315</v>
      </c>
      <c r="C4076" s="3" t="e">
        <v>#N/A</v>
      </c>
      <c r="D4076" s="3" t="e">
        <f t="shared" si="63"/>
        <v>#N/A</v>
      </c>
    </row>
    <row r="4077" spans="1:4">
      <c r="A4077" s="18">
        <v>38708</v>
      </c>
      <c r="B4077" s="3">
        <v>1355</v>
      </c>
      <c r="C4077" s="3" t="e">
        <v>#N/A</v>
      </c>
      <c r="D4077" s="3" t="e">
        <f t="shared" si="63"/>
        <v>#N/A</v>
      </c>
    </row>
    <row r="4078" spans="1:4">
      <c r="A4078" s="18">
        <v>38707</v>
      </c>
      <c r="B4078" s="3">
        <v>1270</v>
      </c>
      <c r="C4078" s="3" t="e">
        <v>#N/A</v>
      </c>
      <c r="D4078" s="3" t="e">
        <f t="shared" si="63"/>
        <v>#N/A</v>
      </c>
    </row>
    <row r="4079" spans="1:4">
      <c r="A4079" s="18">
        <v>38706</v>
      </c>
      <c r="B4079" s="3">
        <v>1303</v>
      </c>
      <c r="C4079" s="3" t="e">
        <v>#N/A</v>
      </c>
      <c r="D4079" s="3" t="e">
        <f t="shared" si="63"/>
        <v>#N/A</v>
      </c>
    </row>
    <row r="4080" spans="1:4">
      <c r="A4080" s="18">
        <v>38705</v>
      </c>
      <c r="B4080" s="3">
        <v>1310</v>
      </c>
      <c r="C4080" s="3" t="e">
        <v>#N/A</v>
      </c>
      <c r="D4080" s="3" t="e">
        <f t="shared" si="63"/>
        <v>#N/A</v>
      </c>
    </row>
    <row r="4081" spans="1:4">
      <c r="A4081" s="18">
        <v>38702</v>
      </c>
      <c r="B4081" s="3">
        <v>1299</v>
      </c>
      <c r="C4081" s="3" t="e">
        <v>#N/A</v>
      </c>
      <c r="D4081" s="3" t="e">
        <f t="shared" si="63"/>
        <v>#N/A</v>
      </c>
    </row>
    <row r="4082" spans="1:4">
      <c r="A4082" s="18">
        <v>38701</v>
      </c>
      <c r="B4082" s="3">
        <v>1296</v>
      </c>
      <c r="C4082" s="3" t="e">
        <v>#N/A</v>
      </c>
      <c r="D4082" s="3" t="e">
        <f t="shared" si="63"/>
        <v>#N/A</v>
      </c>
    </row>
    <row r="4083" spans="1:4">
      <c r="A4083" s="18">
        <v>38700</v>
      </c>
      <c r="B4083" s="3">
        <v>1294</v>
      </c>
      <c r="C4083" s="3" t="e">
        <v>#N/A</v>
      </c>
      <c r="D4083" s="3" t="e">
        <f t="shared" si="63"/>
        <v>#N/A</v>
      </c>
    </row>
    <row r="4084" spans="1:4">
      <c r="A4084" s="18">
        <v>38699</v>
      </c>
      <c r="B4084" s="3">
        <v>1299</v>
      </c>
      <c r="C4084" s="3" t="e">
        <v>#N/A</v>
      </c>
      <c r="D4084" s="3" t="e">
        <f t="shared" si="63"/>
        <v>#N/A</v>
      </c>
    </row>
    <row r="4085" spans="1:4">
      <c r="A4085" s="18">
        <v>38698</v>
      </c>
      <c r="B4085" s="3">
        <v>1330</v>
      </c>
      <c r="C4085" s="3" t="e">
        <v>#N/A</v>
      </c>
      <c r="D4085" s="3" t="e">
        <f t="shared" si="63"/>
        <v>#N/A</v>
      </c>
    </row>
    <row r="4086" spans="1:4">
      <c r="A4086" s="18">
        <v>38695</v>
      </c>
      <c r="B4086" s="3">
        <v>1298</v>
      </c>
      <c r="C4086" s="3" t="e">
        <v>#N/A</v>
      </c>
      <c r="D4086" s="3" t="e">
        <f t="shared" si="63"/>
        <v>#N/A</v>
      </c>
    </row>
    <row r="4087" spans="1:4">
      <c r="A4087" s="18">
        <v>38694</v>
      </c>
      <c r="B4087" s="3">
        <v>1287</v>
      </c>
      <c r="C4087" s="3" t="e">
        <v>#N/A</v>
      </c>
      <c r="D4087" s="3" t="e">
        <f t="shared" si="63"/>
        <v>#N/A</v>
      </c>
    </row>
    <row r="4088" spans="1:4">
      <c r="A4088" s="18">
        <v>38693</v>
      </c>
      <c r="B4088" s="3">
        <v>1312</v>
      </c>
      <c r="C4088" s="3" t="e">
        <v>#N/A</v>
      </c>
      <c r="D4088" s="3" t="e">
        <f t="shared" si="63"/>
        <v>#N/A</v>
      </c>
    </row>
    <row r="4089" spans="1:4">
      <c r="A4089" s="18">
        <v>38692</v>
      </c>
      <c r="B4089" s="3">
        <v>1313</v>
      </c>
      <c r="C4089" s="3" t="e">
        <v>#N/A</v>
      </c>
      <c r="D4089" s="3" t="e">
        <f t="shared" si="63"/>
        <v>#N/A</v>
      </c>
    </row>
    <row r="4090" spans="1:4">
      <c r="A4090" s="18">
        <v>38691</v>
      </c>
      <c r="B4090" s="3">
        <v>1310</v>
      </c>
      <c r="C4090" s="3" t="e">
        <v>#N/A</v>
      </c>
      <c r="D4090" s="3" t="e">
        <f t="shared" si="63"/>
        <v>#N/A</v>
      </c>
    </row>
    <row r="4091" spans="1:4">
      <c r="A4091" s="18">
        <v>38688</v>
      </c>
      <c r="B4091" s="3">
        <v>1301</v>
      </c>
      <c r="C4091" s="3" t="e">
        <v>#N/A</v>
      </c>
      <c r="D4091" s="3" t="e">
        <f t="shared" si="63"/>
        <v>#N/A</v>
      </c>
    </row>
    <row r="4092" spans="1:4">
      <c r="A4092" s="18">
        <v>38687</v>
      </c>
      <c r="B4092" s="3">
        <v>1290</v>
      </c>
      <c r="C4092" s="3" t="e">
        <v>#N/A</v>
      </c>
      <c r="D4092" s="3" t="e">
        <f t="shared" si="63"/>
        <v>#N/A</v>
      </c>
    </row>
    <row r="4093" spans="1:4">
      <c r="A4093" s="18">
        <v>38686</v>
      </c>
      <c r="B4093" s="3">
        <v>1283</v>
      </c>
      <c r="C4093" s="3" t="e">
        <v>#N/A</v>
      </c>
      <c r="D4093" s="3" t="e">
        <f t="shared" si="63"/>
        <v>#N/A</v>
      </c>
    </row>
    <row r="4094" spans="1:4">
      <c r="A4094" s="18">
        <v>38685</v>
      </c>
      <c r="B4094" s="3">
        <v>1277</v>
      </c>
      <c r="C4094" s="3" t="e">
        <v>#N/A</v>
      </c>
      <c r="D4094" s="3" t="e">
        <f t="shared" si="63"/>
        <v>#N/A</v>
      </c>
    </row>
    <row r="4095" spans="1:4">
      <c r="A4095" s="18">
        <v>38684</v>
      </c>
      <c r="B4095" s="3">
        <v>1273</v>
      </c>
      <c r="C4095" s="3" t="e">
        <v>#N/A</v>
      </c>
      <c r="D4095" s="3" t="e">
        <f t="shared" si="63"/>
        <v>#N/A</v>
      </c>
    </row>
    <row r="4096" spans="1:4">
      <c r="A4096" s="18">
        <v>38681</v>
      </c>
      <c r="B4096" s="3">
        <v>1249</v>
      </c>
      <c r="C4096" s="3" t="e">
        <v>#N/A</v>
      </c>
      <c r="D4096" s="3" t="e">
        <f t="shared" si="63"/>
        <v>#N/A</v>
      </c>
    </row>
    <row r="4097" spans="1:4">
      <c r="A4097" s="18">
        <v>38680</v>
      </c>
      <c r="B4097" s="3">
        <v>1246</v>
      </c>
      <c r="C4097" s="3" t="e">
        <v>#N/A</v>
      </c>
      <c r="D4097" s="3" t="e">
        <f t="shared" si="63"/>
        <v>#N/A</v>
      </c>
    </row>
    <row r="4098" spans="1:4">
      <c r="A4098" s="18">
        <v>38679</v>
      </c>
      <c r="B4098" s="3">
        <v>1284</v>
      </c>
      <c r="C4098" s="3" t="e">
        <v>#N/A</v>
      </c>
      <c r="D4098" s="3" t="e">
        <f t="shared" si="63"/>
        <v>#N/A</v>
      </c>
    </row>
    <row r="4099" spans="1:4">
      <c r="A4099" s="18">
        <v>38678</v>
      </c>
      <c r="B4099" s="3">
        <v>1250</v>
      </c>
      <c r="C4099" s="3" t="e">
        <v>#N/A</v>
      </c>
      <c r="D4099" s="3" t="e">
        <f t="shared" ref="D4099:D4162" si="64">C4099-B4099</f>
        <v>#N/A</v>
      </c>
    </row>
    <row r="4100" spans="1:4">
      <c r="A4100" s="18">
        <v>38677</v>
      </c>
      <c r="B4100" s="3">
        <v>1269</v>
      </c>
      <c r="C4100" s="3" t="e">
        <v>#N/A</v>
      </c>
      <c r="D4100" s="3" t="e">
        <f t="shared" si="64"/>
        <v>#N/A</v>
      </c>
    </row>
    <row r="4101" spans="1:4">
      <c r="A4101" s="18">
        <v>38674</v>
      </c>
      <c r="B4101" s="3">
        <v>1279</v>
      </c>
      <c r="C4101" s="3" t="e">
        <v>#N/A</v>
      </c>
      <c r="D4101" s="3" t="e">
        <f t="shared" si="64"/>
        <v>#N/A</v>
      </c>
    </row>
    <row r="4102" spans="1:4">
      <c r="A4102" s="18">
        <v>38673</v>
      </c>
      <c r="B4102" s="3">
        <v>1280</v>
      </c>
      <c r="C4102" s="3" t="e">
        <v>#N/A</v>
      </c>
      <c r="D4102" s="3" t="e">
        <f t="shared" si="64"/>
        <v>#N/A</v>
      </c>
    </row>
    <row r="4103" spans="1:4">
      <c r="A4103" s="18">
        <v>38672</v>
      </c>
      <c r="B4103" s="3">
        <v>1280</v>
      </c>
      <c r="C4103" s="3" t="e">
        <v>#N/A</v>
      </c>
      <c r="D4103" s="3" t="e">
        <f t="shared" si="64"/>
        <v>#N/A</v>
      </c>
    </row>
    <row r="4104" spans="1:4">
      <c r="A4104" s="18">
        <v>38671</v>
      </c>
      <c r="B4104" s="3">
        <v>1286</v>
      </c>
      <c r="C4104" s="3" t="e">
        <v>#N/A</v>
      </c>
      <c r="D4104" s="3" t="e">
        <f t="shared" si="64"/>
        <v>#N/A</v>
      </c>
    </row>
    <row r="4105" spans="1:4">
      <c r="A4105" s="18">
        <v>38670</v>
      </c>
      <c r="B4105" s="3">
        <v>1289</v>
      </c>
      <c r="C4105" s="3" t="e">
        <v>#N/A</v>
      </c>
      <c r="D4105" s="3" t="e">
        <f t="shared" si="64"/>
        <v>#N/A</v>
      </c>
    </row>
    <row r="4106" spans="1:4">
      <c r="A4106" s="18">
        <v>38667</v>
      </c>
      <c r="B4106" s="3">
        <v>1295</v>
      </c>
      <c r="C4106" s="3" t="e">
        <v>#N/A</v>
      </c>
      <c r="D4106" s="3" t="e">
        <f t="shared" si="64"/>
        <v>#N/A</v>
      </c>
    </row>
    <row r="4107" spans="1:4">
      <c r="A4107" s="18">
        <v>38666</v>
      </c>
      <c r="B4107" s="3">
        <v>1296</v>
      </c>
      <c r="C4107" s="3" t="e">
        <v>#N/A</v>
      </c>
      <c r="D4107" s="3" t="e">
        <f t="shared" si="64"/>
        <v>#N/A</v>
      </c>
    </row>
    <row r="4108" spans="1:4">
      <c r="A4108" s="18">
        <v>38665</v>
      </c>
      <c r="B4108" s="3">
        <v>1298</v>
      </c>
      <c r="C4108" s="3" t="e">
        <v>#N/A</v>
      </c>
      <c r="D4108" s="3" t="e">
        <f t="shared" si="64"/>
        <v>#N/A</v>
      </c>
    </row>
    <row r="4109" spans="1:4">
      <c r="A4109" s="18">
        <v>38664</v>
      </c>
      <c r="B4109" s="3">
        <v>1304</v>
      </c>
      <c r="C4109" s="3" t="e">
        <v>#N/A</v>
      </c>
      <c r="D4109" s="3" t="e">
        <f t="shared" si="64"/>
        <v>#N/A</v>
      </c>
    </row>
    <row r="4110" spans="1:4">
      <c r="A4110" s="18">
        <v>38663</v>
      </c>
      <c r="B4110" s="3">
        <v>1262</v>
      </c>
      <c r="C4110" s="3" t="e">
        <v>#N/A</v>
      </c>
      <c r="D4110" s="3" t="e">
        <f t="shared" si="64"/>
        <v>#N/A</v>
      </c>
    </row>
    <row r="4111" spans="1:4">
      <c r="A4111" s="18">
        <v>38660</v>
      </c>
      <c r="B4111" s="3">
        <v>1269</v>
      </c>
      <c r="C4111" s="3" t="e">
        <v>#N/A</v>
      </c>
      <c r="D4111" s="3" t="e">
        <f t="shared" si="64"/>
        <v>#N/A</v>
      </c>
    </row>
    <row r="4112" spans="1:4">
      <c r="A4112" s="18">
        <v>38659</v>
      </c>
      <c r="B4112" s="3">
        <v>1322</v>
      </c>
      <c r="C4112" s="3" t="e">
        <v>#N/A</v>
      </c>
      <c r="D4112" s="3" t="e">
        <f t="shared" si="64"/>
        <v>#N/A</v>
      </c>
    </row>
    <row r="4113" spans="1:4">
      <c r="A4113" s="18">
        <v>38658</v>
      </c>
      <c r="B4113" s="3">
        <v>1276</v>
      </c>
      <c r="C4113" s="3" t="e">
        <v>#N/A</v>
      </c>
      <c r="D4113" s="3" t="e">
        <f t="shared" si="64"/>
        <v>#N/A</v>
      </c>
    </row>
    <row r="4114" spans="1:4">
      <c r="A4114" s="18">
        <v>38657</v>
      </c>
      <c r="B4114" s="3">
        <v>1231</v>
      </c>
      <c r="C4114" s="3" t="e">
        <v>#N/A</v>
      </c>
      <c r="D4114" s="3" t="e">
        <f t="shared" si="64"/>
        <v>#N/A</v>
      </c>
    </row>
    <row r="4115" spans="1:4">
      <c r="A4115" s="18">
        <v>38656</v>
      </c>
      <c r="B4115" s="3">
        <v>1263</v>
      </c>
      <c r="C4115" s="3" t="e">
        <v>#N/A</v>
      </c>
      <c r="D4115" s="3" t="e">
        <f t="shared" si="64"/>
        <v>#N/A</v>
      </c>
    </row>
    <row r="4116" spans="1:4">
      <c r="A4116" s="18">
        <v>38653</v>
      </c>
      <c r="B4116" s="3">
        <v>1227</v>
      </c>
      <c r="C4116" s="3" t="e">
        <v>#N/A</v>
      </c>
      <c r="D4116" s="3" t="e">
        <f t="shared" si="64"/>
        <v>#N/A</v>
      </c>
    </row>
    <row r="4117" spans="1:4">
      <c r="A4117" s="18">
        <v>38652</v>
      </c>
      <c r="B4117" s="3">
        <v>1228</v>
      </c>
      <c r="C4117" s="3" t="e">
        <v>#N/A</v>
      </c>
      <c r="D4117" s="3" t="e">
        <f t="shared" si="64"/>
        <v>#N/A</v>
      </c>
    </row>
    <row r="4118" spans="1:4">
      <c r="A4118" s="18">
        <v>38651</v>
      </c>
      <c r="B4118" s="3">
        <v>1228</v>
      </c>
      <c r="C4118" s="3" t="e">
        <v>#N/A</v>
      </c>
      <c r="D4118" s="3" t="e">
        <f t="shared" si="64"/>
        <v>#N/A</v>
      </c>
    </row>
    <row r="4119" spans="1:4">
      <c r="A4119" s="18">
        <v>38650</v>
      </c>
      <c r="B4119" s="3">
        <v>1227</v>
      </c>
      <c r="C4119" s="3" t="e">
        <v>#N/A</v>
      </c>
      <c r="D4119" s="3" t="e">
        <f t="shared" si="64"/>
        <v>#N/A</v>
      </c>
    </row>
    <row r="4120" spans="1:4">
      <c r="A4120" s="18">
        <v>38649</v>
      </c>
      <c r="B4120" s="3">
        <v>1235</v>
      </c>
      <c r="C4120" s="3" t="e">
        <v>#N/A</v>
      </c>
      <c r="D4120" s="3" t="e">
        <f t="shared" si="64"/>
        <v>#N/A</v>
      </c>
    </row>
    <row r="4121" spans="1:4">
      <c r="A4121" s="18">
        <v>38646</v>
      </c>
      <c r="B4121" s="3">
        <v>1229</v>
      </c>
      <c r="C4121" s="3" t="e">
        <v>#N/A</v>
      </c>
      <c r="D4121" s="3" t="e">
        <f t="shared" si="64"/>
        <v>#N/A</v>
      </c>
    </row>
    <row r="4122" spans="1:4">
      <c r="A4122" s="18">
        <v>38645</v>
      </c>
      <c r="B4122" s="3">
        <v>1235</v>
      </c>
      <c r="C4122" s="3" t="e">
        <v>#N/A</v>
      </c>
      <c r="D4122" s="3" t="e">
        <f t="shared" si="64"/>
        <v>#N/A</v>
      </c>
    </row>
    <row r="4123" spans="1:4">
      <c r="A4123" s="18">
        <v>38644</v>
      </c>
      <c r="B4123" s="3">
        <v>1234</v>
      </c>
      <c r="C4123" s="3" t="e">
        <v>#N/A</v>
      </c>
      <c r="D4123" s="3" t="e">
        <f t="shared" si="64"/>
        <v>#N/A</v>
      </c>
    </row>
    <row r="4124" spans="1:4">
      <c r="A4124" s="18">
        <v>38643</v>
      </c>
      <c r="B4124" s="3">
        <v>1237</v>
      </c>
      <c r="C4124" s="3" t="e">
        <v>#N/A</v>
      </c>
      <c r="D4124" s="3" t="e">
        <f t="shared" si="64"/>
        <v>#N/A</v>
      </c>
    </row>
    <row r="4125" spans="1:4">
      <c r="A4125" s="18">
        <v>38642</v>
      </c>
      <c r="B4125" s="3">
        <v>1242</v>
      </c>
      <c r="C4125" s="3" t="e">
        <v>#N/A</v>
      </c>
      <c r="D4125" s="3" t="e">
        <f t="shared" si="64"/>
        <v>#N/A</v>
      </c>
    </row>
    <row r="4126" spans="1:4">
      <c r="A4126" s="18">
        <v>38639</v>
      </c>
      <c r="B4126" s="3">
        <v>1238</v>
      </c>
      <c r="C4126" s="3" t="e">
        <v>#N/A</v>
      </c>
      <c r="D4126" s="3" t="e">
        <f t="shared" si="64"/>
        <v>#N/A</v>
      </c>
    </row>
    <row r="4127" spans="1:4">
      <c r="A4127" s="18">
        <v>38638</v>
      </c>
      <c r="B4127" s="3">
        <v>1248</v>
      </c>
      <c r="C4127" s="3" t="e">
        <v>#N/A</v>
      </c>
      <c r="D4127" s="3" t="e">
        <f t="shared" si="64"/>
        <v>#N/A</v>
      </c>
    </row>
    <row r="4128" spans="1:4">
      <c r="A4128" s="18">
        <v>38637</v>
      </c>
      <c r="B4128" s="3">
        <v>1249</v>
      </c>
      <c r="C4128" s="3" t="e">
        <v>#N/A</v>
      </c>
      <c r="D4128" s="3" t="e">
        <f t="shared" si="64"/>
        <v>#N/A</v>
      </c>
    </row>
    <row r="4129" spans="1:4">
      <c r="A4129" s="18">
        <v>38636</v>
      </c>
      <c r="B4129" s="3">
        <v>1297</v>
      </c>
      <c r="C4129" s="3" t="e">
        <v>#N/A</v>
      </c>
      <c r="D4129" s="3" t="e">
        <f t="shared" si="64"/>
        <v>#N/A</v>
      </c>
    </row>
    <row r="4130" spans="1:4">
      <c r="A4130" s="18">
        <v>38635</v>
      </c>
      <c r="B4130" s="3">
        <v>1293</v>
      </c>
      <c r="C4130" s="3" t="e">
        <v>#N/A</v>
      </c>
      <c r="D4130" s="3" t="e">
        <f t="shared" si="64"/>
        <v>#N/A</v>
      </c>
    </row>
    <row r="4131" spans="1:4">
      <c r="A4131" s="18">
        <v>38625</v>
      </c>
      <c r="B4131" s="3">
        <v>1265</v>
      </c>
      <c r="C4131" s="3" t="e">
        <v>#N/A</v>
      </c>
      <c r="D4131" s="3" t="e">
        <f t="shared" si="64"/>
        <v>#N/A</v>
      </c>
    </row>
    <row r="4132" spans="1:4">
      <c r="A4132" s="18">
        <v>38624</v>
      </c>
      <c r="B4132" s="3">
        <v>1267</v>
      </c>
      <c r="C4132" s="3" t="e">
        <v>#N/A</v>
      </c>
      <c r="D4132" s="3" t="e">
        <f t="shared" si="64"/>
        <v>#N/A</v>
      </c>
    </row>
    <row r="4133" spans="1:4">
      <c r="A4133" s="18">
        <v>38623</v>
      </c>
      <c r="B4133" s="3">
        <v>1261</v>
      </c>
      <c r="C4133" s="3" t="e">
        <v>#N/A</v>
      </c>
      <c r="D4133" s="3" t="e">
        <f t="shared" si="64"/>
        <v>#N/A</v>
      </c>
    </row>
    <row r="4134" spans="1:4">
      <c r="A4134" s="18">
        <v>38622</v>
      </c>
      <c r="B4134" s="3">
        <v>1227</v>
      </c>
      <c r="C4134" s="3" t="e">
        <v>#N/A</v>
      </c>
      <c r="D4134" s="3" t="e">
        <f t="shared" si="64"/>
        <v>#N/A</v>
      </c>
    </row>
    <row r="4135" spans="1:4">
      <c r="A4135" s="18">
        <v>38621</v>
      </c>
      <c r="B4135" s="3">
        <v>1261</v>
      </c>
      <c r="C4135" s="3" t="e">
        <v>#N/A</v>
      </c>
      <c r="D4135" s="3" t="e">
        <f t="shared" si="64"/>
        <v>#N/A</v>
      </c>
    </row>
    <row r="4136" spans="1:4">
      <c r="A4136" s="18">
        <v>38618</v>
      </c>
      <c r="B4136" s="3">
        <v>1273</v>
      </c>
      <c r="C4136" s="3" t="e">
        <v>#N/A</v>
      </c>
      <c r="D4136" s="3" t="e">
        <f t="shared" si="64"/>
        <v>#N/A</v>
      </c>
    </row>
    <row r="4137" spans="1:4">
      <c r="A4137" s="18">
        <v>38617</v>
      </c>
      <c r="B4137" s="3">
        <v>1265</v>
      </c>
      <c r="C4137" s="3" t="e">
        <v>#N/A</v>
      </c>
      <c r="D4137" s="3" t="e">
        <f t="shared" si="64"/>
        <v>#N/A</v>
      </c>
    </row>
    <row r="4138" spans="1:4">
      <c r="A4138" s="18">
        <v>38616</v>
      </c>
      <c r="B4138" s="3">
        <v>1262</v>
      </c>
      <c r="C4138" s="3" t="e">
        <v>#N/A</v>
      </c>
      <c r="D4138" s="3" t="e">
        <f t="shared" si="64"/>
        <v>#N/A</v>
      </c>
    </row>
    <row r="4139" spans="1:4">
      <c r="A4139" s="18">
        <v>38615</v>
      </c>
      <c r="B4139" s="3">
        <v>1234</v>
      </c>
      <c r="C4139" s="3" t="e">
        <v>#N/A</v>
      </c>
      <c r="D4139" s="3" t="e">
        <f t="shared" si="64"/>
        <v>#N/A</v>
      </c>
    </row>
    <row r="4140" spans="1:4">
      <c r="A4140" s="18">
        <v>38614</v>
      </c>
      <c r="B4140" s="3">
        <v>1242</v>
      </c>
      <c r="C4140" s="3" t="e">
        <v>#N/A</v>
      </c>
      <c r="D4140" s="3" t="e">
        <f t="shared" si="64"/>
        <v>#N/A</v>
      </c>
    </row>
    <row r="4141" spans="1:4">
      <c r="A4141" s="18">
        <v>38611</v>
      </c>
      <c r="B4141" s="3">
        <v>1240</v>
      </c>
      <c r="C4141" s="3" t="e">
        <v>#N/A</v>
      </c>
      <c r="D4141" s="3" t="e">
        <f t="shared" si="64"/>
        <v>#N/A</v>
      </c>
    </row>
    <row r="4142" spans="1:4">
      <c r="A4142" s="18">
        <v>38610</v>
      </c>
      <c r="B4142" s="3">
        <v>1237</v>
      </c>
      <c r="C4142" s="3" t="e">
        <v>#N/A</v>
      </c>
      <c r="D4142" s="3" t="e">
        <f t="shared" si="64"/>
        <v>#N/A</v>
      </c>
    </row>
    <row r="4143" spans="1:4">
      <c r="A4143" s="18">
        <v>38609</v>
      </c>
      <c r="B4143" s="3">
        <v>1227</v>
      </c>
      <c r="C4143" s="3" t="e">
        <v>#N/A</v>
      </c>
      <c r="D4143" s="3" t="e">
        <f t="shared" si="64"/>
        <v>#N/A</v>
      </c>
    </row>
    <row r="4144" spans="1:4">
      <c r="A4144" s="18">
        <v>38608</v>
      </c>
      <c r="B4144" s="3">
        <v>1208</v>
      </c>
      <c r="C4144" s="3" t="e">
        <v>#N/A</v>
      </c>
      <c r="D4144" s="3" t="e">
        <f t="shared" si="64"/>
        <v>#N/A</v>
      </c>
    </row>
    <row r="4145" spans="1:4">
      <c r="A4145" s="18">
        <v>38607</v>
      </c>
      <c r="B4145" s="3">
        <v>1240</v>
      </c>
      <c r="C4145" s="3" t="e">
        <v>#N/A</v>
      </c>
      <c r="D4145" s="3" t="e">
        <f t="shared" si="64"/>
        <v>#N/A</v>
      </c>
    </row>
    <row r="4146" spans="1:4">
      <c r="A4146" s="18">
        <v>38604</v>
      </c>
      <c r="B4146" s="3">
        <v>1240</v>
      </c>
      <c r="C4146" s="3" t="e">
        <v>#N/A</v>
      </c>
      <c r="D4146" s="3" t="e">
        <f t="shared" si="64"/>
        <v>#N/A</v>
      </c>
    </row>
    <row r="4147" spans="1:4">
      <c r="A4147" s="18">
        <v>38603</v>
      </c>
      <c r="B4147" s="3">
        <v>1239</v>
      </c>
      <c r="C4147" s="3" t="e">
        <v>#N/A</v>
      </c>
      <c r="D4147" s="3" t="e">
        <f t="shared" si="64"/>
        <v>#N/A</v>
      </c>
    </row>
    <row r="4148" spans="1:4">
      <c r="A4148" s="18">
        <v>38602</v>
      </c>
      <c r="B4148" s="3">
        <v>1213</v>
      </c>
      <c r="C4148" s="3" t="e">
        <v>#N/A</v>
      </c>
      <c r="D4148" s="3" t="e">
        <f t="shared" si="64"/>
        <v>#N/A</v>
      </c>
    </row>
    <row r="4149" spans="1:4">
      <c r="A4149" s="18">
        <v>38601</v>
      </c>
      <c r="B4149" s="3">
        <v>1241</v>
      </c>
      <c r="C4149" s="3" t="e">
        <v>#N/A</v>
      </c>
      <c r="D4149" s="3" t="e">
        <f t="shared" si="64"/>
        <v>#N/A</v>
      </c>
    </row>
    <row r="4150" spans="1:4">
      <c r="A4150" s="18">
        <v>38600</v>
      </c>
      <c r="B4150" s="3">
        <v>1211</v>
      </c>
      <c r="C4150" s="3" t="e">
        <v>#N/A</v>
      </c>
      <c r="D4150" s="3" t="e">
        <f t="shared" si="64"/>
        <v>#N/A</v>
      </c>
    </row>
    <row r="4151" spans="1:4">
      <c r="A4151" s="18">
        <v>38597</v>
      </c>
      <c r="B4151" s="3">
        <v>1237</v>
      </c>
      <c r="C4151" s="3" t="e">
        <v>#N/A</v>
      </c>
      <c r="D4151" s="3" t="e">
        <f t="shared" si="64"/>
        <v>#N/A</v>
      </c>
    </row>
    <row r="4152" spans="1:4">
      <c r="A4152" s="18">
        <v>38596</v>
      </c>
      <c r="B4152" s="3">
        <v>1237</v>
      </c>
      <c r="C4152" s="3" t="e">
        <v>#N/A</v>
      </c>
      <c r="D4152" s="3" t="e">
        <f t="shared" si="64"/>
        <v>#N/A</v>
      </c>
    </row>
    <row r="4153" spans="1:4">
      <c r="A4153" s="18">
        <v>38595</v>
      </c>
      <c r="B4153" s="3">
        <v>1236</v>
      </c>
      <c r="C4153" s="3" t="e">
        <v>#N/A</v>
      </c>
      <c r="D4153" s="3" t="e">
        <f t="shared" si="64"/>
        <v>#N/A</v>
      </c>
    </row>
    <row r="4154" spans="1:4">
      <c r="A4154" s="18">
        <v>38594</v>
      </c>
      <c r="B4154" s="3">
        <v>1233</v>
      </c>
      <c r="C4154" s="3" t="e">
        <v>#N/A</v>
      </c>
      <c r="D4154" s="3" t="e">
        <f t="shared" si="64"/>
        <v>#N/A</v>
      </c>
    </row>
    <row r="4155" spans="1:4">
      <c r="A4155" s="18">
        <v>38593</v>
      </c>
      <c r="B4155" s="3">
        <v>1230</v>
      </c>
      <c r="C4155" s="3" t="e">
        <v>#N/A</v>
      </c>
      <c r="D4155" s="3" t="e">
        <f t="shared" si="64"/>
        <v>#N/A</v>
      </c>
    </row>
    <row r="4156" spans="1:4">
      <c r="A4156" s="18">
        <v>38590</v>
      </c>
      <c r="B4156" s="3">
        <v>1227</v>
      </c>
      <c r="C4156" s="3" t="e">
        <v>#N/A</v>
      </c>
      <c r="D4156" s="3" t="e">
        <f t="shared" si="64"/>
        <v>#N/A</v>
      </c>
    </row>
    <row r="4157" spans="1:4">
      <c r="A4157" s="18">
        <v>38589</v>
      </c>
      <c r="B4157" s="3">
        <v>1233</v>
      </c>
      <c r="C4157" s="3" t="e">
        <v>#N/A</v>
      </c>
      <c r="D4157" s="3" t="e">
        <f t="shared" si="64"/>
        <v>#N/A</v>
      </c>
    </row>
    <row r="4158" spans="1:4">
      <c r="A4158" s="18">
        <v>38588</v>
      </c>
      <c r="B4158" s="3">
        <v>1227</v>
      </c>
      <c r="C4158" s="3" t="e">
        <v>#N/A</v>
      </c>
      <c r="D4158" s="3" t="e">
        <f t="shared" si="64"/>
        <v>#N/A</v>
      </c>
    </row>
    <row r="4159" spans="1:4">
      <c r="A4159" s="18">
        <v>38587</v>
      </c>
      <c r="B4159" s="3">
        <v>1207</v>
      </c>
      <c r="C4159" s="3" t="e">
        <v>#N/A</v>
      </c>
      <c r="D4159" s="3" t="e">
        <f t="shared" si="64"/>
        <v>#N/A</v>
      </c>
    </row>
    <row r="4160" spans="1:4">
      <c r="A4160" s="18">
        <v>38586</v>
      </c>
      <c r="B4160" s="3">
        <v>1239</v>
      </c>
      <c r="C4160" s="3" t="e">
        <v>#N/A</v>
      </c>
      <c r="D4160" s="3" t="e">
        <f t="shared" si="64"/>
        <v>#N/A</v>
      </c>
    </row>
    <row r="4161" spans="1:4">
      <c r="A4161" s="18">
        <v>38583</v>
      </c>
      <c r="B4161" s="3">
        <v>1203</v>
      </c>
      <c r="C4161" s="3" t="e">
        <v>#N/A</v>
      </c>
      <c r="D4161" s="3" t="e">
        <f t="shared" si="64"/>
        <v>#N/A</v>
      </c>
    </row>
    <row r="4162" spans="1:4">
      <c r="A4162" s="18">
        <v>38582</v>
      </c>
      <c r="B4162" s="3">
        <v>1228</v>
      </c>
      <c r="C4162" s="3" t="e">
        <v>#N/A</v>
      </c>
      <c r="D4162" s="3" t="e">
        <f t="shared" si="64"/>
        <v>#N/A</v>
      </c>
    </row>
    <row r="4163" spans="1:4">
      <c r="A4163" s="18">
        <v>38581</v>
      </c>
      <c r="B4163" s="3">
        <v>1193</v>
      </c>
      <c r="C4163" s="3" t="e">
        <v>#N/A</v>
      </c>
      <c r="D4163" s="3" t="e">
        <f t="shared" ref="D4163:D4226" si="65">C4163-B4163</f>
        <v>#N/A</v>
      </c>
    </row>
    <row r="4164" spans="1:4">
      <c r="A4164" s="18">
        <v>38580</v>
      </c>
      <c r="B4164" s="3">
        <v>1201</v>
      </c>
      <c r="C4164" s="3" t="e">
        <v>#N/A</v>
      </c>
      <c r="D4164" s="3" t="e">
        <f t="shared" si="65"/>
        <v>#N/A</v>
      </c>
    </row>
    <row r="4165" spans="1:4">
      <c r="A4165" s="18">
        <v>38579</v>
      </c>
      <c r="B4165" s="3">
        <v>1204</v>
      </c>
      <c r="C4165" s="3" t="e">
        <v>#N/A</v>
      </c>
      <c r="D4165" s="3" t="e">
        <f t="shared" si="65"/>
        <v>#N/A</v>
      </c>
    </row>
    <row r="4166" spans="1:4">
      <c r="A4166" s="18">
        <v>38576</v>
      </c>
      <c r="B4166" s="3">
        <v>1241</v>
      </c>
      <c r="C4166" s="3" t="e">
        <v>#N/A</v>
      </c>
      <c r="D4166" s="3" t="e">
        <f t="shared" si="65"/>
        <v>#N/A</v>
      </c>
    </row>
    <row r="4167" spans="1:4">
      <c r="A4167" s="18">
        <v>38575</v>
      </c>
      <c r="B4167" s="3">
        <v>1246</v>
      </c>
      <c r="C4167" s="3" t="e">
        <v>#N/A</v>
      </c>
      <c r="D4167" s="3" t="e">
        <f t="shared" si="65"/>
        <v>#N/A</v>
      </c>
    </row>
    <row r="4168" spans="1:4">
      <c r="A4168" s="18">
        <v>38574</v>
      </c>
      <c r="B4168" s="3">
        <v>1222</v>
      </c>
      <c r="C4168" s="3" t="e">
        <v>#N/A</v>
      </c>
      <c r="D4168" s="3" t="e">
        <f t="shared" si="65"/>
        <v>#N/A</v>
      </c>
    </row>
    <row r="4169" spans="1:4">
      <c r="A4169" s="18">
        <v>38573</v>
      </c>
      <c r="B4169" s="3">
        <v>1238</v>
      </c>
      <c r="C4169" s="3" t="e">
        <v>#N/A</v>
      </c>
      <c r="D4169" s="3" t="e">
        <f t="shared" si="65"/>
        <v>#N/A</v>
      </c>
    </row>
    <row r="4170" spans="1:4">
      <c r="A4170" s="18">
        <v>38572</v>
      </c>
      <c r="B4170" s="3">
        <v>1238</v>
      </c>
      <c r="C4170" s="3" t="e">
        <v>#N/A</v>
      </c>
      <c r="D4170" s="3" t="e">
        <f t="shared" si="65"/>
        <v>#N/A</v>
      </c>
    </row>
    <row r="4171" spans="1:4">
      <c r="A4171" s="18">
        <v>38569</v>
      </c>
      <c r="B4171" s="3">
        <v>1237</v>
      </c>
      <c r="C4171" s="3" t="e">
        <v>#N/A</v>
      </c>
      <c r="D4171" s="3" t="e">
        <f t="shared" si="65"/>
        <v>#N/A</v>
      </c>
    </row>
    <row r="4172" spans="1:4">
      <c r="A4172" s="18">
        <v>38568</v>
      </c>
      <c r="B4172" s="3">
        <v>1213</v>
      </c>
      <c r="C4172" s="3" t="e">
        <v>#N/A</v>
      </c>
      <c r="D4172" s="3" t="e">
        <f t="shared" si="65"/>
        <v>#N/A</v>
      </c>
    </row>
    <row r="4173" spans="1:4">
      <c r="A4173" s="18">
        <v>38567</v>
      </c>
      <c r="B4173" s="3">
        <v>1220</v>
      </c>
      <c r="C4173" s="3" t="e">
        <v>#N/A</v>
      </c>
      <c r="D4173" s="3" t="e">
        <f t="shared" si="65"/>
        <v>#N/A</v>
      </c>
    </row>
    <row r="4174" spans="1:4">
      <c r="A4174" s="18">
        <v>38566</v>
      </c>
      <c r="B4174" s="3">
        <v>1250</v>
      </c>
      <c r="C4174" s="3" t="e">
        <v>#N/A</v>
      </c>
      <c r="D4174" s="3" t="e">
        <f t="shared" si="65"/>
        <v>#N/A</v>
      </c>
    </row>
    <row r="4175" spans="1:4">
      <c r="A4175" s="18">
        <v>38565</v>
      </c>
      <c r="B4175" s="3">
        <v>1244</v>
      </c>
      <c r="C4175" s="3" t="e">
        <v>#N/A</v>
      </c>
      <c r="D4175" s="3" t="e">
        <f t="shared" si="65"/>
        <v>#N/A</v>
      </c>
    </row>
    <row r="4176" spans="1:4">
      <c r="A4176" s="18">
        <v>38562</v>
      </c>
      <c r="B4176" s="3">
        <v>1256</v>
      </c>
      <c r="C4176" s="3" t="e">
        <v>#N/A</v>
      </c>
      <c r="D4176" s="3" t="e">
        <f t="shared" si="65"/>
        <v>#N/A</v>
      </c>
    </row>
    <row r="4177" spans="1:4">
      <c r="A4177" s="18">
        <v>38561</v>
      </c>
      <c r="B4177" s="3">
        <v>1238</v>
      </c>
      <c r="C4177" s="3" t="e">
        <v>#N/A</v>
      </c>
      <c r="D4177" s="3" t="e">
        <f t="shared" si="65"/>
        <v>#N/A</v>
      </c>
    </row>
    <row r="4178" spans="1:4">
      <c r="A4178" s="18">
        <v>38560</v>
      </c>
      <c r="B4178" s="3">
        <v>1257</v>
      </c>
      <c r="C4178" s="3" t="e">
        <v>#N/A</v>
      </c>
      <c r="D4178" s="3" t="e">
        <f t="shared" si="65"/>
        <v>#N/A</v>
      </c>
    </row>
    <row r="4179" spans="1:4">
      <c r="A4179" s="18">
        <v>38559</v>
      </c>
      <c r="B4179" s="3">
        <v>1259</v>
      </c>
      <c r="C4179" s="3" t="e">
        <v>#N/A</v>
      </c>
      <c r="D4179" s="3" t="e">
        <f t="shared" si="65"/>
        <v>#N/A</v>
      </c>
    </row>
    <row r="4180" spans="1:4">
      <c r="A4180" s="18">
        <v>38558</v>
      </c>
      <c r="B4180" s="3">
        <v>1270</v>
      </c>
      <c r="C4180" s="3" t="e">
        <v>#N/A</v>
      </c>
      <c r="D4180" s="3" t="e">
        <f t="shared" si="65"/>
        <v>#N/A</v>
      </c>
    </row>
    <row r="4181" spans="1:4">
      <c r="A4181" s="18">
        <v>38555</v>
      </c>
      <c r="B4181" s="3">
        <v>1279</v>
      </c>
      <c r="C4181" s="3" t="e">
        <v>#N/A</v>
      </c>
      <c r="D4181" s="3" t="e">
        <f t="shared" si="65"/>
        <v>#N/A</v>
      </c>
    </row>
    <row r="4182" spans="1:4">
      <c r="A4182" s="18">
        <v>38554</v>
      </c>
      <c r="B4182" s="3">
        <v>1283</v>
      </c>
      <c r="C4182" s="3" t="e">
        <v>#N/A</v>
      </c>
      <c r="D4182" s="3" t="e">
        <f t="shared" si="65"/>
        <v>#N/A</v>
      </c>
    </row>
    <row r="4183" spans="1:4">
      <c r="A4183" s="18">
        <v>38553</v>
      </c>
      <c r="B4183" s="3">
        <v>1281</v>
      </c>
      <c r="C4183" s="3" t="e">
        <v>#N/A</v>
      </c>
      <c r="D4183" s="3" t="e">
        <f t="shared" si="65"/>
        <v>#N/A</v>
      </c>
    </row>
    <row r="4184" spans="1:4">
      <c r="A4184" s="18">
        <v>38552</v>
      </c>
      <c r="B4184" s="3">
        <v>1288</v>
      </c>
      <c r="C4184" s="3" t="e">
        <v>#N/A</v>
      </c>
      <c r="D4184" s="3" t="e">
        <f t="shared" si="65"/>
        <v>#N/A</v>
      </c>
    </row>
    <row r="4185" spans="1:4">
      <c r="A4185" s="18">
        <v>38551</v>
      </c>
      <c r="B4185" s="3">
        <v>1287</v>
      </c>
      <c r="C4185" s="3" t="e">
        <v>#N/A</v>
      </c>
      <c r="D4185" s="3" t="e">
        <f t="shared" si="65"/>
        <v>#N/A</v>
      </c>
    </row>
    <row r="4186" spans="1:4">
      <c r="A4186" s="18">
        <v>38548</v>
      </c>
      <c r="B4186" s="3">
        <v>1292</v>
      </c>
      <c r="C4186" s="3" t="e">
        <v>#N/A</v>
      </c>
      <c r="D4186" s="3" t="e">
        <f t="shared" si="65"/>
        <v>#N/A</v>
      </c>
    </row>
    <row r="4187" spans="1:4">
      <c r="A4187" s="18">
        <v>38547</v>
      </c>
      <c r="B4187" s="3">
        <v>1292</v>
      </c>
      <c r="C4187" s="3" t="e">
        <v>#N/A</v>
      </c>
      <c r="D4187" s="3" t="e">
        <f t="shared" si="65"/>
        <v>#N/A</v>
      </c>
    </row>
    <row r="4188" spans="1:4">
      <c r="A4188" s="18">
        <v>38546</v>
      </c>
      <c r="B4188" s="3">
        <v>1293</v>
      </c>
      <c r="C4188" s="3" t="e">
        <v>#N/A</v>
      </c>
      <c r="D4188" s="3" t="e">
        <f t="shared" si="65"/>
        <v>#N/A</v>
      </c>
    </row>
    <row r="4189" spans="1:4">
      <c r="A4189" s="18">
        <v>38545</v>
      </c>
      <c r="B4189" s="3">
        <v>1297</v>
      </c>
      <c r="C4189" s="3" t="e">
        <v>#N/A</v>
      </c>
      <c r="D4189" s="3" t="e">
        <f t="shared" si="65"/>
        <v>#N/A</v>
      </c>
    </row>
    <row r="4190" spans="1:4">
      <c r="A4190" s="18">
        <v>38544</v>
      </c>
      <c r="B4190" s="3">
        <v>1298</v>
      </c>
      <c r="C4190" s="3" t="e">
        <v>#N/A</v>
      </c>
      <c r="D4190" s="3" t="e">
        <f t="shared" si="65"/>
        <v>#N/A</v>
      </c>
    </row>
    <row r="4191" spans="1:4">
      <c r="A4191" s="18">
        <v>38541</v>
      </c>
      <c r="B4191" s="3">
        <v>1287</v>
      </c>
      <c r="C4191" s="3" t="e">
        <v>#N/A</v>
      </c>
      <c r="D4191" s="3" t="e">
        <f t="shared" si="65"/>
        <v>#N/A</v>
      </c>
    </row>
    <row r="4192" spans="1:4">
      <c r="A4192" s="18">
        <v>38540</v>
      </c>
      <c r="B4192" s="3">
        <v>1293</v>
      </c>
      <c r="C4192" s="3" t="e">
        <v>#N/A</v>
      </c>
      <c r="D4192" s="3" t="e">
        <f t="shared" si="65"/>
        <v>#N/A</v>
      </c>
    </row>
    <row r="4193" spans="1:4">
      <c r="A4193" s="18">
        <v>38539</v>
      </c>
      <c r="B4193" s="3">
        <v>1285</v>
      </c>
      <c r="C4193" s="3" t="e">
        <v>#N/A</v>
      </c>
      <c r="D4193" s="3" t="e">
        <f t="shared" si="65"/>
        <v>#N/A</v>
      </c>
    </row>
    <row r="4194" spans="1:4">
      <c r="A4194" s="18">
        <v>38538</v>
      </c>
      <c r="B4194" s="3">
        <v>1284</v>
      </c>
      <c r="C4194" s="3" t="e">
        <v>#N/A</v>
      </c>
      <c r="D4194" s="3" t="e">
        <f t="shared" si="65"/>
        <v>#N/A</v>
      </c>
    </row>
    <row r="4195" spans="1:4">
      <c r="A4195" s="18">
        <v>38537</v>
      </c>
      <c r="B4195" s="3">
        <v>1287</v>
      </c>
      <c r="C4195" s="3" t="e">
        <v>#N/A</v>
      </c>
      <c r="D4195" s="3" t="e">
        <f t="shared" si="65"/>
        <v>#N/A</v>
      </c>
    </row>
    <row r="4196" spans="1:4">
      <c r="A4196" s="18">
        <v>38534</v>
      </c>
      <c r="B4196" s="3">
        <v>1288</v>
      </c>
      <c r="C4196" s="3" t="e">
        <v>#N/A</v>
      </c>
      <c r="D4196" s="3" t="e">
        <f t="shared" si="65"/>
        <v>#N/A</v>
      </c>
    </row>
    <row r="4197" spans="1:4">
      <c r="A4197" s="18">
        <v>38533</v>
      </c>
      <c r="B4197" s="3">
        <v>1288</v>
      </c>
      <c r="C4197" s="3" t="e">
        <v>#N/A</v>
      </c>
      <c r="D4197" s="3" t="e">
        <f t="shared" si="65"/>
        <v>#N/A</v>
      </c>
    </row>
    <row r="4198" spans="1:4">
      <c r="A4198" s="18">
        <v>38532</v>
      </c>
      <c r="B4198" s="3">
        <v>1292</v>
      </c>
      <c r="C4198" s="3" t="e">
        <v>#N/A</v>
      </c>
      <c r="D4198" s="3" t="e">
        <f t="shared" si="65"/>
        <v>#N/A</v>
      </c>
    </row>
    <row r="4199" spans="1:4">
      <c r="A4199" s="18">
        <v>38531</v>
      </c>
      <c r="B4199" s="3">
        <v>1289</v>
      </c>
      <c r="C4199" s="3" t="e">
        <v>#N/A</v>
      </c>
      <c r="D4199" s="3" t="e">
        <f t="shared" si="65"/>
        <v>#N/A</v>
      </c>
    </row>
    <row r="4200" spans="1:4">
      <c r="A4200" s="18">
        <v>38530</v>
      </c>
      <c r="B4200" s="3">
        <v>1294</v>
      </c>
      <c r="C4200" s="3" t="e">
        <v>#N/A</v>
      </c>
      <c r="D4200" s="3" t="e">
        <f t="shared" si="65"/>
        <v>#N/A</v>
      </c>
    </row>
    <row r="4201" spans="1:4">
      <c r="A4201" s="18">
        <v>38527</v>
      </c>
      <c r="B4201" s="3">
        <v>1298</v>
      </c>
      <c r="C4201" s="3" t="e">
        <v>#N/A</v>
      </c>
      <c r="D4201" s="3" t="e">
        <f t="shared" si="65"/>
        <v>#N/A</v>
      </c>
    </row>
    <row r="4202" spans="1:4">
      <c r="A4202" s="18">
        <v>38526</v>
      </c>
      <c r="B4202" s="3">
        <v>1294</v>
      </c>
      <c r="C4202" s="3" t="e">
        <v>#N/A</v>
      </c>
      <c r="D4202" s="3" t="e">
        <f t="shared" si="65"/>
        <v>#N/A</v>
      </c>
    </row>
    <row r="4203" spans="1:4">
      <c r="A4203" s="18">
        <v>38525</v>
      </c>
      <c r="B4203" s="3">
        <v>1297</v>
      </c>
      <c r="C4203" s="3" t="e">
        <v>#N/A</v>
      </c>
      <c r="D4203" s="3" t="e">
        <f t="shared" si="65"/>
        <v>#N/A</v>
      </c>
    </row>
    <row r="4204" spans="1:4">
      <c r="A4204" s="18">
        <v>38524</v>
      </c>
      <c r="B4204" s="3">
        <v>1294</v>
      </c>
      <c r="C4204" s="3" t="e">
        <v>#N/A</v>
      </c>
      <c r="D4204" s="3" t="e">
        <f t="shared" si="65"/>
        <v>#N/A</v>
      </c>
    </row>
    <row r="4205" spans="1:4">
      <c r="A4205" s="18">
        <v>38523</v>
      </c>
      <c r="B4205" s="3">
        <v>1299</v>
      </c>
      <c r="C4205" s="3" t="e">
        <v>#N/A</v>
      </c>
      <c r="D4205" s="3" t="e">
        <f t="shared" si="65"/>
        <v>#N/A</v>
      </c>
    </row>
    <row r="4206" spans="1:4">
      <c r="A4206" s="18">
        <v>38520</v>
      </c>
      <c r="B4206" s="3">
        <v>1296</v>
      </c>
      <c r="C4206" s="3" t="e">
        <v>#N/A</v>
      </c>
      <c r="D4206" s="3" t="e">
        <f t="shared" si="65"/>
        <v>#N/A</v>
      </c>
    </row>
    <row r="4207" spans="1:4">
      <c r="A4207" s="18">
        <v>38519</v>
      </c>
      <c r="B4207" s="3">
        <v>1295</v>
      </c>
      <c r="C4207" s="3" t="e">
        <v>#N/A</v>
      </c>
      <c r="D4207" s="3" t="e">
        <f t="shared" si="65"/>
        <v>#N/A</v>
      </c>
    </row>
    <row r="4208" spans="1:4">
      <c r="A4208" s="18">
        <v>38518</v>
      </c>
      <c r="B4208" s="3">
        <v>1296</v>
      </c>
      <c r="C4208" s="3" t="e">
        <v>#N/A</v>
      </c>
      <c r="D4208" s="3" t="e">
        <f t="shared" si="65"/>
        <v>#N/A</v>
      </c>
    </row>
    <row r="4209" spans="1:4">
      <c r="A4209" s="18">
        <v>38517</v>
      </c>
      <c r="B4209" s="3">
        <v>1294</v>
      </c>
      <c r="C4209" s="3" t="e">
        <v>#N/A</v>
      </c>
      <c r="D4209" s="3" t="e">
        <f t="shared" si="65"/>
        <v>#N/A</v>
      </c>
    </row>
    <row r="4210" spans="1:4">
      <c r="A4210" s="18">
        <v>38516</v>
      </c>
      <c r="B4210" s="3">
        <v>1296</v>
      </c>
      <c r="C4210" s="3" t="e">
        <v>#N/A</v>
      </c>
      <c r="D4210" s="3" t="e">
        <f t="shared" si="65"/>
        <v>#N/A</v>
      </c>
    </row>
    <row r="4211" spans="1:4">
      <c r="A4211" s="18">
        <v>38513</v>
      </c>
      <c r="B4211" s="3">
        <v>1299</v>
      </c>
      <c r="C4211" s="3" t="e">
        <v>#N/A</v>
      </c>
      <c r="D4211" s="3" t="e">
        <f t="shared" si="65"/>
        <v>#N/A</v>
      </c>
    </row>
    <row r="4212" spans="1:4">
      <c r="A4212" s="18">
        <v>38512</v>
      </c>
      <c r="B4212" s="3">
        <v>1295</v>
      </c>
      <c r="C4212" s="3" t="e">
        <v>#N/A</v>
      </c>
      <c r="D4212" s="3" t="e">
        <f t="shared" si="65"/>
        <v>#N/A</v>
      </c>
    </row>
    <row r="4213" spans="1:4">
      <c r="A4213" s="18">
        <v>38511</v>
      </c>
      <c r="B4213" s="3">
        <v>1293</v>
      </c>
      <c r="C4213" s="3" t="e">
        <v>#N/A</v>
      </c>
      <c r="D4213" s="3" t="e">
        <f t="shared" si="65"/>
        <v>#N/A</v>
      </c>
    </row>
    <row r="4214" spans="1:4">
      <c r="A4214" s="18">
        <v>38510</v>
      </c>
      <c r="B4214" s="3">
        <v>1295</v>
      </c>
      <c r="C4214" s="3" t="e">
        <v>#N/A</v>
      </c>
      <c r="D4214" s="3" t="e">
        <f t="shared" si="65"/>
        <v>#N/A</v>
      </c>
    </row>
    <row r="4215" spans="1:4">
      <c r="A4215" s="18">
        <v>38509</v>
      </c>
      <c r="B4215" s="3">
        <v>1298</v>
      </c>
      <c r="C4215" s="3" t="e">
        <v>#N/A</v>
      </c>
      <c r="D4215" s="3" t="e">
        <f t="shared" si="65"/>
        <v>#N/A</v>
      </c>
    </row>
    <row r="4216" spans="1:4">
      <c r="A4216" s="18">
        <v>38506</v>
      </c>
      <c r="B4216" s="3">
        <v>1256</v>
      </c>
      <c r="C4216" s="3" t="e">
        <v>#N/A</v>
      </c>
      <c r="D4216" s="3" t="e">
        <f t="shared" si="65"/>
        <v>#N/A</v>
      </c>
    </row>
    <row r="4217" spans="1:4">
      <c r="A4217" s="18">
        <v>38505</v>
      </c>
      <c r="B4217" s="3">
        <v>1260</v>
      </c>
      <c r="C4217" s="3" t="e">
        <v>#N/A</v>
      </c>
      <c r="D4217" s="3" t="e">
        <f t="shared" si="65"/>
        <v>#N/A</v>
      </c>
    </row>
    <row r="4218" spans="1:4">
      <c r="A4218" s="18">
        <v>38504</v>
      </c>
      <c r="B4218" s="3">
        <v>1280</v>
      </c>
      <c r="C4218" s="3" t="e">
        <v>#N/A</v>
      </c>
      <c r="D4218" s="3" t="e">
        <f t="shared" si="65"/>
        <v>#N/A</v>
      </c>
    </row>
    <row r="4219" spans="1:4">
      <c r="A4219" s="18">
        <v>38503</v>
      </c>
      <c r="B4219" s="3">
        <v>1283</v>
      </c>
      <c r="C4219" s="3" t="e">
        <v>#N/A</v>
      </c>
      <c r="D4219" s="3" t="e">
        <f t="shared" si="65"/>
        <v>#N/A</v>
      </c>
    </row>
    <row r="4220" spans="1:4">
      <c r="A4220" s="18">
        <v>38502</v>
      </c>
      <c r="B4220" s="3">
        <v>1285</v>
      </c>
      <c r="C4220" s="3" t="e">
        <v>#N/A</v>
      </c>
      <c r="D4220" s="3" t="e">
        <f t="shared" si="65"/>
        <v>#N/A</v>
      </c>
    </row>
    <row r="4221" spans="1:4">
      <c r="A4221" s="18">
        <v>38499</v>
      </c>
      <c r="B4221" s="3">
        <v>1292</v>
      </c>
      <c r="C4221" s="3" t="e">
        <v>#N/A</v>
      </c>
      <c r="D4221" s="3" t="e">
        <f t="shared" si="65"/>
        <v>#N/A</v>
      </c>
    </row>
    <row r="4222" spans="1:4">
      <c r="A4222" s="18">
        <v>38498</v>
      </c>
      <c r="B4222" s="3">
        <v>1286</v>
      </c>
      <c r="C4222" s="3" t="e">
        <v>#N/A</v>
      </c>
      <c r="D4222" s="3" t="e">
        <f t="shared" si="65"/>
        <v>#N/A</v>
      </c>
    </row>
    <row r="4223" spans="1:4">
      <c r="A4223" s="18">
        <v>38497</v>
      </c>
      <c r="B4223" s="3">
        <v>1280</v>
      </c>
      <c r="C4223" s="3" t="e">
        <v>#N/A</v>
      </c>
      <c r="D4223" s="3" t="e">
        <f t="shared" si="65"/>
        <v>#N/A</v>
      </c>
    </row>
    <row r="4224" spans="1:4">
      <c r="A4224" s="18">
        <v>38496</v>
      </c>
      <c r="B4224" s="3">
        <v>1296</v>
      </c>
      <c r="C4224" s="3" t="e">
        <v>#N/A</v>
      </c>
      <c r="D4224" s="3" t="e">
        <f t="shared" si="65"/>
        <v>#N/A</v>
      </c>
    </row>
    <row r="4225" spans="1:4">
      <c r="A4225" s="18">
        <v>38495</v>
      </c>
      <c r="B4225" s="3">
        <v>1296</v>
      </c>
      <c r="C4225" s="3" t="e">
        <v>#N/A</v>
      </c>
      <c r="D4225" s="3" t="e">
        <f t="shared" si="65"/>
        <v>#N/A</v>
      </c>
    </row>
    <row r="4226" spans="1:4">
      <c r="A4226" s="18">
        <v>38492</v>
      </c>
      <c r="B4226" s="3">
        <v>1289</v>
      </c>
      <c r="C4226" s="3" t="e">
        <v>#N/A</v>
      </c>
      <c r="D4226" s="3" t="e">
        <f t="shared" si="65"/>
        <v>#N/A</v>
      </c>
    </row>
    <row r="4227" spans="1:4">
      <c r="A4227" s="18">
        <v>38491</v>
      </c>
      <c r="B4227" s="3">
        <v>1291</v>
      </c>
      <c r="C4227" s="3" t="e">
        <v>#N/A</v>
      </c>
      <c r="D4227" s="3" t="e">
        <f t="shared" ref="D4227:D4263" si="66">C4227-B4227</f>
        <v>#N/A</v>
      </c>
    </row>
    <row r="4228" spans="1:4">
      <c r="A4228" s="18">
        <v>38490</v>
      </c>
      <c r="B4228" s="3">
        <v>1287</v>
      </c>
      <c r="C4228" s="3" t="e">
        <v>#N/A</v>
      </c>
      <c r="D4228" s="3" t="e">
        <f t="shared" si="66"/>
        <v>#N/A</v>
      </c>
    </row>
    <row r="4229" spans="1:4">
      <c r="A4229" s="18">
        <v>38489</v>
      </c>
      <c r="B4229" s="3">
        <v>1281</v>
      </c>
      <c r="C4229" s="3" t="e">
        <v>#N/A</v>
      </c>
      <c r="D4229" s="3" t="e">
        <f t="shared" si="66"/>
        <v>#N/A</v>
      </c>
    </row>
    <row r="4230" spans="1:4">
      <c r="A4230" s="18">
        <v>38488</v>
      </c>
      <c r="B4230" s="3">
        <v>1277</v>
      </c>
      <c r="C4230" s="3" t="e">
        <v>#N/A</v>
      </c>
      <c r="D4230" s="3" t="e">
        <f t="shared" si="66"/>
        <v>#N/A</v>
      </c>
    </row>
    <row r="4231" spans="1:4">
      <c r="A4231" s="18">
        <v>38485</v>
      </c>
      <c r="B4231" s="3">
        <v>1271</v>
      </c>
      <c r="C4231" s="3" t="e">
        <v>#N/A</v>
      </c>
      <c r="D4231" s="3" t="e">
        <f t="shared" si="66"/>
        <v>#N/A</v>
      </c>
    </row>
    <row r="4232" spans="1:4">
      <c r="A4232" s="18">
        <v>38484</v>
      </c>
      <c r="B4232" s="3">
        <v>1282</v>
      </c>
      <c r="C4232" s="3" t="e">
        <v>#N/A</v>
      </c>
      <c r="D4232" s="3" t="e">
        <f t="shared" si="66"/>
        <v>#N/A</v>
      </c>
    </row>
    <row r="4233" spans="1:4">
      <c r="A4233" s="18">
        <v>38483</v>
      </c>
      <c r="B4233" s="3">
        <v>1298</v>
      </c>
      <c r="C4233" s="3" t="e">
        <v>#N/A</v>
      </c>
      <c r="D4233" s="3" t="e">
        <f t="shared" si="66"/>
        <v>#N/A</v>
      </c>
    </row>
    <row r="4234" spans="1:4">
      <c r="A4234" s="18">
        <v>38482</v>
      </c>
      <c r="B4234" s="3">
        <v>1302</v>
      </c>
      <c r="C4234" s="3" t="e">
        <v>#N/A</v>
      </c>
      <c r="D4234" s="3" t="e">
        <f t="shared" si="66"/>
        <v>#N/A</v>
      </c>
    </row>
    <row r="4235" spans="1:4">
      <c r="A4235" s="18">
        <v>38481</v>
      </c>
      <c r="B4235" s="3">
        <v>1303</v>
      </c>
      <c r="C4235" s="3" t="e">
        <v>#N/A</v>
      </c>
      <c r="D4235" s="3" t="e">
        <f t="shared" si="66"/>
        <v>#N/A</v>
      </c>
    </row>
    <row r="4236" spans="1:4">
      <c r="A4236" s="18">
        <v>38471</v>
      </c>
      <c r="B4236" s="3">
        <v>1314</v>
      </c>
      <c r="C4236" s="3" t="e">
        <v>#N/A</v>
      </c>
      <c r="D4236" s="3" t="e">
        <f t="shared" si="66"/>
        <v>#N/A</v>
      </c>
    </row>
    <row r="4237" spans="1:4">
      <c r="A4237" s="18">
        <v>38470</v>
      </c>
      <c r="B4237" s="3">
        <v>1318</v>
      </c>
      <c r="C4237" s="3" t="e">
        <v>#N/A</v>
      </c>
      <c r="D4237" s="3" t="e">
        <f t="shared" si="66"/>
        <v>#N/A</v>
      </c>
    </row>
    <row r="4238" spans="1:4">
      <c r="A4238" s="18">
        <v>38469</v>
      </c>
      <c r="B4238" s="3">
        <v>1319</v>
      </c>
      <c r="C4238" s="3" t="e">
        <v>#N/A</v>
      </c>
      <c r="D4238" s="3" t="e">
        <f t="shared" si="66"/>
        <v>#N/A</v>
      </c>
    </row>
    <row r="4239" spans="1:4">
      <c r="A4239" s="18">
        <v>38468</v>
      </c>
      <c r="B4239" s="3">
        <v>1321</v>
      </c>
      <c r="C4239" s="3" t="e">
        <v>#N/A</v>
      </c>
      <c r="D4239" s="3" t="e">
        <f t="shared" si="66"/>
        <v>#N/A</v>
      </c>
    </row>
    <row r="4240" spans="1:4">
      <c r="A4240" s="18">
        <v>38467</v>
      </c>
      <c r="B4240" s="3">
        <v>1326</v>
      </c>
      <c r="C4240" s="3" t="e">
        <v>#N/A</v>
      </c>
      <c r="D4240" s="3" t="e">
        <f t="shared" si="66"/>
        <v>#N/A</v>
      </c>
    </row>
    <row r="4241" spans="1:4">
      <c r="A4241" s="18">
        <v>38464</v>
      </c>
      <c r="B4241" s="3">
        <v>1323</v>
      </c>
      <c r="C4241" s="3" t="e">
        <v>#N/A</v>
      </c>
      <c r="D4241" s="3" t="e">
        <f t="shared" si="66"/>
        <v>#N/A</v>
      </c>
    </row>
    <row r="4242" spans="1:4">
      <c r="A4242" s="18">
        <v>38463</v>
      </c>
      <c r="B4242" s="3">
        <v>1323</v>
      </c>
      <c r="C4242" s="3" t="e">
        <v>#N/A</v>
      </c>
      <c r="D4242" s="3" t="e">
        <f t="shared" si="66"/>
        <v>#N/A</v>
      </c>
    </row>
    <row r="4243" spans="1:4">
      <c r="A4243" s="18">
        <v>38462</v>
      </c>
      <c r="B4243" s="3">
        <v>1342</v>
      </c>
      <c r="C4243" s="3" t="e">
        <v>#N/A</v>
      </c>
      <c r="D4243" s="3" t="e">
        <f t="shared" si="66"/>
        <v>#N/A</v>
      </c>
    </row>
    <row r="4244" spans="1:4">
      <c r="A4244" s="18">
        <v>38461</v>
      </c>
      <c r="B4244" s="3">
        <v>1324</v>
      </c>
      <c r="C4244" s="3" t="e">
        <v>#N/A</v>
      </c>
      <c r="D4244" s="3" t="e">
        <f t="shared" si="66"/>
        <v>#N/A</v>
      </c>
    </row>
    <row r="4245" spans="1:4">
      <c r="A4245" s="18">
        <v>38460</v>
      </c>
      <c r="B4245" s="3">
        <v>1321</v>
      </c>
      <c r="C4245" s="3" t="e">
        <v>#N/A</v>
      </c>
      <c r="D4245" s="3" t="e">
        <f t="shared" si="66"/>
        <v>#N/A</v>
      </c>
    </row>
    <row r="4246" spans="1:4">
      <c r="A4246" s="18">
        <v>38457</v>
      </c>
      <c r="B4246" s="3">
        <v>1326</v>
      </c>
      <c r="C4246" s="3" t="e">
        <v>#N/A</v>
      </c>
      <c r="D4246" s="3" t="e">
        <f t="shared" si="66"/>
        <v>#N/A</v>
      </c>
    </row>
    <row r="4247" spans="1:4">
      <c r="A4247" s="18">
        <v>38456</v>
      </c>
      <c r="B4247" s="3">
        <v>1326</v>
      </c>
      <c r="C4247" s="3" t="e">
        <v>#N/A</v>
      </c>
      <c r="D4247" s="3" t="e">
        <f t="shared" si="66"/>
        <v>#N/A</v>
      </c>
    </row>
    <row r="4248" spans="1:4">
      <c r="A4248" s="18">
        <v>38455</v>
      </c>
      <c r="B4248" s="3">
        <v>1328</v>
      </c>
      <c r="C4248" s="3" t="e">
        <v>#N/A</v>
      </c>
      <c r="D4248" s="3" t="e">
        <f t="shared" si="66"/>
        <v>#N/A</v>
      </c>
    </row>
    <row r="4249" spans="1:4">
      <c r="A4249" s="18">
        <v>38454</v>
      </c>
      <c r="B4249" s="3">
        <v>1336</v>
      </c>
      <c r="C4249" s="3" t="e">
        <v>#N/A</v>
      </c>
      <c r="D4249" s="3" t="e">
        <f t="shared" si="66"/>
        <v>#N/A</v>
      </c>
    </row>
    <row r="4250" spans="1:4">
      <c r="A4250" s="18">
        <v>38453</v>
      </c>
      <c r="B4250" s="3">
        <v>1328</v>
      </c>
      <c r="C4250" s="3" t="e">
        <v>#N/A</v>
      </c>
      <c r="D4250" s="3" t="e">
        <f t="shared" si="66"/>
        <v>#N/A</v>
      </c>
    </row>
    <row r="4251" spans="1:4">
      <c r="A4251" s="18">
        <v>38450</v>
      </c>
      <c r="B4251" s="3">
        <v>1328</v>
      </c>
      <c r="C4251" s="3" t="e">
        <v>#N/A</v>
      </c>
      <c r="D4251" s="3" t="e">
        <f t="shared" si="66"/>
        <v>#N/A</v>
      </c>
    </row>
    <row r="4252" spans="1:4">
      <c r="A4252" s="18">
        <v>38449</v>
      </c>
      <c r="B4252" s="3">
        <v>1329</v>
      </c>
      <c r="C4252" s="3" t="e">
        <v>#N/A</v>
      </c>
      <c r="D4252" s="3" t="e">
        <f t="shared" si="66"/>
        <v>#N/A</v>
      </c>
    </row>
    <row r="4253" spans="1:4">
      <c r="A4253" s="18">
        <v>38448</v>
      </c>
      <c r="B4253" s="3">
        <v>1331</v>
      </c>
      <c r="C4253" s="3" t="e">
        <v>#N/A</v>
      </c>
      <c r="D4253" s="3" t="e">
        <f t="shared" si="66"/>
        <v>#N/A</v>
      </c>
    </row>
    <row r="4254" spans="1:4">
      <c r="A4254" s="18">
        <v>38447</v>
      </c>
      <c r="B4254" s="3">
        <v>1329</v>
      </c>
      <c r="C4254" s="3" t="e">
        <v>#N/A</v>
      </c>
      <c r="D4254" s="3" t="e">
        <f t="shared" si="66"/>
        <v>#N/A</v>
      </c>
    </row>
    <row r="4255" spans="1:4">
      <c r="A4255" s="18">
        <v>38446</v>
      </c>
      <c r="B4255" s="3">
        <v>1337</v>
      </c>
      <c r="C4255" s="3" t="e">
        <v>#N/A</v>
      </c>
      <c r="D4255" s="3" t="e">
        <f t="shared" si="66"/>
        <v>#N/A</v>
      </c>
    </row>
    <row r="4256" spans="1:4">
      <c r="A4256" s="18">
        <v>38443</v>
      </c>
      <c r="B4256" s="3">
        <v>1329</v>
      </c>
      <c r="C4256" s="3" t="e">
        <v>#N/A</v>
      </c>
      <c r="D4256" s="3" t="e">
        <f t="shared" si="66"/>
        <v>#N/A</v>
      </c>
    </row>
    <row r="4257" spans="1:4">
      <c r="A4257" s="18">
        <v>38442</v>
      </c>
      <c r="B4257" s="3">
        <v>1327</v>
      </c>
      <c r="C4257" s="3" t="e">
        <v>#N/A</v>
      </c>
      <c r="D4257" s="3" t="e">
        <f t="shared" si="66"/>
        <v>#N/A</v>
      </c>
    </row>
    <row r="4258" spans="1:4">
      <c r="A4258" s="18">
        <v>38441</v>
      </c>
      <c r="B4258" s="3">
        <v>1318</v>
      </c>
      <c r="C4258" s="3" t="e">
        <v>#N/A</v>
      </c>
      <c r="D4258" s="3" t="e">
        <f t="shared" si="66"/>
        <v>#N/A</v>
      </c>
    </row>
    <row r="4259" spans="1:4">
      <c r="A4259" s="18">
        <v>38440</v>
      </c>
      <c r="B4259" s="3">
        <v>1339</v>
      </c>
      <c r="C4259" s="3" t="e">
        <v>#N/A</v>
      </c>
      <c r="D4259" s="3" t="e">
        <f t="shared" si="66"/>
        <v>#N/A</v>
      </c>
    </row>
    <row r="4260" spans="1:4">
      <c r="A4260" s="18">
        <v>38439</v>
      </c>
      <c r="B4260" s="3">
        <v>1313</v>
      </c>
      <c r="C4260" s="3" t="e">
        <v>#N/A</v>
      </c>
      <c r="D4260" s="3" t="e">
        <f t="shared" si="66"/>
        <v>#N/A</v>
      </c>
    </row>
    <row r="4261" spans="1:4">
      <c r="A4261" s="18">
        <v>38436</v>
      </c>
      <c r="B4261" s="3">
        <v>1313</v>
      </c>
      <c r="C4261" s="3" t="e">
        <v>#N/A</v>
      </c>
      <c r="D4261" s="3" t="e">
        <f t="shared" si="66"/>
        <v>#N/A</v>
      </c>
    </row>
    <row r="4262" spans="1:4">
      <c r="A4262" s="18">
        <v>38435</v>
      </c>
      <c r="B4262" s="3">
        <v>1314</v>
      </c>
      <c r="C4262" s="3" t="e">
        <v>#N/A</v>
      </c>
      <c r="D4262" s="3" t="e">
        <f t="shared" si="66"/>
        <v>#N/A</v>
      </c>
    </row>
    <row r="4263" spans="1:4">
      <c r="A4263" s="18">
        <v>38434</v>
      </c>
      <c r="B4263" s="3">
        <v>1299</v>
      </c>
      <c r="C4263" s="3" t="e">
        <v>#N/A</v>
      </c>
      <c r="D4263" s="3" t="e">
        <f t="shared" si="66"/>
        <v>#N/A</v>
      </c>
    </row>
    <row r="4264" spans="1:3">
      <c r="A4264" s="18">
        <v>38433</v>
      </c>
      <c r="B4264" s="3">
        <v>1308</v>
      </c>
      <c r="C4264" s="3" t="e">
        <v>#N/A</v>
      </c>
    </row>
    <row r="4265" spans="1:3">
      <c r="A4265" s="18">
        <v>38432</v>
      </c>
      <c r="B4265" s="3">
        <v>1308</v>
      </c>
      <c r="C4265" s="3" t="e">
        <v>#N/A</v>
      </c>
    </row>
    <row r="4266" spans="1:3">
      <c r="A4266" s="18">
        <v>38429</v>
      </c>
      <c r="B4266" s="3">
        <v>1270</v>
      </c>
      <c r="C4266" s="3" t="e">
        <v>#N/A</v>
      </c>
    </row>
    <row r="4267" spans="1:3">
      <c r="A4267" s="18">
        <v>38428</v>
      </c>
      <c r="B4267" s="3">
        <v>1255</v>
      </c>
      <c r="C4267" s="3" t="e">
        <v>#N/A</v>
      </c>
    </row>
    <row r="4268" spans="1:3">
      <c r="A4268" s="18">
        <v>38427</v>
      </c>
      <c r="B4268" s="3">
        <v>1318</v>
      </c>
      <c r="C4268" s="3" t="e">
        <v>#N/A</v>
      </c>
    </row>
    <row r="4269" spans="1:3">
      <c r="A4269" s="18">
        <v>38426</v>
      </c>
      <c r="B4269" s="3">
        <v>1285</v>
      </c>
      <c r="C4269" s="3" t="e">
        <v>#N/A</v>
      </c>
    </row>
    <row r="4270" spans="1:3">
      <c r="A4270" s="18">
        <v>38425</v>
      </c>
      <c r="B4270" s="3">
        <v>1212</v>
      </c>
      <c r="C4270" s="3" t="e">
        <v>#N/A</v>
      </c>
    </row>
    <row r="4271" spans="1:3">
      <c r="A4271" s="18">
        <v>38422</v>
      </c>
      <c r="B4271" s="3">
        <v>1209</v>
      </c>
      <c r="C4271" s="3" t="e">
        <v>#N/A</v>
      </c>
    </row>
    <row r="4272" spans="1:3">
      <c r="A4272" s="18">
        <v>38421</v>
      </c>
      <c r="B4272" s="3">
        <v>1214</v>
      </c>
      <c r="C4272" s="3" t="e">
        <v>#N/A</v>
      </c>
    </row>
    <row r="4273" spans="1:3">
      <c r="A4273" s="18">
        <v>38420</v>
      </c>
      <c r="B4273" s="3">
        <v>1194</v>
      </c>
      <c r="C4273" s="3" t="e">
        <v>#N/A</v>
      </c>
    </row>
    <row r="4274" spans="1:3">
      <c r="A4274" s="18">
        <v>38419</v>
      </c>
      <c r="B4274" s="3">
        <v>1185</v>
      </c>
      <c r="C4274" s="3" t="e">
        <v>#N/A</v>
      </c>
    </row>
    <row r="4275" spans="1:3">
      <c r="A4275" s="18">
        <v>38418</v>
      </c>
      <c r="B4275" s="3">
        <v>1186</v>
      </c>
      <c r="C4275" s="3" t="e">
        <v>#N/A</v>
      </c>
    </row>
    <row r="4276" spans="1:3">
      <c r="A4276" s="18">
        <v>38415</v>
      </c>
      <c r="B4276" s="3">
        <v>1182</v>
      </c>
      <c r="C4276" s="3" t="e">
        <v>#N/A</v>
      </c>
    </row>
    <row r="4277" spans="1:3">
      <c r="A4277" s="18">
        <v>38414</v>
      </c>
      <c r="B4277" s="3">
        <v>1174</v>
      </c>
      <c r="C4277" s="3" t="e">
        <v>#N/A</v>
      </c>
    </row>
    <row r="4278" spans="1:3">
      <c r="A4278" s="18">
        <v>38413</v>
      </c>
      <c r="B4278" s="3">
        <v>1178</v>
      </c>
      <c r="C4278" s="3" t="e">
        <v>#N/A</v>
      </c>
    </row>
    <row r="4279" spans="1:3">
      <c r="A4279" s="18">
        <v>38412</v>
      </c>
      <c r="B4279" s="3">
        <v>1172</v>
      </c>
      <c r="C4279" s="3" t="e">
        <v>#N/A</v>
      </c>
    </row>
    <row r="4280" spans="1:3">
      <c r="A4280" s="18">
        <v>38411</v>
      </c>
      <c r="B4280" s="3">
        <v>1185</v>
      </c>
      <c r="C4280" s="3" t="e">
        <v>#N/A</v>
      </c>
    </row>
    <row r="4281" spans="1:3">
      <c r="A4281" s="18">
        <v>38408</v>
      </c>
      <c r="B4281" s="3">
        <v>1156</v>
      </c>
      <c r="C4281" s="3" t="e">
        <v>#N/A</v>
      </c>
    </row>
    <row r="4282" spans="1:3">
      <c r="A4282" s="18">
        <v>38407</v>
      </c>
      <c r="B4282" s="3">
        <v>1159</v>
      </c>
      <c r="C4282" s="3" t="e">
        <v>#N/A</v>
      </c>
    </row>
    <row r="4283" spans="1:3">
      <c r="A4283" s="18">
        <v>38406</v>
      </c>
      <c r="B4283" s="3">
        <v>1157</v>
      </c>
      <c r="C4283" s="3" t="e">
        <v>#N/A</v>
      </c>
    </row>
    <row r="4284" spans="1:3">
      <c r="A4284" s="18">
        <v>38405</v>
      </c>
      <c r="B4284" s="3">
        <v>1161</v>
      </c>
      <c r="C4284" s="3" t="e">
        <v>#N/A</v>
      </c>
    </row>
    <row r="4285" spans="1:3">
      <c r="A4285" s="18">
        <v>38404</v>
      </c>
      <c r="B4285" s="3">
        <v>1153</v>
      </c>
      <c r="C4285" s="3" t="e">
        <v>#N/A</v>
      </c>
    </row>
    <row r="4286" spans="1:3">
      <c r="A4286" s="18">
        <v>38401</v>
      </c>
      <c r="B4286" s="3">
        <v>1151</v>
      </c>
      <c r="C4286" s="3" t="e">
        <v>#N/A</v>
      </c>
    </row>
    <row r="4287" spans="1:3">
      <c r="A4287" s="18">
        <v>38400</v>
      </c>
      <c r="B4287" s="3">
        <v>1153</v>
      </c>
      <c r="C4287" s="3" t="e">
        <v>#N/A</v>
      </c>
    </row>
    <row r="4288" spans="1:3">
      <c r="A4288" s="18">
        <v>38399</v>
      </c>
      <c r="B4288" s="3">
        <v>1154</v>
      </c>
      <c r="C4288" s="3" t="e">
        <v>#N/A</v>
      </c>
    </row>
    <row r="4289" spans="1:3">
      <c r="A4289" s="18">
        <v>38387</v>
      </c>
      <c r="B4289" s="3">
        <v>1150</v>
      </c>
      <c r="C4289" s="3" t="e">
        <v>#N/A</v>
      </c>
    </row>
    <row r="4290" spans="1:3">
      <c r="A4290" s="18">
        <v>38386</v>
      </c>
      <c r="B4290" s="3">
        <v>1149</v>
      </c>
      <c r="C4290" s="3" t="e">
        <v>#N/A</v>
      </c>
    </row>
    <row r="4291" spans="1:3">
      <c r="A4291" s="18">
        <v>38385</v>
      </c>
      <c r="B4291" s="3">
        <v>1145</v>
      </c>
      <c r="C4291" s="3" t="e">
        <v>#N/A</v>
      </c>
    </row>
    <row r="4292" spans="1:3">
      <c r="A4292" s="18">
        <v>38384</v>
      </c>
      <c r="B4292" s="3">
        <v>1146</v>
      </c>
      <c r="C4292" s="3" t="e">
        <v>#N/A</v>
      </c>
    </row>
    <row r="4293" spans="1:3">
      <c r="A4293" s="18">
        <v>38383</v>
      </c>
      <c r="B4293" s="3">
        <v>1148</v>
      </c>
      <c r="C4293" s="3" t="e">
        <v>#N/A</v>
      </c>
    </row>
    <row r="4294" spans="1:3">
      <c r="A4294" s="18">
        <v>38380</v>
      </c>
      <c r="B4294" s="3">
        <v>1153</v>
      </c>
      <c r="C4294" s="3" t="e">
        <v>#N/A</v>
      </c>
    </row>
    <row r="4295" spans="1:3">
      <c r="A4295" s="18">
        <v>38379</v>
      </c>
      <c r="B4295" s="3">
        <v>1155</v>
      </c>
      <c r="C4295" s="3" t="e">
        <v>#N/A</v>
      </c>
    </row>
    <row r="4296" spans="1:3">
      <c r="A4296" s="18">
        <v>38378</v>
      </c>
      <c r="B4296" s="3">
        <v>1157</v>
      </c>
      <c r="C4296" s="3" t="e">
        <v>#N/A</v>
      </c>
    </row>
    <row r="4297" spans="1:3">
      <c r="A4297" s="18">
        <v>38377</v>
      </c>
      <c r="B4297" s="3">
        <v>1158</v>
      </c>
      <c r="C4297" s="3" t="e">
        <v>#N/A</v>
      </c>
    </row>
    <row r="4298" spans="1:3">
      <c r="A4298" s="18">
        <v>38376</v>
      </c>
      <c r="B4298" s="3">
        <v>1157</v>
      </c>
      <c r="C4298" s="3" t="e">
        <v>#N/A</v>
      </c>
    </row>
    <row r="4299" spans="1:3">
      <c r="A4299" s="18">
        <v>38373</v>
      </c>
      <c r="B4299" s="3">
        <v>1156</v>
      </c>
      <c r="C4299" s="3" t="e">
        <v>#N/A</v>
      </c>
    </row>
    <row r="4300" spans="1:3">
      <c r="A4300" s="18">
        <v>38372</v>
      </c>
      <c r="B4300" s="3">
        <v>1156</v>
      </c>
      <c r="C4300" s="3" t="e">
        <v>#N/A</v>
      </c>
    </row>
    <row r="4301" spans="1:3">
      <c r="A4301" s="18">
        <v>38371</v>
      </c>
      <c r="B4301" s="3">
        <v>1158</v>
      </c>
      <c r="C4301" s="3" t="e">
        <v>#N/A</v>
      </c>
    </row>
    <row r="4302" spans="1:3">
      <c r="A4302" s="18">
        <v>38370</v>
      </c>
      <c r="B4302" s="3">
        <v>1156</v>
      </c>
      <c r="C4302" s="3" t="e">
        <v>#N/A</v>
      </c>
    </row>
    <row r="4303" spans="1:3">
      <c r="A4303" s="18">
        <v>38369</v>
      </c>
      <c r="B4303" s="3">
        <v>1156</v>
      </c>
      <c r="C4303" s="3" t="e">
        <v>#N/A</v>
      </c>
    </row>
    <row r="4304" spans="1:3">
      <c r="A4304" s="18">
        <v>38366</v>
      </c>
      <c r="B4304" s="3">
        <v>1156</v>
      </c>
      <c r="C4304" s="3" t="e">
        <v>#N/A</v>
      </c>
    </row>
    <row r="4305" spans="1:3">
      <c r="A4305" s="18">
        <v>38365</v>
      </c>
      <c r="B4305" s="3">
        <v>1155</v>
      </c>
      <c r="C4305" s="3" t="e">
        <v>#N/A</v>
      </c>
    </row>
    <row r="4306" spans="1:3">
      <c r="A4306" s="18">
        <v>38364</v>
      </c>
      <c r="B4306" s="3">
        <v>1157</v>
      </c>
      <c r="C4306" s="3" t="e">
        <v>#N/A</v>
      </c>
    </row>
    <row r="4307" spans="1:3">
      <c r="A4307" s="18">
        <v>38363</v>
      </c>
      <c r="B4307" s="3">
        <v>1155</v>
      </c>
      <c r="C4307" s="3" t="e">
        <v>#N/A</v>
      </c>
    </row>
    <row r="4308" spans="1:3">
      <c r="A4308" s="18">
        <v>38362</v>
      </c>
      <c r="B4308" s="3">
        <v>1155</v>
      </c>
      <c r="C4308" s="3" t="e">
        <v>#N/A</v>
      </c>
    </row>
    <row r="4309" spans="1:3">
      <c r="A4309" s="18">
        <v>38359</v>
      </c>
      <c r="B4309" s="3">
        <v>1158</v>
      </c>
      <c r="C4309" s="3" t="e">
        <v>#N/A</v>
      </c>
    </row>
    <row r="4310" spans="1:3">
      <c r="A4310" s="18">
        <v>38358</v>
      </c>
      <c r="B4310" s="3">
        <v>1154</v>
      </c>
      <c r="C4310" s="3" t="e">
        <v>#N/A</v>
      </c>
    </row>
    <row r="4311" spans="1:3">
      <c r="A4311" s="18">
        <v>38357</v>
      </c>
      <c r="B4311" s="3">
        <v>1151</v>
      </c>
      <c r="C4311" s="3" t="e">
        <v>#N/A</v>
      </c>
    </row>
    <row r="4312" spans="1:3">
      <c r="A4312" s="18">
        <v>38356</v>
      </c>
      <c r="B4312" s="3">
        <v>1145</v>
      </c>
      <c r="C4312" s="3" t="e">
        <v>#N/A</v>
      </c>
    </row>
    <row r="4313" spans="1:3">
      <c r="A4313" s="18">
        <v>38352</v>
      </c>
      <c r="B4313" s="3">
        <v>1156</v>
      </c>
      <c r="C4313" s="3" t="e">
        <v>#N/A</v>
      </c>
    </row>
    <row r="4314" spans="1:3">
      <c r="A4314" s="18">
        <v>38351</v>
      </c>
      <c r="B4314" s="3">
        <v>1154</v>
      </c>
      <c r="C4314" s="3" t="e">
        <v>#N/A</v>
      </c>
    </row>
    <row r="4315" spans="1:3">
      <c r="A4315" s="18">
        <v>38350</v>
      </c>
      <c r="B4315" s="3">
        <v>1155</v>
      </c>
      <c r="C4315" s="3" t="e">
        <v>#N/A</v>
      </c>
    </row>
    <row r="4316" spans="1:3">
      <c r="A4316" s="18">
        <v>38349</v>
      </c>
      <c r="B4316" s="3">
        <v>1153</v>
      </c>
      <c r="C4316" s="3" t="e">
        <v>#N/A</v>
      </c>
    </row>
    <row r="4317" spans="1:3">
      <c r="A4317" s="18">
        <v>38348</v>
      </c>
      <c r="B4317" s="3">
        <v>1165</v>
      </c>
      <c r="C4317" s="3" t="e">
        <v>#N/A</v>
      </c>
    </row>
    <row r="4318" spans="1:3">
      <c r="A4318" s="18">
        <v>38345</v>
      </c>
      <c r="B4318" s="3">
        <v>1166</v>
      </c>
      <c r="C4318" s="3" t="e">
        <v>#N/A</v>
      </c>
    </row>
    <row r="4319" spans="1:3">
      <c r="A4319" s="18">
        <v>38344</v>
      </c>
      <c r="B4319" s="3">
        <v>1165</v>
      </c>
      <c r="C4319" s="3" t="e">
        <v>#N/A</v>
      </c>
    </row>
    <row r="4320" spans="1:3">
      <c r="A4320" s="18">
        <v>38343</v>
      </c>
      <c r="B4320" s="3">
        <v>1166</v>
      </c>
      <c r="C4320" s="3" t="e">
        <v>#N/A</v>
      </c>
    </row>
    <row r="4321" spans="1:3">
      <c r="A4321" s="18">
        <v>38342</v>
      </c>
      <c r="B4321" s="3">
        <v>1168</v>
      </c>
      <c r="C4321" s="3" t="e">
        <v>#N/A</v>
      </c>
    </row>
    <row r="4322" spans="1:3">
      <c r="A4322" s="18">
        <v>38341</v>
      </c>
      <c r="B4322" s="3">
        <v>1168</v>
      </c>
      <c r="C4322" s="3" t="e">
        <v>#N/A</v>
      </c>
    </row>
    <row r="4323" spans="1:3">
      <c r="A4323" s="18">
        <v>38338</v>
      </c>
      <c r="B4323" s="3">
        <v>1163</v>
      </c>
      <c r="C4323" s="3" t="e">
        <v>#N/A</v>
      </c>
    </row>
    <row r="4324" spans="1:3">
      <c r="A4324" s="18">
        <v>38337</v>
      </c>
      <c r="B4324" s="3">
        <v>1167</v>
      </c>
      <c r="C4324" s="3" t="e">
        <v>#N/A</v>
      </c>
    </row>
    <row r="4325" spans="1:3">
      <c r="A4325" s="18">
        <v>38336</v>
      </c>
      <c r="B4325" s="3">
        <v>1169</v>
      </c>
      <c r="C4325" s="3" t="e">
        <v>#N/A</v>
      </c>
    </row>
    <row r="4326" spans="1:3">
      <c r="A4326" s="18">
        <v>38335</v>
      </c>
      <c r="B4326" s="3">
        <v>1166</v>
      </c>
      <c r="C4326" s="3" t="e">
        <v>#N/A</v>
      </c>
    </row>
    <row r="4327" spans="1:3">
      <c r="A4327" s="18">
        <v>38334</v>
      </c>
      <c r="B4327" s="3">
        <v>1171</v>
      </c>
      <c r="C4327" s="3" t="e">
        <v>#N/A</v>
      </c>
    </row>
    <row r="4328" spans="1:3">
      <c r="A4328" s="18">
        <v>38331</v>
      </c>
      <c r="B4328" s="3">
        <v>1164</v>
      </c>
      <c r="C4328" s="3" t="e">
        <v>#N/A</v>
      </c>
    </row>
    <row r="4329" spans="1:3">
      <c r="A4329" s="18">
        <v>38330</v>
      </c>
      <c r="B4329" s="3">
        <v>1168</v>
      </c>
      <c r="C4329" s="3" t="e">
        <v>#N/A</v>
      </c>
    </row>
    <row r="4330" spans="1:3">
      <c r="A4330" s="18">
        <v>38329</v>
      </c>
      <c r="B4330" s="3">
        <v>1159</v>
      </c>
      <c r="C4330" s="3" t="e">
        <v>#N/A</v>
      </c>
    </row>
    <row r="4331" spans="1:3">
      <c r="A4331" s="18">
        <v>38328</v>
      </c>
      <c r="B4331" s="3">
        <v>1162</v>
      </c>
      <c r="C4331" s="3" t="e">
        <v>#N/A</v>
      </c>
    </row>
    <row r="4332" spans="1:3">
      <c r="A4332" s="18">
        <v>38327</v>
      </c>
      <c r="B4332" s="3">
        <v>1166</v>
      </c>
      <c r="C4332" s="3" t="e">
        <v>#N/A</v>
      </c>
    </row>
    <row r="4333" spans="1:3">
      <c r="A4333" s="18">
        <v>38324</v>
      </c>
      <c r="B4333" s="3">
        <v>1158</v>
      </c>
      <c r="C4333" s="3" t="e">
        <v>#N/A</v>
      </c>
    </row>
    <row r="4334" spans="1:3">
      <c r="A4334" s="18">
        <v>38323</v>
      </c>
      <c r="B4334" s="3">
        <v>1153</v>
      </c>
      <c r="C4334" s="3" t="e">
        <v>#N/A</v>
      </c>
    </row>
    <row r="4335" spans="1:3">
      <c r="A4335" s="18">
        <v>38322</v>
      </c>
      <c r="B4335" s="3">
        <v>1156</v>
      </c>
      <c r="C4335" s="3" t="e">
        <v>#N/A</v>
      </c>
    </row>
    <row r="4336" spans="1:3">
      <c r="A4336" s="18">
        <v>38321</v>
      </c>
      <c r="B4336" s="3">
        <v>1149</v>
      </c>
      <c r="C4336" s="3" t="e">
        <v>#N/A</v>
      </c>
    </row>
    <row r="4337" spans="1:3">
      <c r="A4337" s="18">
        <v>38320</v>
      </c>
      <c r="B4337" s="3">
        <v>1149</v>
      </c>
      <c r="C4337" s="3" t="e">
        <v>#N/A</v>
      </c>
    </row>
    <row r="4338" spans="1:3">
      <c r="A4338" s="18">
        <v>38317</v>
      </c>
      <c r="B4338" s="3">
        <v>1167</v>
      </c>
      <c r="C4338" s="3" t="e">
        <v>#N/A</v>
      </c>
    </row>
    <row r="4339" spans="1:3">
      <c r="A4339" s="18">
        <v>38316</v>
      </c>
      <c r="B4339" s="3">
        <v>1169</v>
      </c>
      <c r="C4339" s="3" t="e">
        <v>#N/A</v>
      </c>
    </row>
    <row r="4340" spans="1:3">
      <c r="A4340" s="18">
        <v>38315</v>
      </c>
      <c r="B4340" s="3">
        <v>1154</v>
      </c>
      <c r="C4340" s="3" t="e">
        <v>#N/A</v>
      </c>
    </row>
    <row r="4341" spans="1:3">
      <c r="A4341" s="18">
        <v>38314</v>
      </c>
      <c r="B4341" s="3">
        <v>1148</v>
      </c>
      <c r="C4341" s="3" t="e">
        <v>#N/A</v>
      </c>
    </row>
    <row r="4342" spans="1:3">
      <c r="A4342" s="18">
        <v>38313</v>
      </c>
      <c r="B4342" s="3">
        <v>1147</v>
      </c>
      <c r="C4342" s="3" t="e">
        <v>#N/A</v>
      </c>
    </row>
    <row r="4343" spans="1:3">
      <c r="A4343" s="18">
        <v>38310</v>
      </c>
      <c r="B4343" s="3">
        <v>1153</v>
      </c>
      <c r="C4343" s="3" t="e">
        <v>#N/A</v>
      </c>
    </row>
    <row r="4344" spans="1:3">
      <c r="A4344" s="18">
        <v>38309</v>
      </c>
      <c r="B4344" s="3">
        <v>1155</v>
      </c>
      <c r="C4344" s="3" t="e">
        <v>#N/A</v>
      </c>
    </row>
    <row r="4345" spans="1:3">
      <c r="A4345" s="18">
        <v>38308</v>
      </c>
      <c r="B4345" s="3">
        <v>1148</v>
      </c>
      <c r="C4345" s="3" t="e">
        <v>#N/A</v>
      </c>
    </row>
    <row r="4346" spans="1:3">
      <c r="A4346" s="18">
        <v>38307</v>
      </c>
      <c r="B4346" s="3">
        <v>1146</v>
      </c>
      <c r="C4346" s="3" t="e">
        <v>#N/A</v>
      </c>
    </row>
    <row r="4347" spans="1:3">
      <c r="A4347" s="18">
        <v>38306</v>
      </c>
      <c r="B4347" s="3">
        <v>1145</v>
      </c>
      <c r="C4347" s="3" t="e">
        <v>#N/A</v>
      </c>
    </row>
    <row r="4348" spans="1:3">
      <c r="A4348" s="18">
        <v>38303</v>
      </c>
      <c r="B4348" s="3">
        <v>1134</v>
      </c>
      <c r="C4348" s="3" t="e">
        <v>#N/A</v>
      </c>
    </row>
    <row r="4349" spans="1:3">
      <c r="A4349" s="18">
        <v>38302</v>
      </c>
      <c r="B4349" s="3">
        <v>1138</v>
      </c>
      <c r="C4349" s="3" t="e">
        <v>#N/A</v>
      </c>
    </row>
    <row r="4350" spans="1:3">
      <c r="A4350" s="18">
        <v>38301</v>
      </c>
      <c r="B4350" s="3">
        <v>1140</v>
      </c>
      <c r="C4350" s="3" t="e">
        <v>#N/A</v>
      </c>
    </row>
    <row r="4351" spans="1:3">
      <c r="A4351" s="18">
        <v>38300</v>
      </c>
      <c r="B4351" s="3">
        <v>1141</v>
      </c>
      <c r="C4351" s="3" t="e">
        <v>#N/A</v>
      </c>
    </row>
    <row r="4352" spans="1:3">
      <c r="A4352" s="18">
        <v>38299</v>
      </c>
      <c r="B4352" s="3">
        <v>1141</v>
      </c>
      <c r="C4352" s="3" t="e">
        <v>#N/A</v>
      </c>
    </row>
    <row r="4353" spans="1:3">
      <c r="A4353" s="18">
        <v>38296</v>
      </c>
      <c r="B4353" s="3">
        <v>1143</v>
      </c>
      <c r="C4353" s="3" t="e">
        <v>#N/A</v>
      </c>
    </row>
    <row r="4354" spans="1:3">
      <c r="A4354" s="18">
        <v>38295</v>
      </c>
      <c r="B4354" s="3">
        <v>1137</v>
      </c>
      <c r="C4354" s="3" t="e">
        <v>#N/A</v>
      </c>
    </row>
    <row r="4355" spans="1:3">
      <c r="A4355" s="18">
        <v>38294</v>
      </c>
      <c r="B4355" s="3">
        <v>1138</v>
      </c>
      <c r="C4355" s="3" t="e">
        <v>#N/A</v>
      </c>
    </row>
    <row r="4356" spans="1:3">
      <c r="A4356" s="18">
        <v>38293</v>
      </c>
      <c r="B4356" s="3">
        <v>1137</v>
      </c>
      <c r="C4356" s="3" t="e">
        <v>#N/A</v>
      </c>
    </row>
    <row r="4357" spans="1:3">
      <c r="A4357" s="18">
        <v>38292</v>
      </c>
      <c r="B4357" s="3">
        <v>1132</v>
      </c>
      <c r="C4357" s="3" t="e">
        <v>#N/A</v>
      </c>
    </row>
    <row r="4358" spans="1:3">
      <c r="A4358" s="18">
        <v>38289</v>
      </c>
      <c r="B4358" s="3">
        <v>1142</v>
      </c>
      <c r="C4358" s="3" t="e">
        <v>#N/A</v>
      </c>
    </row>
    <row r="4359" spans="1:3">
      <c r="A4359" s="18">
        <v>38288</v>
      </c>
      <c r="B4359" s="3">
        <v>1148</v>
      </c>
      <c r="C4359" s="3" t="e">
        <v>#N/A</v>
      </c>
    </row>
    <row r="4360" spans="1:3">
      <c r="A4360" s="18">
        <v>38287</v>
      </c>
      <c r="B4360" s="3">
        <v>1146</v>
      </c>
      <c r="C4360" s="3" t="e">
        <v>#N/A</v>
      </c>
    </row>
    <row r="4361" spans="1:3">
      <c r="A4361" s="18">
        <v>38286</v>
      </c>
      <c r="B4361" s="3">
        <v>1144</v>
      </c>
      <c r="C4361" s="3" t="e">
        <v>#N/A</v>
      </c>
    </row>
    <row r="4362" spans="1:3">
      <c r="A4362" s="18">
        <v>38285</v>
      </c>
      <c r="B4362" s="3">
        <v>1142</v>
      </c>
      <c r="C4362" s="3" t="e">
        <v>#N/A</v>
      </c>
    </row>
    <row r="4363" spans="1:3">
      <c r="A4363" s="18">
        <v>38282</v>
      </c>
      <c r="B4363" s="3">
        <v>1138</v>
      </c>
      <c r="C4363" s="3" t="e">
        <v>#N/A</v>
      </c>
    </row>
    <row r="4364" spans="1:3">
      <c r="A4364" s="18">
        <v>38281</v>
      </c>
      <c r="B4364" s="3">
        <v>1149</v>
      </c>
      <c r="C4364" s="3" t="e">
        <v>#N/A</v>
      </c>
    </row>
    <row r="4365" spans="1:3">
      <c r="A4365" s="18">
        <v>38280</v>
      </c>
      <c r="B4365" s="3">
        <v>1157</v>
      </c>
      <c r="C4365" s="3" t="e">
        <v>#N/A</v>
      </c>
    </row>
    <row r="4366" spans="1:3">
      <c r="A4366" s="18">
        <v>38279</v>
      </c>
      <c r="B4366" s="3">
        <v>1141</v>
      </c>
      <c r="C4366" s="3" t="e">
        <v>#N/A</v>
      </c>
    </row>
    <row r="4367" spans="1:3">
      <c r="A4367" s="18">
        <v>38278</v>
      </c>
      <c r="B4367" s="3">
        <v>1137</v>
      </c>
      <c r="C4367" s="3" t="e">
        <v>#N/A</v>
      </c>
    </row>
    <row r="4368" spans="1:3">
      <c r="A4368" s="18">
        <v>38275</v>
      </c>
      <c r="B4368" s="3">
        <v>1139</v>
      </c>
      <c r="C4368" s="3" t="e">
        <v>#N/A</v>
      </c>
    </row>
    <row r="4369" spans="1:3">
      <c r="A4369" s="18">
        <v>38274</v>
      </c>
      <c r="B4369" s="3">
        <v>1152</v>
      </c>
      <c r="C4369" s="3" t="e">
        <v>#N/A</v>
      </c>
    </row>
    <row r="4370" spans="1:3">
      <c r="A4370" s="18">
        <v>38273</v>
      </c>
      <c r="B4370" s="3">
        <v>1144</v>
      </c>
      <c r="C4370" s="3" t="e">
        <v>#N/A</v>
      </c>
    </row>
    <row r="4371" spans="1:3">
      <c r="A4371" s="18">
        <v>38272</v>
      </c>
      <c r="B4371" s="3">
        <v>1151</v>
      </c>
      <c r="C4371" s="3" t="e">
        <v>#N/A</v>
      </c>
    </row>
    <row r="4372" spans="1:3">
      <c r="A4372" s="18">
        <v>38271</v>
      </c>
      <c r="B4372" s="3">
        <v>1147</v>
      </c>
      <c r="C4372" s="3" t="e">
        <v>#N/A</v>
      </c>
    </row>
    <row r="4373" spans="1:3">
      <c r="A4373" s="18">
        <v>38268</v>
      </c>
      <c r="B4373" s="3">
        <v>1145</v>
      </c>
      <c r="C4373" s="3" t="e">
        <v>#N/A</v>
      </c>
    </row>
    <row r="4374" spans="1:3">
      <c r="A4374" s="18">
        <v>38260</v>
      </c>
      <c r="B4374" s="3">
        <v>1127</v>
      </c>
      <c r="C4374" s="3" t="e">
        <v>#N/A</v>
      </c>
    </row>
    <row r="4375" spans="1:3">
      <c r="A4375" s="18">
        <v>38259</v>
      </c>
      <c r="B4375" s="3">
        <v>1155</v>
      </c>
      <c r="C4375" s="3" t="e">
        <v>#N/A</v>
      </c>
    </row>
    <row r="4376" spans="1:3">
      <c r="A4376" s="18">
        <v>38258</v>
      </c>
      <c r="B4376" s="3">
        <v>1165</v>
      </c>
      <c r="C4376" s="3" t="e">
        <v>#N/A</v>
      </c>
    </row>
    <row r="4377" spans="1:3">
      <c r="A4377" s="18">
        <v>38257</v>
      </c>
      <c r="B4377" s="3">
        <v>1159</v>
      </c>
      <c r="C4377" s="3" t="e">
        <v>#N/A</v>
      </c>
    </row>
    <row r="4378" spans="1:3">
      <c r="A4378" s="18">
        <v>38254</v>
      </c>
      <c r="B4378" s="3">
        <v>1179</v>
      </c>
      <c r="C4378" s="3" t="e">
        <v>#N/A</v>
      </c>
    </row>
    <row r="4379" spans="1:3">
      <c r="A4379" s="18">
        <v>38253</v>
      </c>
      <c r="B4379" s="3">
        <v>1176</v>
      </c>
      <c r="C4379" s="3" t="e">
        <v>#N/A</v>
      </c>
    </row>
    <row r="4380" spans="1:3">
      <c r="A4380" s="18">
        <v>38252</v>
      </c>
      <c r="B4380" s="3">
        <v>1191</v>
      </c>
      <c r="C4380" s="3" t="e">
        <v>#N/A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9489"/>
  <sheetViews>
    <sheetView topLeftCell="G1" workbookViewId="0">
      <selection activeCell="J8" sqref="J8"/>
    </sheetView>
  </sheetViews>
  <sheetFormatPr defaultColWidth="9" defaultRowHeight="13.8"/>
  <cols>
    <col min="1" max="2" width="18.5833333333333" customWidth="1"/>
    <col min="4" max="7" width="18.5833333333333" customWidth="1"/>
    <col min="8" max="8" width="11.0833333333333" customWidth="1"/>
    <col min="9" max="10" width="44.75" style="5" customWidth="1"/>
    <col min="11" max="11" width="12.3333333333333" style="6" customWidth="1"/>
  </cols>
  <sheetData>
    <row r="1" spans="1:10">
      <c r="A1" s="1" t="str">
        <f>[1]!HX_IFIND_EDB(0)</f>
        <v>同花顺iFinD</v>
      </c>
      <c r="D1" s="1" t="str">
        <f>[1]!HX_IFIND_EDB(0)</f>
        <v>同花顺iFinD</v>
      </c>
      <c r="F1" s="1" t="str">
        <f>[1]!HX_IFIND_EDB(0)</f>
        <v>同花顺iFinD</v>
      </c>
      <c r="I1" s="20" t="s">
        <v>62</v>
      </c>
      <c r="J1" s="20"/>
    </row>
    <row r="2" spans="1:7">
      <c r="A2" t="s">
        <v>63</v>
      </c>
      <c r="B2" t="s">
        <v>64</v>
      </c>
      <c r="D2" t="s">
        <v>63</v>
      </c>
      <c r="F2" t="s">
        <v>63</v>
      </c>
      <c r="G2" t="s">
        <v>64</v>
      </c>
    </row>
    <row r="3" spans="1:7">
      <c r="A3" t="s">
        <v>65</v>
      </c>
      <c r="B3" t="s">
        <v>66</v>
      </c>
      <c r="D3" t="s">
        <v>65</v>
      </c>
      <c r="E3" t="s">
        <v>67</v>
      </c>
      <c r="F3" t="s">
        <v>65</v>
      </c>
      <c r="G3" t="s">
        <v>68</v>
      </c>
    </row>
    <row r="4" spans="1:7">
      <c r="A4" t="s">
        <v>69</v>
      </c>
      <c r="B4" t="s">
        <v>70</v>
      </c>
      <c r="D4" t="s">
        <v>69</v>
      </c>
      <c r="E4" t="s">
        <v>71</v>
      </c>
      <c r="F4" t="s">
        <v>69</v>
      </c>
      <c r="G4" t="s">
        <v>72</v>
      </c>
    </row>
    <row r="5" spans="1:7">
      <c r="A5" t="s">
        <v>73</v>
      </c>
      <c r="B5" t="s">
        <v>74</v>
      </c>
      <c r="D5" t="s">
        <v>73</v>
      </c>
      <c r="E5" t="s">
        <v>74</v>
      </c>
      <c r="F5" t="s">
        <v>73</v>
      </c>
      <c r="G5" t="s">
        <v>74</v>
      </c>
    </row>
    <row r="6" spans="1:7">
      <c r="A6" t="s">
        <v>5</v>
      </c>
      <c r="B6" t="s">
        <v>75</v>
      </c>
      <c r="D6" t="s">
        <v>5</v>
      </c>
      <c r="F6" t="s">
        <v>5</v>
      </c>
      <c r="G6" t="s">
        <v>15</v>
      </c>
    </row>
    <row r="7" spans="1:7">
      <c r="A7" t="s">
        <v>76</v>
      </c>
      <c r="B7" t="s">
        <v>77</v>
      </c>
      <c r="D7" t="s">
        <v>76</v>
      </c>
      <c r="E7" t="s">
        <v>78</v>
      </c>
      <c r="F7" t="s">
        <v>76</v>
      </c>
      <c r="G7" t="s">
        <v>79</v>
      </c>
    </row>
    <row r="8" spans="1:7">
      <c r="A8" t="s">
        <v>80</v>
      </c>
      <c r="B8" t="s">
        <v>81</v>
      </c>
      <c r="D8" t="s">
        <v>80</v>
      </c>
      <c r="E8" t="s">
        <v>82</v>
      </c>
      <c r="F8" t="s">
        <v>80</v>
      </c>
      <c r="G8" t="s">
        <v>83</v>
      </c>
    </row>
    <row r="9" spans="1:7">
      <c r="A9" t="s">
        <v>84</v>
      </c>
      <c r="B9" t="s">
        <v>85</v>
      </c>
      <c r="D9" t="s">
        <v>84</v>
      </c>
      <c r="E9" t="s">
        <v>86</v>
      </c>
      <c r="F9" t="s">
        <v>84</v>
      </c>
      <c r="G9" t="s">
        <v>85</v>
      </c>
    </row>
    <row r="10" spans="1:11">
      <c r="A10" t="s">
        <v>58</v>
      </c>
      <c r="B10">
        <v>20220722</v>
      </c>
      <c r="D10" t="s">
        <v>58</v>
      </c>
      <c r="E10">
        <v>20220725</v>
      </c>
      <c r="F10" t="s">
        <v>58</v>
      </c>
      <c r="G10">
        <v>20220722</v>
      </c>
      <c r="H10" t="s">
        <v>87</v>
      </c>
      <c r="I10" s="21" t="s">
        <v>18</v>
      </c>
      <c r="J10" s="21" t="s">
        <v>88</v>
      </c>
      <c r="K10" s="6" t="s">
        <v>89</v>
      </c>
    </row>
    <row r="11" spans="1:11">
      <c r="A11" s="18">
        <v>44767</v>
      </c>
      <c r="B11" s="3">
        <v>362.17</v>
      </c>
      <c r="D11" s="18">
        <v>44766</v>
      </c>
      <c r="E11" s="19">
        <v>6.7508503968</v>
      </c>
      <c r="F11" s="18">
        <v>44764</v>
      </c>
      <c r="G11" s="3">
        <v>2760</v>
      </c>
      <c r="H11" s="18">
        <f t="shared" ref="H11:H74" si="0">A11</f>
        <v>44767</v>
      </c>
      <c r="I11" s="5" t="e">
        <f>VLOOKUP(A11,D:E,2,FALSE)*B11*1.09*1.01+100</f>
        <v>#N/A</v>
      </c>
      <c r="J11" s="5" t="e">
        <f>VLOOKUP(H11,F:G,2,FALSE)</f>
        <v>#N/A</v>
      </c>
      <c r="K11" s="6" t="e">
        <f>J11-I11</f>
        <v>#N/A</v>
      </c>
    </row>
    <row r="12" spans="1:11">
      <c r="A12" s="18">
        <v>44764</v>
      </c>
      <c r="B12" s="3">
        <v>371.19</v>
      </c>
      <c r="D12" s="18">
        <v>44765</v>
      </c>
      <c r="E12" s="19">
        <v>6.7508720344</v>
      </c>
      <c r="F12" s="18">
        <v>44763</v>
      </c>
      <c r="G12" s="3">
        <v>2780</v>
      </c>
      <c r="H12" s="18">
        <f t="shared" si="0"/>
        <v>44764</v>
      </c>
      <c r="I12" s="5">
        <f>VLOOKUP(A12,D:E,2,FALSE)*B12*1.09*1.01+100</f>
        <v>2859.06994026486</v>
      </c>
      <c r="J12" s="5">
        <f>VLOOKUP(H12,F:G,2,FALSE)</f>
        <v>2760</v>
      </c>
      <c r="K12" s="6">
        <f t="shared" ref="K12:K75" si="1">J12-I12</f>
        <v>-99.0699402648575</v>
      </c>
    </row>
    <row r="13" spans="1:11">
      <c r="A13" s="18">
        <v>44763</v>
      </c>
      <c r="B13" s="3">
        <v>386.05</v>
      </c>
      <c r="D13" s="18">
        <v>44764</v>
      </c>
      <c r="E13" s="19">
        <v>6.7517844693</v>
      </c>
      <c r="F13" s="18">
        <v>44762</v>
      </c>
      <c r="G13" s="3">
        <v>2780</v>
      </c>
      <c r="H13" s="18">
        <f t="shared" si="0"/>
        <v>44763</v>
      </c>
      <c r="I13" s="5">
        <f t="shared" ref="I13:I74" si="2">VLOOKUP(A13,D:E,2,FALSE)*B13*1.09*1.01+100</f>
        <v>2975.6016201918</v>
      </c>
      <c r="J13" s="5">
        <f t="shared" ref="J13:J75" si="3">VLOOKUP(H13,F:G,2,FALSE)</f>
        <v>2780</v>
      </c>
      <c r="K13" s="6">
        <f t="shared" si="1"/>
        <v>-195.601620191797</v>
      </c>
    </row>
    <row r="14" spans="1:11">
      <c r="A14" s="18">
        <v>44762</v>
      </c>
      <c r="B14" s="3">
        <v>391.37</v>
      </c>
      <c r="D14" s="18">
        <v>44763</v>
      </c>
      <c r="E14" s="19">
        <v>6.7660825344</v>
      </c>
      <c r="F14" s="18">
        <v>44761</v>
      </c>
      <c r="G14" s="3">
        <v>2810</v>
      </c>
      <c r="H14" s="18">
        <f t="shared" si="0"/>
        <v>44762</v>
      </c>
      <c r="I14" s="5">
        <f t="shared" si="2"/>
        <v>3010.53888348917</v>
      </c>
      <c r="J14" s="5">
        <f t="shared" si="3"/>
        <v>2780</v>
      </c>
      <c r="K14" s="6">
        <f t="shared" si="1"/>
        <v>-230.538883489174</v>
      </c>
    </row>
    <row r="15" spans="1:11">
      <c r="A15" s="18">
        <v>44761</v>
      </c>
      <c r="B15" s="3">
        <v>393.43</v>
      </c>
      <c r="D15" s="18">
        <v>44762</v>
      </c>
      <c r="E15" s="19">
        <v>6.7551967338</v>
      </c>
      <c r="F15" s="18">
        <v>44760</v>
      </c>
      <c r="G15" s="3">
        <v>2810</v>
      </c>
      <c r="H15" s="18">
        <f t="shared" si="0"/>
        <v>44761</v>
      </c>
      <c r="I15" s="5">
        <f t="shared" si="2"/>
        <v>3021.23312842484</v>
      </c>
      <c r="J15" s="5">
        <f t="shared" si="3"/>
        <v>2810</v>
      </c>
      <c r="K15" s="6">
        <f t="shared" si="1"/>
        <v>-211.233128424842</v>
      </c>
    </row>
    <row r="16" ht="15.65" customHeight="1" spans="1:11">
      <c r="A16" s="18">
        <v>44760</v>
      </c>
      <c r="B16" s="3">
        <v>391.37</v>
      </c>
      <c r="D16" s="18">
        <v>44761</v>
      </c>
      <c r="E16" s="19">
        <v>6.7445172932</v>
      </c>
      <c r="F16" s="18">
        <v>44757</v>
      </c>
      <c r="G16" s="3">
        <v>2820</v>
      </c>
      <c r="H16" s="18">
        <f t="shared" si="0"/>
        <v>44760</v>
      </c>
      <c r="I16" s="5">
        <f>VLOOKUP(A16,D:E,2,FALSE)*B16*1.09*1.01+100</f>
        <v>3005.75036024789</v>
      </c>
      <c r="J16" s="5">
        <f t="shared" si="3"/>
        <v>2810</v>
      </c>
      <c r="K16" s="6">
        <f t="shared" si="1"/>
        <v>-195.750360247893</v>
      </c>
    </row>
    <row r="17" spans="1:11">
      <c r="A17" s="18">
        <v>44757</v>
      </c>
      <c r="B17" s="3">
        <v>391.17</v>
      </c>
      <c r="D17" s="18">
        <v>44760</v>
      </c>
      <c r="E17" s="19">
        <v>6.7440828412</v>
      </c>
      <c r="F17" s="18">
        <v>44756</v>
      </c>
      <c r="G17" s="3">
        <v>2820</v>
      </c>
      <c r="H17" s="18">
        <f t="shared" si="0"/>
        <v>44757</v>
      </c>
      <c r="I17" s="5">
        <f t="shared" si="2"/>
        <v>3009.71425129059</v>
      </c>
      <c r="J17" s="5">
        <f t="shared" si="3"/>
        <v>2820</v>
      </c>
      <c r="K17" s="6">
        <f t="shared" si="1"/>
        <v>-189.714251290591</v>
      </c>
    </row>
    <row r="18" spans="1:11">
      <c r="A18" s="18">
        <v>44756</v>
      </c>
      <c r="B18" s="3">
        <v>388.02</v>
      </c>
      <c r="D18" s="18">
        <v>44759</v>
      </c>
      <c r="E18" s="19">
        <v>6.7559654426</v>
      </c>
      <c r="F18" s="18">
        <v>44755</v>
      </c>
      <c r="G18" s="3">
        <v>2830</v>
      </c>
      <c r="H18" s="18">
        <f t="shared" si="0"/>
        <v>44756</v>
      </c>
      <c r="I18" s="5">
        <f t="shared" si="2"/>
        <v>2986.01004242443</v>
      </c>
      <c r="J18" s="5">
        <f t="shared" si="3"/>
        <v>2820</v>
      </c>
      <c r="K18" s="6">
        <f t="shared" si="1"/>
        <v>-166.010042424433</v>
      </c>
    </row>
    <row r="19" spans="1:11">
      <c r="A19" s="18">
        <v>44755</v>
      </c>
      <c r="B19" s="3">
        <v>384.68</v>
      </c>
      <c r="D19" s="18">
        <v>44758</v>
      </c>
      <c r="E19" s="19">
        <v>6.7565548193</v>
      </c>
      <c r="F19" s="18">
        <v>44754</v>
      </c>
      <c r="G19" s="3">
        <v>2870</v>
      </c>
      <c r="H19" s="18">
        <f t="shared" si="0"/>
        <v>44755</v>
      </c>
      <c r="I19" s="5">
        <f t="shared" si="2"/>
        <v>2945.65288178813</v>
      </c>
      <c r="J19" s="5">
        <f t="shared" si="3"/>
        <v>2830</v>
      </c>
      <c r="K19" s="6">
        <f t="shared" si="1"/>
        <v>-115.652881788128</v>
      </c>
    </row>
    <row r="20" spans="1:11">
      <c r="A20" s="18">
        <v>44754</v>
      </c>
      <c r="B20" s="3">
        <v>400.72</v>
      </c>
      <c r="D20" s="18">
        <v>44757</v>
      </c>
      <c r="E20" s="19">
        <v>6.7567356723</v>
      </c>
      <c r="F20" s="18">
        <v>44753</v>
      </c>
      <c r="G20" s="3">
        <v>2860</v>
      </c>
      <c r="H20" s="18">
        <f t="shared" si="0"/>
        <v>44754</v>
      </c>
      <c r="I20" s="5">
        <f t="shared" si="2"/>
        <v>3066.37139737308</v>
      </c>
      <c r="J20" s="5">
        <f t="shared" si="3"/>
        <v>2870</v>
      </c>
      <c r="K20" s="6">
        <f t="shared" si="1"/>
        <v>-196.371397373079</v>
      </c>
    </row>
    <row r="21" spans="1:11">
      <c r="A21" s="18">
        <v>44753</v>
      </c>
      <c r="B21" s="3">
        <v>400.82</v>
      </c>
      <c r="D21" s="18">
        <v>44756</v>
      </c>
      <c r="E21" s="19">
        <v>6.7560966676</v>
      </c>
      <c r="F21" s="18">
        <v>44750</v>
      </c>
      <c r="G21" s="3">
        <v>2860</v>
      </c>
      <c r="H21" s="18">
        <f t="shared" si="0"/>
        <v>44753</v>
      </c>
      <c r="I21" s="5">
        <f t="shared" si="2"/>
        <v>3063.99563905352</v>
      </c>
      <c r="J21" s="5">
        <f t="shared" si="3"/>
        <v>2860</v>
      </c>
      <c r="K21" s="6">
        <f t="shared" si="1"/>
        <v>-203.995639053516</v>
      </c>
    </row>
    <row r="22" spans="1:11">
      <c r="A22" s="18">
        <v>44750</v>
      </c>
      <c r="B22" s="3">
        <v>386.64</v>
      </c>
      <c r="D22" s="18">
        <v>44755</v>
      </c>
      <c r="E22" s="19">
        <v>6.7194610957</v>
      </c>
      <c r="F22" s="18">
        <v>44749</v>
      </c>
      <c r="G22" s="3">
        <v>2810</v>
      </c>
      <c r="H22" s="18">
        <f t="shared" si="0"/>
        <v>44750</v>
      </c>
      <c r="I22" s="5">
        <f t="shared" si="2"/>
        <v>2949.70263831936</v>
      </c>
      <c r="J22" s="5">
        <f t="shared" si="3"/>
        <v>2860</v>
      </c>
      <c r="K22" s="6">
        <f t="shared" si="1"/>
        <v>-89.7026383193624</v>
      </c>
    </row>
    <row r="23" spans="1:11">
      <c r="A23" s="18">
        <v>44749</v>
      </c>
      <c r="B23" s="3">
        <v>383.1</v>
      </c>
      <c r="D23" s="18">
        <v>44754</v>
      </c>
      <c r="E23" s="19">
        <v>6.7241382565</v>
      </c>
      <c r="F23" s="18">
        <v>44748</v>
      </c>
      <c r="G23" s="3">
        <v>2810</v>
      </c>
      <c r="H23" s="18">
        <f t="shared" si="0"/>
        <v>44749</v>
      </c>
      <c r="I23" s="5">
        <f t="shared" si="2"/>
        <v>2926.49351283902</v>
      </c>
      <c r="J23" s="5">
        <f t="shared" si="3"/>
        <v>2810</v>
      </c>
      <c r="K23" s="6">
        <f t="shared" si="1"/>
        <v>-116.493512839024</v>
      </c>
    </row>
    <row r="24" spans="1:11">
      <c r="A24" s="18">
        <v>44748</v>
      </c>
      <c r="B24" s="3">
        <v>379.16</v>
      </c>
      <c r="D24" s="18">
        <v>44753</v>
      </c>
      <c r="E24" s="19">
        <v>6.7170766616</v>
      </c>
      <c r="F24" s="18">
        <v>44747</v>
      </c>
      <c r="G24" s="3">
        <v>2840</v>
      </c>
      <c r="H24" s="18">
        <f t="shared" si="0"/>
        <v>44748</v>
      </c>
      <c r="I24" s="5">
        <f t="shared" si="2"/>
        <v>2900.12846997017</v>
      </c>
      <c r="J24" s="5">
        <f t="shared" si="3"/>
        <v>2810</v>
      </c>
      <c r="K24" s="6">
        <f t="shared" si="1"/>
        <v>-90.1284699701719</v>
      </c>
    </row>
    <row r="25" spans="1:11">
      <c r="A25" s="18">
        <v>44747</v>
      </c>
      <c r="B25" s="3">
        <v>390.68</v>
      </c>
      <c r="D25" s="18">
        <v>44752</v>
      </c>
      <c r="E25" s="19">
        <v>6.6974283567</v>
      </c>
      <c r="F25" s="18">
        <v>44746</v>
      </c>
      <c r="G25" s="3">
        <v>2850</v>
      </c>
      <c r="H25" s="18">
        <f t="shared" si="0"/>
        <v>44747</v>
      </c>
      <c r="I25" s="5">
        <f t="shared" si="2"/>
        <v>2989.35632858239</v>
      </c>
      <c r="J25" s="5">
        <f t="shared" si="3"/>
        <v>2840</v>
      </c>
      <c r="K25" s="6">
        <f t="shared" si="1"/>
        <v>-149.35632858239</v>
      </c>
    </row>
    <row r="26" spans="1:11">
      <c r="A26" s="18">
        <v>44746</v>
      </c>
      <c r="B26" s="3">
        <v>390.68</v>
      </c>
      <c r="D26" s="18">
        <v>44751</v>
      </c>
      <c r="E26" s="19">
        <v>6.6968035567</v>
      </c>
      <c r="F26" s="18">
        <v>44743</v>
      </c>
      <c r="G26" s="3">
        <v>2860</v>
      </c>
      <c r="H26" s="18">
        <f t="shared" si="0"/>
        <v>44746</v>
      </c>
      <c r="I26" s="5">
        <f t="shared" si="2"/>
        <v>2981.69391290135</v>
      </c>
      <c r="J26" s="5">
        <f t="shared" si="3"/>
        <v>2850</v>
      </c>
      <c r="K26" s="6">
        <f t="shared" si="1"/>
        <v>-131.693912901352</v>
      </c>
    </row>
    <row r="27" spans="1:11">
      <c r="A27" s="18">
        <v>44743</v>
      </c>
      <c r="B27" s="3">
        <v>415.53</v>
      </c>
      <c r="D27" s="18">
        <v>44750</v>
      </c>
      <c r="E27" s="19">
        <v>6.6949122734</v>
      </c>
      <c r="F27" s="18">
        <v>44742</v>
      </c>
      <c r="G27" s="3">
        <v>2860</v>
      </c>
      <c r="H27" s="18">
        <f t="shared" si="0"/>
        <v>44743</v>
      </c>
      <c r="I27" s="5">
        <f t="shared" si="2"/>
        <v>3165.33493660284</v>
      </c>
      <c r="J27" s="5">
        <f t="shared" si="3"/>
        <v>2860</v>
      </c>
      <c r="K27" s="6">
        <f t="shared" si="1"/>
        <v>-305.334936602841</v>
      </c>
    </row>
    <row r="28" spans="1:11">
      <c r="A28" s="18">
        <v>44742</v>
      </c>
      <c r="B28" s="3">
        <v>423.5</v>
      </c>
      <c r="D28" s="18">
        <v>44749</v>
      </c>
      <c r="E28" s="19">
        <v>6.7017460853</v>
      </c>
      <c r="F28" s="18">
        <v>44741</v>
      </c>
      <c r="G28" s="3">
        <v>2860</v>
      </c>
      <c r="H28" s="18">
        <f t="shared" si="0"/>
        <v>44742</v>
      </c>
      <c r="I28" s="5">
        <f t="shared" si="2"/>
        <v>3223.48799567426</v>
      </c>
      <c r="J28" s="5">
        <f t="shared" si="3"/>
        <v>2860</v>
      </c>
      <c r="K28" s="6">
        <f t="shared" si="1"/>
        <v>-363.487995674257</v>
      </c>
    </row>
    <row r="29" spans="1:11">
      <c r="A29" s="18">
        <v>44741</v>
      </c>
      <c r="B29" s="3">
        <v>418.09</v>
      </c>
      <c r="D29" s="18">
        <v>44748</v>
      </c>
      <c r="E29" s="19">
        <v>6.7082242294</v>
      </c>
      <c r="F29" s="18">
        <v>44740</v>
      </c>
      <c r="G29" s="3">
        <v>2860</v>
      </c>
      <c r="H29" s="18">
        <f t="shared" si="0"/>
        <v>44741</v>
      </c>
      <c r="I29" s="5">
        <f t="shared" si="2"/>
        <v>3184.00525429593</v>
      </c>
      <c r="J29" s="5">
        <f t="shared" si="3"/>
        <v>2860</v>
      </c>
      <c r="K29" s="6">
        <f t="shared" si="1"/>
        <v>-324.005254295931</v>
      </c>
    </row>
    <row r="30" spans="1:11">
      <c r="A30" s="18">
        <v>44740</v>
      </c>
      <c r="B30" s="3">
        <v>413.86</v>
      </c>
      <c r="D30" s="18">
        <v>44747</v>
      </c>
      <c r="E30" s="19">
        <v>6.717877087</v>
      </c>
      <c r="F30" s="18">
        <v>44739</v>
      </c>
      <c r="G30" s="3">
        <v>2860</v>
      </c>
      <c r="H30" s="18">
        <f t="shared" si="0"/>
        <v>44740</v>
      </c>
      <c r="I30" s="5">
        <f t="shared" si="2"/>
        <v>3155.99985510083</v>
      </c>
      <c r="J30" s="5">
        <f t="shared" si="3"/>
        <v>2860</v>
      </c>
      <c r="K30" s="6">
        <f t="shared" si="1"/>
        <v>-295.999855100826</v>
      </c>
    </row>
    <row r="31" spans="1:11">
      <c r="A31" s="18">
        <v>44739</v>
      </c>
      <c r="B31" s="3">
        <v>415.33</v>
      </c>
      <c r="D31" s="18">
        <v>44746</v>
      </c>
      <c r="E31" s="19">
        <v>6.7000616427</v>
      </c>
      <c r="F31" s="18">
        <v>44736</v>
      </c>
      <c r="G31" s="3">
        <v>2890</v>
      </c>
      <c r="H31" s="18">
        <f t="shared" si="0"/>
        <v>44739</v>
      </c>
      <c r="I31" s="5">
        <f t="shared" si="2"/>
        <v>3159.89986655645</v>
      </c>
      <c r="J31" s="5">
        <f t="shared" si="3"/>
        <v>2860</v>
      </c>
      <c r="K31" s="6">
        <f t="shared" si="1"/>
        <v>-299.899866556448</v>
      </c>
    </row>
    <row r="32" spans="1:11">
      <c r="A32" s="18">
        <v>44736</v>
      </c>
      <c r="B32" s="3">
        <v>413.07</v>
      </c>
      <c r="D32" s="18">
        <v>44745</v>
      </c>
      <c r="E32" s="19">
        <v>6.6893205792</v>
      </c>
      <c r="F32" s="18">
        <v>44735</v>
      </c>
      <c r="G32" s="3">
        <v>2900</v>
      </c>
      <c r="H32" s="18">
        <f t="shared" si="0"/>
        <v>44736</v>
      </c>
      <c r="I32" s="5">
        <f t="shared" si="2"/>
        <v>3142.21406781064</v>
      </c>
      <c r="J32" s="5">
        <f t="shared" si="3"/>
        <v>2890</v>
      </c>
      <c r="K32" s="6">
        <f t="shared" si="1"/>
        <v>-252.214067810637</v>
      </c>
    </row>
    <row r="33" spans="1:11">
      <c r="A33" s="18">
        <v>44735</v>
      </c>
      <c r="B33" s="3">
        <v>426.74</v>
      </c>
      <c r="D33" s="18">
        <v>44744</v>
      </c>
      <c r="E33" s="19">
        <v>6.6990893585</v>
      </c>
      <c r="F33" s="18">
        <v>44734</v>
      </c>
      <c r="G33" s="3">
        <v>2900</v>
      </c>
      <c r="H33" s="18">
        <f t="shared" si="0"/>
        <v>44735</v>
      </c>
      <c r="I33" s="5">
        <f t="shared" si="2"/>
        <v>3246.83522517552</v>
      </c>
      <c r="J33" s="5">
        <f t="shared" si="3"/>
        <v>2900</v>
      </c>
      <c r="K33" s="6">
        <f t="shared" si="1"/>
        <v>-346.835225175517</v>
      </c>
    </row>
    <row r="34" spans="1:11">
      <c r="A34" s="18">
        <v>44734</v>
      </c>
      <c r="B34" s="3">
        <v>424.48</v>
      </c>
      <c r="D34" s="18">
        <v>44743</v>
      </c>
      <c r="E34" s="19">
        <v>6.7008157941</v>
      </c>
      <c r="F34" s="18">
        <v>44733</v>
      </c>
      <c r="G34" s="3">
        <v>2900</v>
      </c>
      <c r="H34" s="18">
        <f t="shared" si="0"/>
        <v>44734</v>
      </c>
      <c r="I34" s="5">
        <f t="shared" si="2"/>
        <v>3231.71325872979</v>
      </c>
      <c r="J34" s="5">
        <f t="shared" si="3"/>
        <v>2900</v>
      </c>
      <c r="K34" s="6">
        <f t="shared" si="1"/>
        <v>-331.713258729787</v>
      </c>
    </row>
    <row r="35" spans="1:11">
      <c r="A35" s="18">
        <v>44733</v>
      </c>
      <c r="B35" s="3">
        <v>434.22</v>
      </c>
      <c r="D35" s="18">
        <v>44742</v>
      </c>
      <c r="E35" s="19">
        <v>6.6994408153</v>
      </c>
      <c r="F35" s="18">
        <v>44732</v>
      </c>
      <c r="G35" s="3">
        <v>2900</v>
      </c>
      <c r="H35" s="18">
        <f t="shared" si="0"/>
        <v>44733</v>
      </c>
      <c r="I35" s="5">
        <f t="shared" si="2"/>
        <v>3297.91219372826</v>
      </c>
      <c r="J35" s="5">
        <f t="shared" si="3"/>
        <v>2900</v>
      </c>
      <c r="K35" s="6">
        <f t="shared" si="1"/>
        <v>-397.912193728256</v>
      </c>
    </row>
    <row r="36" spans="1:11">
      <c r="A36" s="18">
        <v>44732</v>
      </c>
      <c r="B36" s="3">
        <v>434.22</v>
      </c>
      <c r="D36" s="18">
        <v>44741</v>
      </c>
      <c r="E36" s="19">
        <v>6.7003495117</v>
      </c>
      <c r="F36" s="18">
        <v>44729</v>
      </c>
      <c r="G36" s="3">
        <v>2900</v>
      </c>
      <c r="H36" s="18">
        <f t="shared" si="0"/>
        <v>44732</v>
      </c>
      <c r="I36" s="5">
        <f t="shared" si="2"/>
        <v>3298.8664730591</v>
      </c>
      <c r="J36" s="5">
        <f t="shared" si="3"/>
        <v>2900</v>
      </c>
      <c r="K36" s="6">
        <f t="shared" si="1"/>
        <v>-398.866473059099</v>
      </c>
    </row>
    <row r="37" spans="1:11">
      <c r="A37" s="18">
        <v>44729</v>
      </c>
      <c r="B37" s="3">
        <v>435.21</v>
      </c>
      <c r="D37" s="18">
        <v>44740</v>
      </c>
      <c r="E37" s="19">
        <v>6.707365986</v>
      </c>
      <c r="F37" s="18">
        <v>44728</v>
      </c>
      <c r="G37" s="3">
        <v>2900</v>
      </c>
      <c r="H37" s="18">
        <f t="shared" si="0"/>
        <v>44729</v>
      </c>
      <c r="I37" s="5">
        <f t="shared" si="2"/>
        <v>3318.14397725603</v>
      </c>
      <c r="J37" s="5">
        <f t="shared" si="3"/>
        <v>2900</v>
      </c>
      <c r="K37" s="6">
        <f t="shared" si="1"/>
        <v>-418.14397725603</v>
      </c>
    </row>
    <row r="38" spans="1:11">
      <c r="A38" s="18">
        <v>44728</v>
      </c>
      <c r="B38" s="3">
        <v>427.24</v>
      </c>
      <c r="D38" s="18">
        <v>44739</v>
      </c>
      <c r="E38" s="19">
        <v>6.692155764</v>
      </c>
      <c r="F38" s="18">
        <v>44727</v>
      </c>
      <c r="G38" s="3">
        <v>2900</v>
      </c>
      <c r="H38" s="18">
        <f t="shared" si="0"/>
        <v>44728</v>
      </c>
      <c r="I38" s="5">
        <f t="shared" si="2"/>
        <v>3252.94087947748</v>
      </c>
      <c r="J38" s="5">
        <f t="shared" si="3"/>
        <v>2900</v>
      </c>
      <c r="K38" s="6">
        <f t="shared" si="1"/>
        <v>-352.940879477484</v>
      </c>
    </row>
    <row r="39" spans="1:11">
      <c r="A39" s="18">
        <v>44727</v>
      </c>
      <c r="B39" s="3">
        <v>424.28</v>
      </c>
      <c r="D39" s="18">
        <v>44738</v>
      </c>
      <c r="E39" s="19">
        <v>6.6916028955</v>
      </c>
      <c r="F39" s="18">
        <v>44726</v>
      </c>
      <c r="G39" s="3">
        <v>2900</v>
      </c>
      <c r="H39" s="18">
        <f t="shared" si="0"/>
        <v>44727</v>
      </c>
      <c r="I39" s="5">
        <f t="shared" si="2"/>
        <v>3236.03849330897</v>
      </c>
      <c r="J39" s="5">
        <f t="shared" si="3"/>
        <v>2900</v>
      </c>
      <c r="K39" s="6">
        <f t="shared" si="1"/>
        <v>-336.038493308967</v>
      </c>
    </row>
    <row r="40" spans="1:11">
      <c r="A40" s="18">
        <v>44726</v>
      </c>
      <c r="B40" s="3">
        <v>423.89</v>
      </c>
      <c r="D40" s="18">
        <v>44737</v>
      </c>
      <c r="E40" s="19">
        <v>6.6905129606</v>
      </c>
      <c r="F40" s="18">
        <v>44725</v>
      </c>
      <c r="G40" s="3">
        <v>2900</v>
      </c>
      <c r="H40" s="18">
        <f t="shared" si="0"/>
        <v>44726</v>
      </c>
      <c r="I40" s="5">
        <f t="shared" si="2"/>
        <v>3245.50625455958</v>
      </c>
      <c r="J40" s="5">
        <f t="shared" si="3"/>
        <v>2900</v>
      </c>
      <c r="K40" s="6">
        <f t="shared" si="1"/>
        <v>-345.506254559584</v>
      </c>
    </row>
    <row r="41" spans="1:11">
      <c r="A41" s="18">
        <v>44725</v>
      </c>
      <c r="B41" s="3">
        <v>426.74</v>
      </c>
      <c r="D41" s="18">
        <v>44736</v>
      </c>
      <c r="E41" s="19">
        <v>6.6898787096</v>
      </c>
      <c r="F41" s="18">
        <v>44722</v>
      </c>
      <c r="G41" s="3">
        <v>2900</v>
      </c>
      <c r="H41" s="18">
        <f t="shared" si="0"/>
        <v>44725</v>
      </c>
      <c r="I41" s="5">
        <f t="shared" si="2"/>
        <v>3272.99037009176</v>
      </c>
      <c r="J41" s="5">
        <f t="shared" si="3"/>
        <v>2900</v>
      </c>
      <c r="K41" s="6">
        <f t="shared" si="1"/>
        <v>-372.990370091758</v>
      </c>
    </row>
    <row r="42" spans="1:11">
      <c r="A42" s="18">
        <v>44722</v>
      </c>
      <c r="B42" s="3">
        <v>426.35</v>
      </c>
      <c r="D42" s="18">
        <v>44735</v>
      </c>
      <c r="E42" s="19">
        <v>6.6982719873</v>
      </c>
      <c r="F42" s="18">
        <v>44721</v>
      </c>
      <c r="G42" s="3">
        <v>2900</v>
      </c>
      <c r="H42" s="18">
        <f t="shared" si="0"/>
        <v>44722</v>
      </c>
      <c r="I42" s="5">
        <f t="shared" si="2"/>
        <v>3249.14642983753</v>
      </c>
      <c r="J42" s="5">
        <f t="shared" si="3"/>
        <v>2900</v>
      </c>
      <c r="K42" s="6">
        <f t="shared" si="1"/>
        <v>-349.146429837533</v>
      </c>
    </row>
    <row r="43" spans="1:11">
      <c r="A43" s="18">
        <v>44721</v>
      </c>
      <c r="B43" s="3">
        <v>419.76</v>
      </c>
      <c r="D43" s="18">
        <v>44734</v>
      </c>
      <c r="E43" s="19">
        <v>6.7015750664</v>
      </c>
      <c r="F43" s="18">
        <v>44720</v>
      </c>
      <c r="G43" s="3">
        <v>2910</v>
      </c>
      <c r="H43" s="18">
        <f t="shared" si="0"/>
        <v>44721</v>
      </c>
      <c r="I43" s="5">
        <f t="shared" si="2"/>
        <v>3192.93143353907</v>
      </c>
      <c r="J43" s="5">
        <f t="shared" si="3"/>
        <v>2900</v>
      </c>
      <c r="K43" s="6">
        <f t="shared" si="1"/>
        <v>-292.93143353907</v>
      </c>
    </row>
    <row r="44" spans="1:11">
      <c r="A44" s="18">
        <v>44720</v>
      </c>
      <c r="B44" s="3">
        <v>419.66</v>
      </c>
      <c r="D44" s="18">
        <v>44733</v>
      </c>
      <c r="E44" s="19">
        <v>6.6897338574</v>
      </c>
      <c r="F44" s="18">
        <v>44719</v>
      </c>
      <c r="G44" s="3">
        <v>2910</v>
      </c>
      <c r="H44" s="18">
        <f t="shared" si="0"/>
        <v>44720</v>
      </c>
      <c r="I44" s="5">
        <f t="shared" si="2"/>
        <v>3187.8199233032</v>
      </c>
      <c r="J44" s="5">
        <f t="shared" si="3"/>
        <v>2910</v>
      </c>
      <c r="K44" s="6">
        <f t="shared" si="1"/>
        <v>-277.819923303196</v>
      </c>
    </row>
    <row r="45" spans="1:11">
      <c r="A45" s="18">
        <v>44719</v>
      </c>
      <c r="B45" s="3">
        <v>414.05</v>
      </c>
      <c r="D45" s="18">
        <v>44732</v>
      </c>
      <c r="E45" s="19">
        <v>6.6917301207</v>
      </c>
      <c r="F45" s="18">
        <v>44718</v>
      </c>
      <c r="G45" s="3">
        <v>2910</v>
      </c>
      <c r="H45" s="18">
        <f t="shared" si="0"/>
        <v>44719</v>
      </c>
      <c r="I45" s="5">
        <f t="shared" si="2"/>
        <v>3139.24592939357</v>
      </c>
      <c r="J45" s="5">
        <f t="shared" si="3"/>
        <v>2910</v>
      </c>
      <c r="K45" s="6">
        <f t="shared" si="1"/>
        <v>-229.24592939357</v>
      </c>
    </row>
    <row r="46" spans="1:11">
      <c r="A46" s="18">
        <v>44718</v>
      </c>
      <c r="B46" s="3">
        <v>407.95</v>
      </c>
      <c r="D46" s="18">
        <v>44731</v>
      </c>
      <c r="E46" s="19">
        <v>6.711550357</v>
      </c>
      <c r="F46" s="18">
        <v>44714</v>
      </c>
      <c r="G46" s="3">
        <v>2930</v>
      </c>
      <c r="H46" s="18">
        <f t="shared" si="0"/>
        <v>44718</v>
      </c>
      <c r="I46" s="5">
        <f t="shared" si="2"/>
        <v>3088.04337024471</v>
      </c>
      <c r="J46" s="5">
        <f t="shared" si="3"/>
        <v>2910</v>
      </c>
      <c r="K46" s="6">
        <f t="shared" si="1"/>
        <v>-178.043370244706</v>
      </c>
    </row>
    <row r="47" spans="1:11">
      <c r="A47" s="18">
        <v>44714</v>
      </c>
      <c r="B47" s="3">
        <v>408.83</v>
      </c>
      <c r="D47" s="18">
        <v>44730</v>
      </c>
      <c r="E47" s="19">
        <v>6.7122628053</v>
      </c>
      <c r="F47" s="18">
        <v>44713</v>
      </c>
      <c r="G47" s="3">
        <v>2940</v>
      </c>
      <c r="H47" s="18">
        <f t="shared" si="0"/>
        <v>44714</v>
      </c>
      <c r="I47" s="5">
        <f t="shared" si="2"/>
        <v>3097.60410014901</v>
      </c>
      <c r="J47" s="5">
        <f t="shared" si="3"/>
        <v>2930</v>
      </c>
      <c r="K47" s="6">
        <f t="shared" si="1"/>
        <v>-167.604100149006</v>
      </c>
    </row>
    <row r="48" spans="1:11">
      <c r="A48" s="18">
        <v>44713</v>
      </c>
      <c r="B48" s="3">
        <v>417.99</v>
      </c>
      <c r="D48" s="18">
        <v>44729</v>
      </c>
      <c r="E48" s="19">
        <v>6.7167430204</v>
      </c>
      <c r="F48" s="18">
        <v>44712</v>
      </c>
      <c r="G48" s="3">
        <v>2940</v>
      </c>
      <c r="H48" s="18">
        <f t="shared" si="0"/>
        <v>44713</v>
      </c>
      <c r="I48" s="5">
        <f t="shared" si="2"/>
        <v>3177.03949769925</v>
      </c>
      <c r="J48" s="5">
        <f t="shared" si="3"/>
        <v>2940</v>
      </c>
      <c r="K48" s="6">
        <f t="shared" si="1"/>
        <v>-237.039497699245</v>
      </c>
    </row>
    <row r="49" spans="1:11">
      <c r="A49" s="18">
        <v>44712</v>
      </c>
      <c r="B49" s="3">
        <v>427.14</v>
      </c>
      <c r="D49" s="18">
        <v>44728</v>
      </c>
      <c r="E49" s="19">
        <v>6.7034141115</v>
      </c>
      <c r="F49" s="18">
        <v>44711</v>
      </c>
      <c r="G49" s="3">
        <v>2940</v>
      </c>
      <c r="H49" s="18">
        <f t="shared" si="0"/>
        <v>44712</v>
      </c>
      <c r="I49" s="5">
        <f t="shared" si="2"/>
        <v>3237.11767697558</v>
      </c>
      <c r="J49" s="5">
        <f t="shared" si="3"/>
        <v>2940</v>
      </c>
      <c r="K49" s="6">
        <f t="shared" si="1"/>
        <v>-297.117676975577</v>
      </c>
    </row>
    <row r="50" spans="1:11">
      <c r="A50" s="18">
        <v>44711</v>
      </c>
      <c r="B50" s="3">
        <v>427.14</v>
      </c>
      <c r="D50" s="18">
        <v>44727</v>
      </c>
      <c r="E50" s="19">
        <v>6.7139940632</v>
      </c>
      <c r="F50" s="18">
        <v>44708</v>
      </c>
      <c r="G50" s="3">
        <v>2940</v>
      </c>
      <c r="H50" s="18">
        <f t="shared" si="0"/>
        <v>44711</v>
      </c>
      <c r="I50" s="5">
        <f t="shared" si="2"/>
        <v>3232.09107390121</v>
      </c>
      <c r="J50" s="5">
        <f t="shared" si="3"/>
        <v>2940</v>
      </c>
      <c r="K50" s="6">
        <f t="shared" si="1"/>
        <v>-292.091073901214</v>
      </c>
    </row>
    <row r="51" spans="1:11">
      <c r="A51" s="18">
        <v>44708</v>
      </c>
      <c r="B51" s="3">
        <v>422.81</v>
      </c>
      <c r="D51" s="18">
        <v>44726</v>
      </c>
      <c r="E51" s="19">
        <v>6.7404596014</v>
      </c>
      <c r="F51" s="18">
        <v>44707</v>
      </c>
      <c r="G51" s="3">
        <v>2940</v>
      </c>
      <c r="H51" s="18">
        <f t="shared" si="0"/>
        <v>44708</v>
      </c>
      <c r="I51" s="5">
        <f t="shared" si="2"/>
        <v>3218.23656179987</v>
      </c>
      <c r="J51" s="5">
        <f t="shared" si="3"/>
        <v>2940</v>
      </c>
      <c r="K51" s="6">
        <f t="shared" si="1"/>
        <v>-278.23656179987</v>
      </c>
    </row>
    <row r="52" spans="1:11">
      <c r="A52" s="18">
        <v>44707</v>
      </c>
      <c r="B52" s="3">
        <v>424.97</v>
      </c>
      <c r="D52" s="18">
        <v>44725</v>
      </c>
      <c r="E52" s="19">
        <v>6.7539451516</v>
      </c>
      <c r="F52" s="18">
        <v>44706</v>
      </c>
      <c r="G52" s="3">
        <v>2950</v>
      </c>
      <c r="H52" s="18">
        <f t="shared" si="0"/>
        <v>44707</v>
      </c>
      <c r="I52" s="5">
        <f t="shared" si="2"/>
        <v>3252.61654832622</v>
      </c>
      <c r="J52" s="5">
        <f t="shared" si="3"/>
        <v>2940</v>
      </c>
      <c r="K52" s="6">
        <f t="shared" si="1"/>
        <v>-312.616548326223</v>
      </c>
    </row>
    <row r="53" spans="1:11">
      <c r="A53" s="18">
        <v>44706</v>
      </c>
      <c r="B53" s="3">
        <v>424.68</v>
      </c>
      <c r="D53" s="18">
        <v>44724</v>
      </c>
      <c r="E53" s="19">
        <v>6.7086359811</v>
      </c>
      <c r="F53" s="18">
        <v>44705</v>
      </c>
      <c r="G53" s="3">
        <v>2960</v>
      </c>
      <c r="H53" s="18">
        <f t="shared" si="0"/>
        <v>44706</v>
      </c>
      <c r="I53" s="5">
        <f t="shared" si="2"/>
        <v>3229.25003607282</v>
      </c>
      <c r="J53" s="5">
        <f t="shared" si="3"/>
        <v>2950</v>
      </c>
      <c r="K53" s="6">
        <f t="shared" si="1"/>
        <v>-279.250036072821</v>
      </c>
    </row>
    <row r="54" spans="1:11">
      <c r="A54" s="18">
        <v>44705</v>
      </c>
      <c r="B54" s="3">
        <v>430.98</v>
      </c>
      <c r="D54" s="18">
        <v>44723</v>
      </c>
      <c r="E54" s="19">
        <v>6.7088236</v>
      </c>
      <c r="F54" s="18">
        <v>44704</v>
      </c>
      <c r="G54" s="3">
        <v>2960</v>
      </c>
      <c r="H54" s="18">
        <f t="shared" si="0"/>
        <v>44705</v>
      </c>
      <c r="I54" s="5">
        <f t="shared" si="2"/>
        <v>3256.82891261106</v>
      </c>
      <c r="J54" s="5">
        <f t="shared" si="3"/>
        <v>2960</v>
      </c>
      <c r="K54" s="6">
        <f t="shared" si="1"/>
        <v>-296.828912611058</v>
      </c>
    </row>
    <row r="55" spans="1:11">
      <c r="A55" s="18">
        <v>44704</v>
      </c>
      <c r="B55" s="3">
        <v>427.93</v>
      </c>
      <c r="D55" s="18">
        <v>44722</v>
      </c>
      <c r="E55" s="19">
        <v>6.7093232446</v>
      </c>
      <c r="F55" s="18">
        <v>44701</v>
      </c>
      <c r="G55" s="3">
        <v>2970</v>
      </c>
      <c r="H55" s="18">
        <f t="shared" si="0"/>
        <v>44704</v>
      </c>
      <c r="I55" s="5">
        <f t="shared" si="2"/>
        <v>3233.02418185237</v>
      </c>
      <c r="J55" s="5">
        <f t="shared" si="3"/>
        <v>2960</v>
      </c>
      <c r="K55" s="6">
        <f t="shared" si="1"/>
        <v>-273.02418185237</v>
      </c>
    </row>
    <row r="56" spans="1:11">
      <c r="A56" s="18">
        <v>44701</v>
      </c>
      <c r="B56" s="3">
        <v>426.5</v>
      </c>
      <c r="D56" s="18">
        <v>44721</v>
      </c>
      <c r="E56" s="19">
        <v>6.6930083902</v>
      </c>
      <c r="F56" s="18">
        <v>44700</v>
      </c>
      <c r="G56" s="3">
        <v>2970</v>
      </c>
      <c r="H56" s="18">
        <f t="shared" si="0"/>
        <v>44701</v>
      </c>
      <c r="I56" s="5">
        <f t="shared" si="2"/>
        <v>3242.61792798292</v>
      </c>
      <c r="J56" s="5">
        <f t="shared" si="3"/>
        <v>2970</v>
      </c>
      <c r="K56" s="6">
        <f t="shared" si="1"/>
        <v>-272.617927982921</v>
      </c>
    </row>
    <row r="57" spans="1:11">
      <c r="A57" s="18">
        <v>44700</v>
      </c>
      <c r="B57" s="3">
        <v>430.93</v>
      </c>
      <c r="D57" s="18">
        <v>44720</v>
      </c>
      <c r="E57" s="19">
        <v>6.6835394682</v>
      </c>
      <c r="F57" s="18">
        <v>44699</v>
      </c>
      <c r="G57" s="3">
        <v>2970</v>
      </c>
      <c r="H57" s="18">
        <f t="shared" si="0"/>
        <v>44700</v>
      </c>
      <c r="I57" s="5">
        <f t="shared" si="2"/>
        <v>3283.98503567997</v>
      </c>
      <c r="J57" s="5">
        <f t="shared" si="3"/>
        <v>2970</v>
      </c>
      <c r="K57" s="6">
        <f t="shared" si="1"/>
        <v>-313.985035679969</v>
      </c>
    </row>
    <row r="58" spans="1:11">
      <c r="A58" s="18">
        <v>44699</v>
      </c>
      <c r="B58" s="3">
        <v>438.51</v>
      </c>
      <c r="D58" s="18">
        <v>44719</v>
      </c>
      <c r="E58" s="19">
        <v>6.6675331405</v>
      </c>
      <c r="F58" s="18">
        <v>44698</v>
      </c>
      <c r="G58" s="3">
        <v>2970</v>
      </c>
      <c r="H58" s="18">
        <f t="shared" si="0"/>
        <v>44699</v>
      </c>
      <c r="I58" s="5">
        <f t="shared" si="2"/>
        <v>3360.3676121066</v>
      </c>
      <c r="J58" s="5">
        <f t="shared" si="3"/>
        <v>2970</v>
      </c>
      <c r="K58" s="6">
        <f t="shared" si="1"/>
        <v>-390.367612106596</v>
      </c>
    </row>
    <row r="59" spans="1:11">
      <c r="A59" s="18">
        <v>44698</v>
      </c>
      <c r="B59" s="3">
        <v>441.16</v>
      </c>
      <c r="D59" s="18">
        <v>44718</v>
      </c>
      <c r="E59" s="19">
        <v>6.6532231136</v>
      </c>
      <c r="F59" s="18">
        <v>44697</v>
      </c>
      <c r="G59" s="3">
        <v>3000</v>
      </c>
      <c r="H59" s="18">
        <f t="shared" si="0"/>
        <v>44698</v>
      </c>
      <c r="I59" s="5">
        <f t="shared" si="2"/>
        <v>3372.62118162136</v>
      </c>
      <c r="J59" s="5">
        <f t="shared" si="3"/>
        <v>2970</v>
      </c>
      <c r="K59" s="6">
        <f t="shared" si="1"/>
        <v>-402.621181621364</v>
      </c>
    </row>
    <row r="60" spans="1:11">
      <c r="A60" s="18">
        <v>44697</v>
      </c>
      <c r="B60" s="3">
        <v>430.63</v>
      </c>
      <c r="D60" s="18">
        <v>44717</v>
      </c>
      <c r="E60" s="19">
        <v>6.6600587529</v>
      </c>
      <c r="F60" s="18">
        <v>44694</v>
      </c>
      <c r="G60" s="3">
        <v>2980</v>
      </c>
      <c r="H60" s="18">
        <f t="shared" si="0"/>
        <v>44697</v>
      </c>
      <c r="I60" s="5">
        <f t="shared" si="2"/>
        <v>3315.87913902549</v>
      </c>
      <c r="J60" s="5">
        <f t="shared" si="3"/>
        <v>3000</v>
      </c>
      <c r="K60" s="6">
        <f t="shared" si="1"/>
        <v>-315.879139025485</v>
      </c>
    </row>
    <row r="61" spans="1:11">
      <c r="A61" s="18">
        <v>44694</v>
      </c>
      <c r="B61" s="3">
        <v>434.28</v>
      </c>
      <c r="D61" s="18">
        <v>44716</v>
      </c>
      <c r="E61" s="19">
        <v>6.6602069675</v>
      </c>
      <c r="F61" s="18">
        <v>44693</v>
      </c>
      <c r="G61" s="3">
        <v>2980</v>
      </c>
      <c r="H61" s="18">
        <f t="shared" si="0"/>
        <v>44694</v>
      </c>
      <c r="I61" s="5">
        <f t="shared" si="2"/>
        <v>3345.79102915293</v>
      </c>
      <c r="J61" s="5">
        <f t="shared" si="3"/>
        <v>2980</v>
      </c>
      <c r="K61" s="6">
        <f t="shared" si="1"/>
        <v>-365.791029152931</v>
      </c>
    </row>
    <row r="62" spans="1:11">
      <c r="A62" s="18">
        <v>44693</v>
      </c>
      <c r="B62" s="3">
        <v>428.17</v>
      </c>
      <c r="D62" s="18">
        <v>44715</v>
      </c>
      <c r="E62" s="19">
        <v>6.6611690513</v>
      </c>
      <c r="F62" s="18">
        <v>44692</v>
      </c>
      <c r="G62" s="3">
        <v>2980</v>
      </c>
      <c r="H62" s="18">
        <f t="shared" si="0"/>
        <v>44693</v>
      </c>
      <c r="I62" s="5">
        <f t="shared" si="2"/>
        <v>3299.59438937296</v>
      </c>
      <c r="J62" s="5">
        <f t="shared" si="3"/>
        <v>2980</v>
      </c>
      <c r="K62" s="6">
        <f t="shared" si="1"/>
        <v>-319.59438937296</v>
      </c>
    </row>
    <row r="63" spans="1:11">
      <c r="A63" s="18">
        <v>44692</v>
      </c>
      <c r="B63" s="3">
        <v>423.15</v>
      </c>
      <c r="D63" s="18">
        <v>44714</v>
      </c>
      <c r="E63" s="19">
        <v>6.6601444032</v>
      </c>
      <c r="F63" s="18">
        <v>44691</v>
      </c>
      <c r="G63" s="3">
        <v>2980</v>
      </c>
      <c r="H63" s="18">
        <f t="shared" si="0"/>
        <v>44692</v>
      </c>
      <c r="I63" s="5">
        <f t="shared" si="2"/>
        <v>3231.10163114533</v>
      </c>
      <c r="J63" s="5">
        <f t="shared" si="3"/>
        <v>2980</v>
      </c>
      <c r="K63" s="6">
        <f t="shared" si="1"/>
        <v>-251.101631145334</v>
      </c>
    </row>
    <row r="64" spans="1:11">
      <c r="A64" s="18">
        <v>44691</v>
      </c>
      <c r="B64" s="3">
        <v>421.87</v>
      </c>
      <c r="D64" s="18">
        <v>44713</v>
      </c>
      <c r="E64" s="19">
        <v>6.6868149914</v>
      </c>
      <c r="F64" s="18">
        <v>44690</v>
      </c>
      <c r="G64" s="3">
        <v>2980</v>
      </c>
      <c r="H64" s="18">
        <f t="shared" si="0"/>
        <v>44691</v>
      </c>
      <c r="I64" s="5">
        <f t="shared" si="2"/>
        <v>3227.47104020843</v>
      </c>
      <c r="J64" s="5">
        <f t="shared" si="3"/>
        <v>2980</v>
      </c>
      <c r="K64" s="6">
        <f t="shared" si="1"/>
        <v>-247.47104020843</v>
      </c>
    </row>
    <row r="65" spans="1:11">
      <c r="A65" s="18">
        <v>44690</v>
      </c>
      <c r="B65" s="3">
        <v>427.39</v>
      </c>
      <c r="D65" s="18">
        <v>44712</v>
      </c>
      <c r="E65" s="19">
        <v>6.6713341648</v>
      </c>
      <c r="F65" s="18">
        <v>44688</v>
      </c>
      <c r="G65" s="3">
        <v>2960</v>
      </c>
      <c r="H65" s="18">
        <f t="shared" si="0"/>
        <v>44690</v>
      </c>
      <c r="I65" s="5">
        <f t="shared" si="2"/>
        <v>3265.74958644522</v>
      </c>
      <c r="J65" s="5">
        <f t="shared" si="3"/>
        <v>2980</v>
      </c>
      <c r="K65" s="6">
        <f t="shared" si="1"/>
        <v>-285.749586445218</v>
      </c>
    </row>
    <row r="66" spans="1:11">
      <c r="A66" s="18">
        <v>44688</v>
      </c>
      <c r="B66" s="3">
        <v>427.39</v>
      </c>
      <c r="D66" s="18">
        <v>44711</v>
      </c>
      <c r="E66" s="19">
        <v>6.6606446873</v>
      </c>
      <c r="F66" s="18">
        <v>44687</v>
      </c>
      <c r="G66" s="3">
        <v>2960</v>
      </c>
      <c r="H66" s="18">
        <f t="shared" si="0"/>
        <v>44688</v>
      </c>
      <c r="I66" s="5">
        <f t="shared" si="2"/>
        <v>3236.68959995156</v>
      </c>
      <c r="J66" s="5">
        <f t="shared" si="3"/>
        <v>2960</v>
      </c>
      <c r="K66" s="6">
        <f t="shared" si="1"/>
        <v>-276.689599951556</v>
      </c>
    </row>
    <row r="67" spans="1:11">
      <c r="A67" s="18">
        <v>44687</v>
      </c>
      <c r="B67" s="3">
        <v>431.32</v>
      </c>
      <c r="D67" s="18">
        <v>44710</v>
      </c>
      <c r="E67" s="19">
        <v>6.6984707877</v>
      </c>
      <c r="F67" s="18">
        <v>44686</v>
      </c>
      <c r="G67" s="3">
        <v>2960</v>
      </c>
      <c r="H67" s="18">
        <f t="shared" si="0"/>
        <v>44687</v>
      </c>
      <c r="I67" s="5">
        <f t="shared" si="2"/>
        <v>3265.58477648961</v>
      </c>
      <c r="J67" s="5">
        <f t="shared" si="3"/>
        <v>2960</v>
      </c>
      <c r="K67" s="6">
        <f t="shared" si="1"/>
        <v>-305.584776489606</v>
      </c>
    </row>
    <row r="68" spans="1:11">
      <c r="A68" s="18">
        <v>44686</v>
      </c>
      <c r="B68" s="3">
        <v>429.94</v>
      </c>
      <c r="D68" s="18">
        <v>44709</v>
      </c>
      <c r="E68" s="19">
        <v>6.6985285909</v>
      </c>
      <c r="F68" s="18">
        <v>44680</v>
      </c>
      <c r="G68" s="3">
        <v>2960</v>
      </c>
      <c r="H68" s="18">
        <f t="shared" si="0"/>
        <v>44686</v>
      </c>
      <c r="I68" s="5">
        <f t="shared" si="2"/>
        <v>3250.5119455247</v>
      </c>
      <c r="J68" s="5">
        <f t="shared" si="3"/>
        <v>2960</v>
      </c>
      <c r="K68" s="6">
        <f t="shared" si="1"/>
        <v>-290.511945524703</v>
      </c>
    </row>
    <row r="69" spans="1:11">
      <c r="A69" s="18">
        <v>44680</v>
      </c>
      <c r="B69" s="3">
        <v>436.42</v>
      </c>
      <c r="D69" s="18">
        <v>44708</v>
      </c>
      <c r="E69" s="19">
        <v>6.6990919262</v>
      </c>
      <c r="F69" s="18">
        <v>44679</v>
      </c>
      <c r="G69" s="3">
        <v>2960</v>
      </c>
      <c r="H69" s="18">
        <f t="shared" si="0"/>
        <v>44680</v>
      </c>
      <c r="I69" s="5">
        <f t="shared" si="2"/>
        <v>3275.22172609307</v>
      </c>
      <c r="J69" s="5">
        <f t="shared" si="3"/>
        <v>2960</v>
      </c>
      <c r="K69" s="6">
        <f t="shared" si="1"/>
        <v>-315.221726093075</v>
      </c>
    </row>
    <row r="70" spans="1:11">
      <c r="A70" s="18">
        <v>44679</v>
      </c>
      <c r="B70" s="3">
        <v>444.1</v>
      </c>
      <c r="D70" s="18">
        <v>44707</v>
      </c>
      <c r="E70" s="19">
        <v>6.7385275185</v>
      </c>
      <c r="F70" s="18">
        <v>44678</v>
      </c>
      <c r="G70" s="3">
        <v>2960</v>
      </c>
      <c r="H70" s="18">
        <f t="shared" si="0"/>
        <v>44679</v>
      </c>
      <c r="I70" s="5">
        <f t="shared" si="2"/>
        <v>3339.63214690279</v>
      </c>
      <c r="J70" s="5">
        <f t="shared" si="3"/>
        <v>2960</v>
      </c>
      <c r="K70" s="6">
        <f t="shared" si="1"/>
        <v>-379.632146902787</v>
      </c>
    </row>
    <row r="71" spans="1:11">
      <c r="A71" s="18">
        <v>44678</v>
      </c>
      <c r="B71" s="3">
        <v>439.28</v>
      </c>
      <c r="D71" s="18">
        <v>44706</v>
      </c>
      <c r="E71" s="19">
        <v>6.6931504227</v>
      </c>
      <c r="F71" s="18">
        <v>44677</v>
      </c>
      <c r="G71" s="3">
        <v>2960</v>
      </c>
      <c r="H71" s="18">
        <f t="shared" si="0"/>
        <v>44678</v>
      </c>
      <c r="I71" s="5">
        <f t="shared" si="2"/>
        <v>3272.78411864385</v>
      </c>
      <c r="J71" s="5">
        <f t="shared" si="3"/>
        <v>2960</v>
      </c>
      <c r="K71" s="6">
        <f t="shared" si="1"/>
        <v>-312.784118643847</v>
      </c>
    </row>
    <row r="72" spans="1:11">
      <c r="A72" s="18">
        <v>44677</v>
      </c>
      <c r="B72" s="3">
        <v>437.41</v>
      </c>
      <c r="D72" s="18">
        <v>44705</v>
      </c>
      <c r="E72" s="19">
        <v>6.6534371224</v>
      </c>
      <c r="F72" s="18">
        <v>44676</v>
      </c>
      <c r="G72" s="3">
        <v>2960</v>
      </c>
      <c r="H72" s="18">
        <f t="shared" si="0"/>
        <v>44677</v>
      </c>
      <c r="I72" s="5">
        <f t="shared" si="2"/>
        <v>3257.20621393533</v>
      </c>
      <c r="J72" s="5">
        <f t="shared" si="3"/>
        <v>2960</v>
      </c>
      <c r="K72" s="6">
        <f t="shared" si="1"/>
        <v>-297.206213935332</v>
      </c>
    </row>
    <row r="73" spans="1:11">
      <c r="A73" s="18">
        <v>44676</v>
      </c>
      <c r="B73" s="3">
        <v>436.23</v>
      </c>
      <c r="D73" s="18">
        <v>44704</v>
      </c>
      <c r="E73" s="19">
        <v>6.6503291618</v>
      </c>
      <c r="F73" s="18">
        <v>44675</v>
      </c>
      <c r="G73" s="3">
        <v>2950</v>
      </c>
      <c r="H73" s="18">
        <f t="shared" si="0"/>
        <v>44676</v>
      </c>
      <c r="I73" s="5">
        <f t="shared" si="2"/>
        <v>3250.61229907925</v>
      </c>
      <c r="J73" s="5">
        <f t="shared" si="3"/>
        <v>2960</v>
      </c>
      <c r="K73" s="6">
        <f t="shared" si="1"/>
        <v>-290.612299079251</v>
      </c>
    </row>
    <row r="74" spans="1:11">
      <c r="A74" s="18">
        <v>44675</v>
      </c>
      <c r="B74" s="3">
        <v>436.23</v>
      </c>
      <c r="D74" s="18">
        <v>44703</v>
      </c>
      <c r="E74" s="19">
        <v>6.692591624</v>
      </c>
      <c r="F74" s="18">
        <v>44673</v>
      </c>
      <c r="G74" s="3">
        <v>2950</v>
      </c>
      <c r="H74" s="18">
        <f t="shared" si="0"/>
        <v>44675</v>
      </c>
      <c r="I74" s="5">
        <f t="shared" si="2"/>
        <v>3222.31903125249</v>
      </c>
      <c r="J74" s="5">
        <f t="shared" si="3"/>
        <v>2950</v>
      </c>
      <c r="K74" s="6">
        <f t="shared" si="1"/>
        <v>-272.319031252493</v>
      </c>
    </row>
    <row r="75" spans="1:11">
      <c r="A75" s="18">
        <v>44673</v>
      </c>
      <c r="B75" s="3">
        <v>436.23</v>
      </c>
      <c r="D75" s="18">
        <v>44702</v>
      </c>
      <c r="E75" s="19">
        <v>6.6928198365</v>
      </c>
      <c r="F75" s="18">
        <v>44672</v>
      </c>
      <c r="G75" s="3">
        <v>2950</v>
      </c>
      <c r="H75" s="18">
        <f t="shared" ref="H75:H138" si="4">A75</f>
        <v>44673</v>
      </c>
      <c r="I75" s="5">
        <f t="shared" ref="I75:I138" si="5">VLOOKUP(A75,D:E,2,FALSE)*B75*1.09*1.01+100</f>
        <v>3220.91731923754</v>
      </c>
      <c r="J75" s="5">
        <f t="shared" si="3"/>
        <v>2950</v>
      </c>
      <c r="K75" s="6">
        <f t="shared" si="1"/>
        <v>-270.917319237542</v>
      </c>
    </row>
    <row r="76" spans="1:11">
      <c r="A76" s="18">
        <v>44672</v>
      </c>
      <c r="B76" s="3">
        <v>443.22</v>
      </c>
      <c r="D76" s="18">
        <v>44701</v>
      </c>
      <c r="E76" s="19">
        <v>6.6930593566</v>
      </c>
      <c r="F76" s="18">
        <v>44671</v>
      </c>
      <c r="G76" s="3">
        <v>2940</v>
      </c>
      <c r="H76" s="18">
        <f t="shared" si="4"/>
        <v>44672</v>
      </c>
      <c r="I76" s="5">
        <f t="shared" si="5"/>
        <v>3247.53177578735</v>
      </c>
      <c r="J76" s="5">
        <f t="shared" ref="J76:J139" si="6">VLOOKUP(H76,F:G,2,FALSE)</f>
        <v>2950</v>
      </c>
      <c r="K76" s="6">
        <f t="shared" ref="K76:K139" si="7">J76-I76</f>
        <v>-297.531775787349</v>
      </c>
    </row>
    <row r="77" spans="1:11">
      <c r="A77" s="18">
        <v>44671</v>
      </c>
      <c r="B77" s="3">
        <v>439.18</v>
      </c>
      <c r="D77" s="18">
        <v>44700</v>
      </c>
      <c r="E77" s="19">
        <v>6.7114508931</v>
      </c>
      <c r="F77" s="18">
        <v>44670</v>
      </c>
      <c r="G77" s="3">
        <v>2920</v>
      </c>
      <c r="H77" s="18">
        <f t="shared" si="4"/>
        <v>44671</v>
      </c>
      <c r="I77" s="5">
        <f t="shared" si="5"/>
        <v>3203.13291641097</v>
      </c>
      <c r="J77" s="5">
        <f t="shared" si="6"/>
        <v>2940</v>
      </c>
      <c r="K77" s="6">
        <f t="shared" si="7"/>
        <v>-263.132916410975</v>
      </c>
    </row>
    <row r="78" spans="1:11">
      <c r="A78" s="18">
        <v>44670</v>
      </c>
      <c r="B78" s="3">
        <v>441.94</v>
      </c>
      <c r="D78" s="18">
        <v>44699</v>
      </c>
      <c r="E78" s="19">
        <v>6.7536600583</v>
      </c>
      <c r="F78" s="18">
        <v>44669</v>
      </c>
      <c r="G78" s="3">
        <v>2920</v>
      </c>
      <c r="H78" s="18">
        <f t="shared" si="4"/>
        <v>44670</v>
      </c>
      <c r="I78" s="5">
        <f t="shared" si="5"/>
        <v>3211.0447803307</v>
      </c>
      <c r="J78" s="5">
        <f t="shared" si="6"/>
        <v>2920</v>
      </c>
      <c r="K78" s="6">
        <f t="shared" si="7"/>
        <v>-291.044780330701</v>
      </c>
    </row>
    <row r="79" spans="1:11">
      <c r="A79" s="18">
        <v>44669</v>
      </c>
      <c r="B79" s="3">
        <v>433.47</v>
      </c>
      <c r="D79" s="18">
        <v>44698</v>
      </c>
      <c r="E79" s="19">
        <v>6.7383216385</v>
      </c>
      <c r="F79" s="18">
        <v>44666</v>
      </c>
      <c r="G79" s="3">
        <v>2920</v>
      </c>
      <c r="H79" s="18">
        <f t="shared" si="4"/>
        <v>44669</v>
      </c>
      <c r="I79" s="5">
        <f t="shared" si="5"/>
        <v>3143.93005568093</v>
      </c>
      <c r="J79" s="5">
        <f t="shared" si="6"/>
        <v>2920</v>
      </c>
      <c r="K79" s="6">
        <f t="shared" si="7"/>
        <v>-223.930055680925</v>
      </c>
    </row>
    <row r="80" spans="1:11">
      <c r="A80" s="18">
        <v>44666</v>
      </c>
      <c r="B80" s="3">
        <v>433.47</v>
      </c>
      <c r="D80" s="18">
        <v>44697</v>
      </c>
      <c r="E80" s="19">
        <v>6.7834021533</v>
      </c>
      <c r="F80" s="18">
        <v>44665</v>
      </c>
      <c r="G80" s="3">
        <v>2920</v>
      </c>
      <c r="H80" s="18">
        <f t="shared" si="4"/>
        <v>44666</v>
      </c>
      <c r="I80" s="5">
        <f t="shared" si="5"/>
        <v>3140.17242758306</v>
      </c>
      <c r="J80" s="5">
        <f t="shared" si="6"/>
        <v>2920</v>
      </c>
      <c r="K80" s="6">
        <f t="shared" si="7"/>
        <v>-220.172427583063</v>
      </c>
    </row>
    <row r="81" spans="1:11">
      <c r="A81" s="18">
        <v>44665</v>
      </c>
      <c r="B81" s="3">
        <v>433.77</v>
      </c>
      <c r="D81" s="18">
        <v>44696</v>
      </c>
      <c r="E81" s="19">
        <v>6.7884486663</v>
      </c>
      <c r="F81" s="18">
        <v>44664</v>
      </c>
      <c r="G81" s="3">
        <v>2920</v>
      </c>
      <c r="H81" s="18">
        <f t="shared" si="4"/>
        <v>44665</v>
      </c>
      <c r="I81" s="5">
        <f t="shared" si="5"/>
        <v>3146.16180505825</v>
      </c>
      <c r="J81" s="5">
        <f t="shared" si="6"/>
        <v>2920</v>
      </c>
      <c r="K81" s="6">
        <f t="shared" si="7"/>
        <v>-226.161805058253</v>
      </c>
    </row>
    <row r="82" spans="1:11">
      <c r="A82" s="18">
        <v>44664</v>
      </c>
      <c r="B82" s="3">
        <v>430.91</v>
      </c>
      <c r="D82" s="18">
        <v>44695</v>
      </c>
      <c r="E82" s="19">
        <v>6.7888049671</v>
      </c>
      <c r="F82" s="18">
        <v>44663</v>
      </c>
      <c r="G82" s="3">
        <v>2920</v>
      </c>
      <c r="H82" s="18">
        <f t="shared" si="4"/>
        <v>44664</v>
      </c>
      <c r="I82" s="5">
        <f t="shared" si="5"/>
        <v>3120.85698997522</v>
      </c>
      <c r="J82" s="5">
        <f t="shared" si="6"/>
        <v>2920</v>
      </c>
      <c r="K82" s="6">
        <f t="shared" si="7"/>
        <v>-200.856989975216</v>
      </c>
    </row>
    <row r="83" spans="1:11">
      <c r="A83" s="18">
        <v>44663</v>
      </c>
      <c r="B83" s="3">
        <v>426.29</v>
      </c>
      <c r="D83" s="18">
        <v>44694</v>
      </c>
      <c r="E83" s="19">
        <v>6.7889538232</v>
      </c>
      <c r="F83" s="18">
        <v>44662</v>
      </c>
      <c r="G83" s="3">
        <v>2920</v>
      </c>
      <c r="H83" s="18">
        <f t="shared" si="4"/>
        <v>44663</v>
      </c>
      <c r="I83" s="5">
        <f t="shared" si="5"/>
        <v>3088.48807988235</v>
      </c>
      <c r="J83" s="5">
        <f t="shared" si="6"/>
        <v>2920</v>
      </c>
      <c r="K83" s="6">
        <f t="shared" si="7"/>
        <v>-168.488079882352</v>
      </c>
    </row>
    <row r="84" spans="1:11">
      <c r="A84" s="18">
        <v>44662</v>
      </c>
      <c r="B84" s="3">
        <v>426.48</v>
      </c>
      <c r="D84" s="18">
        <v>44693</v>
      </c>
      <c r="E84" s="19">
        <v>6.7878278584</v>
      </c>
      <c r="F84" s="18">
        <v>44659</v>
      </c>
      <c r="G84" s="3">
        <v>2900</v>
      </c>
      <c r="H84" s="18">
        <f t="shared" si="4"/>
        <v>44662</v>
      </c>
      <c r="I84" s="5">
        <f t="shared" si="5"/>
        <v>3091.28475706618</v>
      </c>
      <c r="J84" s="5">
        <f t="shared" si="6"/>
        <v>2920</v>
      </c>
      <c r="K84" s="6">
        <f t="shared" si="7"/>
        <v>-171.284757066177</v>
      </c>
    </row>
    <row r="85" spans="1:11">
      <c r="A85" s="18">
        <v>44659</v>
      </c>
      <c r="B85" s="3">
        <v>422.74</v>
      </c>
      <c r="D85" s="18">
        <v>44692</v>
      </c>
      <c r="E85" s="19">
        <v>6.7213258033</v>
      </c>
      <c r="F85" s="18">
        <v>44658</v>
      </c>
      <c r="G85" s="3">
        <v>2920</v>
      </c>
      <c r="H85" s="18">
        <f t="shared" si="4"/>
        <v>44659</v>
      </c>
      <c r="I85" s="5">
        <f t="shared" si="5"/>
        <v>3062.25649573086</v>
      </c>
      <c r="J85" s="5">
        <f t="shared" si="6"/>
        <v>2900</v>
      </c>
      <c r="K85" s="6">
        <f t="shared" si="7"/>
        <v>-162.256495730864</v>
      </c>
    </row>
    <row r="86" spans="1:11">
      <c r="A86" s="18">
        <v>44658</v>
      </c>
      <c r="B86" s="3">
        <v>414.76</v>
      </c>
      <c r="D86" s="18">
        <v>44691</v>
      </c>
      <c r="E86" s="19">
        <v>6.7339018529</v>
      </c>
      <c r="F86" s="18">
        <v>44657</v>
      </c>
      <c r="G86" s="3">
        <v>2920</v>
      </c>
      <c r="H86" s="18">
        <f t="shared" si="4"/>
        <v>44658</v>
      </c>
      <c r="I86" s="5">
        <f t="shared" si="5"/>
        <v>3004.285915006</v>
      </c>
      <c r="J86" s="5">
        <f t="shared" si="6"/>
        <v>2920</v>
      </c>
      <c r="K86" s="6">
        <f t="shared" si="7"/>
        <v>-84.2859150060044</v>
      </c>
    </row>
    <row r="87" spans="1:11">
      <c r="A87" s="18">
        <v>44657</v>
      </c>
      <c r="B87" s="3">
        <v>417.52</v>
      </c>
      <c r="D87" s="18">
        <v>44690</v>
      </c>
      <c r="E87" s="19">
        <v>6.7282842479</v>
      </c>
      <c r="F87" s="18">
        <v>44653</v>
      </c>
      <c r="G87" s="3">
        <v>2920</v>
      </c>
      <c r="H87" s="18">
        <f t="shared" si="4"/>
        <v>44657</v>
      </c>
      <c r="I87" s="5">
        <f t="shared" si="5"/>
        <v>3023.47495497919</v>
      </c>
      <c r="J87" s="5">
        <f t="shared" si="6"/>
        <v>2920</v>
      </c>
      <c r="K87" s="6">
        <f t="shared" si="7"/>
        <v>-103.474954979192</v>
      </c>
    </row>
    <row r="88" spans="1:11">
      <c r="A88" s="18">
        <v>44653</v>
      </c>
      <c r="B88" s="3">
        <v>409.84</v>
      </c>
      <c r="D88" s="18">
        <v>44689</v>
      </c>
      <c r="E88" s="19">
        <v>6.6665825736</v>
      </c>
      <c r="F88" s="18">
        <v>44652</v>
      </c>
      <c r="G88" s="3">
        <v>2920</v>
      </c>
      <c r="H88" s="18">
        <f t="shared" si="4"/>
        <v>44653</v>
      </c>
      <c r="I88" s="5">
        <f t="shared" si="5"/>
        <v>2970.96983270686</v>
      </c>
      <c r="J88" s="5">
        <f t="shared" si="6"/>
        <v>2920</v>
      </c>
      <c r="K88" s="6">
        <f t="shared" si="7"/>
        <v>-50.9698327068609</v>
      </c>
    </row>
    <row r="89" spans="1:11">
      <c r="A89" s="18">
        <v>44652</v>
      </c>
      <c r="B89" s="3">
        <v>415.45</v>
      </c>
      <c r="D89" s="18">
        <v>44688</v>
      </c>
      <c r="E89" s="19">
        <v>6.6665219878</v>
      </c>
      <c r="F89" s="18">
        <v>44651</v>
      </c>
      <c r="G89" s="3">
        <v>2920</v>
      </c>
      <c r="H89" s="18">
        <f t="shared" si="4"/>
        <v>44652</v>
      </c>
      <c r="I89" s="5">
        <f t="shared" si="5"/>
        <v>3010.3948440007</v>
      </c>
      <c r="J89" s="5">
        <f t="shared" si="6"/>
        <v>2920</v>
      </c>
      <c r="K89" s="6">
        <f t="shared" si="7"/>
        <v>-90.3948440007011</v>
      </c>
    </row>
    <row r="90" spans="1:11">
      <c r="A90" s="18">
        <v>44651</v>
      </c>
      <c r="B90" s="3">
        <v>425.68</v>
      </c>
      <c r="D90" s="18">
        <v>44687</v>
      </c>
      <c r="E90" s="19">
        <v>6.6666319669</v>
      </c>
      <c r="F90" s="18">
        <v>44650</v>
      </c>
      <c r="G90" s="3">
        <v>2920</v>
      </c>
      <c r="H90" s="18">
        <f t="shared" si="4"/>
        <v>44651</v>
      </c>
      <c r="I90" s="5">
        <f t="shared" si="5"/>
        <v>3071.6383496928</v>
      </c>
      <c r="J90" s="5">
        <f t="shared" si="6"/>
        <v>2920</v>
      </c>
      <c r="K90" s="6">
        <f t="shared" si="7"/>
        <v>-151.638349692801</v>
      </c>
    </row>
    <row r="91" spans="1:11">
      <c r="A91" s="18">
        <v>44650</v>
      </c>
      <c r="B91" s="3">
        <v>421.55</v>
      </c>
      <c r="D91" s="18">
        <v>44686</v>
      </c>
      <c r="E91" s="19">
        <v>6.6561853477</v>
      </c>
      <c r="F91" s="18">
        <v>44649</v>
      </c>
      <c r="G91" s="3">
        <v>2920</v>
      </c>
      <c r="H91" s="18">
        <f t="shared" si="4"/>
        <v>44650</v>
      </c>
      <c r="I91" s="5">
        <f t="shared" si="5"/>
        <v>3046.19009478661</v>
      </c>
      <c r="J91" s="5">
        <f t="shared" si="6"/>
        <v>2920</v>
      </c>
      <c r="K91" s="6">
        <f t="shared" si="7"/>
        <v>-126.190094786608</v>
      </c>
    </row>
    <row r="92" spans="1:11">
      <c r="A92" s="18">
        <v>44649</v>
      </c>
      <c r="B92" s="3">
        <v>428.54</v>
      </c>
      <c r="D92" s="18">
        <v>44685</v>
      </c>
      <c r="E92" s="19">
        <v>6.608343293</v>
      </c>
      <c r="F92" s="18">
        <v>44648</v>
      </c>
      <c r="G92" s="3">
        <v>2920</v>
      </c>
      <c r="H92" s="18">
        <f t="shared" si="4"/>
        <v>44649</v>
      </c>
      <c r="I92" s="5">
        <f t="shared" si="5"/>
        <v>3101.80712996271</v>
      </c>
      <c r="J92" s="5">
        <f t="shared" si="6"/>
        <v>2920</v>
      </c>
      <c r="K92" s="6">
        <f t="shared" si="7"/>
        <v>-181.807129962714</v>
      </c>
    </row>
    <row r="93" spans="1:11">
      <c r="A93" s="18">
        <v>44648</v>
      </c>
      <c r="B93" s="3">
        <v>428.74</v>
      </c>
      <c r="D93" s="18">
        <v>44684</v>
      </c>
      <c r="E93" s="19">
        <v>6.6104397747</v>
      </c>
      <c r="F93" s="18">
        <v>44645</v>
      </c>
      <c r="G93" s="3">
        <v>2910</v>
      </c>
      <c r="H93" s="18">
        <f t="shared" si="4"/>
        <v>44648</v>
      </c>
      <c r="I93" s="5">
        <f t="shared" si="5"/>
        <v>3107.71900730143</v>
      </c>
      <c r="J93" s="5">
        <f t="shared" si="6"/>
        <v>2920</v>
      </c>
      <c r="K93" s="6">
        <f t="shared" si="7"/>
        <v>-187.719007301429</v>
      </c>
    </row>
    <row r="94" spans="1:11">
      <c r="A94" s="18">
        <v>44645</v>
      </c>
      <c r="B94" s="3">
        <v>429.23</v>
      </c>
      <c r="D94" s="18">
        <v>44683</v>
      </c>
      <c r="E94" s="19">
        <v>6.6074074397</v>
      </c>
      <c r="F94" s="18">
        <v>44644</v>
      </c>
      <c r="G94" s="3">
        <v>2910</v>
      </c>
      <c r="H94" s="18">
        <f t="shared" si="4"/>
        <v>44645</v>
      </c>
      <c r="I94" s="5">
        <f t="shared" si="5"/>
        <v>3107.95720470842</v>
      </c>
      <c r="J94" s="5">
        <f t="shared" si="6"/>
        <v>2910</v>
      </c>
      <c r="K94" s="6">
        <f t="shared" si="7"/>
        <v>-197.957204708423</v>
      </c>
    </row>
    <row r="95" spans="1:11">
      <c r="A95" s="18">
        <v>44644</v>
      </c>
      <c r="B95" s="3">
        <v>448.62</v>
      </c>
      <c r="D95" s="18">
        <v>44682</v>
      </c>
      <c r="E95" s="19">
        <v>6.6085044257</v>
      </c>
      <c r="F95" s="18">
        <v>44643</v>
      </c>
      <c r="G95" s="3">
        <v>2900</v>
      </c>
      <c r="H95" s="18">
        <f t="shared" si="4"/>
        <v>44644</v>
      </c>
      <c r="I95" s="5">
        <f t="shared" si="5"/>
        <v>3245.00321028869</v>
      </c>
      <c r="J95" s="5">
        <f t="shared" si="6"/>
        <v>2910</v>
      </c>
      <c r="K95" s="6">
        <f t="shared" si="7"/>
        <v>-335.003210288689</v>
      </c>
    </row>
    <row r="96" spans="1:11">
      <c r="A96" s="18">
        <v>44643</v>
      </c>
      <c r="B96" s="3">
        <v>444.09</v>
      </c>
      <c r="D96" s="18">
        <v>44681</v>
      </c>
      <c r="E96" s="19">
        <v>6.6085004396</v>
      </c>
      <c r="F96" s="18">
        <v>44642</v>
      </c>
      <c r="G96" s="3">
        <v>2900</v>
      </c>
      <c r="H96" s="18">
        <f t="shared" si="4"/>
        <v>44643</v>
      </c>
      <c r="I96" s="5">
        <f t="shared" si="5"/>
        <v>3215.60491310337</v>
      </c>
      <c r="J96" s="5">
        <f t="shared" si="6"/>
        <v>2900</v>
      </c>
      <c r="K96" s="6">
        <f t="shared" si="7"/>
        <v>-315.604913103371</v>
      </c>
    </row>
    <row r="97" spans="1:11">
      <c r="A97" s="18">
        <v>44642</v>
      </c>
      <c r="B97" s="3">
        <v>446.16</v>
      </c>
      <c r="D97" s="18">
        <v>44680</v>
      </c>
      <c r="E97" s="19">
        <v>6.608783743</v>
      </c>
      <c r="F97" s="18">
        <v>44641</v>
      </c>
      <c r="G97" s="3">
        <v>2900</v>
      </c>
      <c r="H97" s="18">
        <f t="shared" si="4"/>
        <v>44642</v>
      </c>
      <c r="I97" s="5">
        <f t="shared" si="5"/>
        <v>3227.2316429778</v>
      </c>
      <c r="J97" s="5">
        <f t="shared" si="6"/>
        <v>2900</v>
      </c>
      <c r="K97" s="6">
        <f t="shared" si="7"/>
        <v>-327.231642977802</v>
      </c>
    </row>
    <row r="98" spans="1:11">
      <c r="A98" s="18">
        <v>44641</v>
      </c>
      <c r="B98" s="3">
        <v>443.2</v>
      </c>
      <c r="D98" s="18">
        <v>44679</v>
      </c>
      <c r="E98" s="19">
        <v>6.6262383691</v>
      </c>
      <c r="F98" s="18">
        <v>44638</v>
      </c>
      <c r="G98" s="3">
        <v>2890</v>
      </c>
      <c r="H98" s="18">
        <f t="shared" si="4"/>
        <v>44641</v>
      </c>
      <c r="I98" s="5">
        <f t="shared" si="5"/>
        <v>3202.07348881404</v>
      </c>
      <c r="J98" s="5">
        <f t="shared" si="6"/>
        <v>2900</v>
      </c>
      <c r="K98" s="6">
        <f t="shared" si="7"/>
        <v>-302.073488814045</v>
      </c>
    </row>
    <row r="99" spans="1:11">
      <c r="A99" s="18">
        <v>44638</v>
      </c>
      <c r="B99" s="3">
        <v>445.17</v>
      </c>
      <c r="D99" s="18">
        <v>44678</v>
      </c>
      <c r="E99" s="19">
        <v>6.5607157302</v>
      </c>
      <c r="F99" s="18">
        <v>44637</v>
      </c>
      <c r="G99" s="3">
        <v>2890</v>
      </c>
      <c r="H99" s="18">
        <f t="shared" si="4"/>
        <v>44638</v>
      </c>
      <c r="I99" s="5">
        <f t="shared" si="5"/>
        <v>3216.87895006003</v>
      </c>
      <c r="J99" s="5">
        <f t="shared" si="6"/>
        <v>2890</v>
      </c>
      <c r="K99" s="6">
        <f t="shared" si="7"/>
        <v>-326.878950060026</v>
      </c>
    </row>
    <row r="100" spans="1:11">
      <c r="A100" s="18">
        <v>44637</v>
      </c>
      <c r="B100" s="3">
        <v>436.12</v>
      </c>
      <c r="D100" s="18">
        <v>44677</v>
      </c>
      <c r="E100" s="19">
        <v>6.5564140093</v>
      </c>
      <c r="F100" s="18">
        <v>44636</v>
      </c>
      <c r="G100" s="3">
        <v>2890</v>
      </c>
      <c r="H100" s="18">
        <f t="shared" si="4"/>
        <v>44637</v>
      </c>
      <c r="I100" s="5">
        <f t="shared" si="5"/>
        <v>3147.39718987206</v>
      </c>
      <c r="J100" s="5">
        <f t="shared" si="6"/>
        <v>2890</v>
      </c>
      <c r="K100" s="6">
        <f t="shared" si="7"/>
        <v>-257.397189872064</v>
      </c>
    </row>
    <row r="101" spans="1:11">
      <c r="A101" s="18">
        <v>44636</v>
      </c>
      <c r="B101" s="3">
        <v>443.01</v>
      </c>
      <c r="D101" s="18">
        <v>44676</v>
      </c>
      <c r="E101" s="19">
        <v>6.5604187798</v>
      </c>
      <c r="F101" s="18">
        <v>44635</v>
      </c>
      <c r="G101" s="3">
        <v>2890</v>
      </c>
      <c r="H101" s="18">
        <f t="shared" si="4"/>
        <v>44636</v>
      </c>
      <c r="I101" s="5">
        <f t="shared" si="5"/>
        <v>3197.90824465648</v>
      </c>
      <c r="J101" s="5">
        <f t="shared" si="6"/>
        <v>2890</v>
      </c>
      <c r="K101" s="6">
        <f t="shared" si="7"/>
        <v>-307.90824465648</v>
      </c>
    </row>
    <row r="102" spans="1:11">
      <c r="A102" s="18">
        <v>44635</v>
      </c>
      <c r="B102" s="3">
        <v>439.07</v>
      </c>
      <c r="D102" s="18">
        <v>44675</v>
      </c>
      <c r="E102" s="19">
        <v>6.5015046171</v>
      </c>
      <c r="F102" s="18">
        <v>44634</v>
      </c>
      <c r="G102" s="3">
        <v>2880</v>
      </c>
      <c r="H102" s="18">
        <f t="shared" si="4"/>
        <v>44635</v>
      </c>
      <c r="I102" s="5">
        <f t="shared" si="5"/>
        <v>3179.27809953734</v>
      </c>
      <c r="J102" s="5">
        <f t="shared" si="6"/>
        <v>2890</v>
      </c>
      <c r="K102" s="6">
        <f t="shared" si="7"/>
        <v>-289.278099537336</v>
      </c>
    </row>
    <row r="103" spans="1:11">
      <c r="A103" s="18">
        <v>44634</v>
      </c>
      <c r="B103" s="3">
        <v>446.25</v>
      </c>
      <c r="D103" s="18">
        <v>44674</v>
      </c>
      <c r="E103" s="19">
        <v>6.5015971937</v>
      </c>
      <c r="F103" s="18">
        <v>44631</v>
      </c>
      <c r="G103" s="3">
        <v>2890</v>
      </c>
      <c r="H103" s="18">
        <f t="shared" si="4"/>
        <v>44634</v>
      </c>
      <c r="I103" s="5">
        <f t="shared" si="5"/>
        <v>3226.63990736356</v>
      </c>
      <c r="J103" s="5">
        <f t="shared" si="6"/>
        <v>2880</v>
      </c>
      <c r="K103" s="6">
        <f t="shared" si="7"/>
        <v>-346.639907363556</v>
      </c>
    </row>
    <row r="104" spans="1:11">
      <c r="A104" s="18">
        <v>44631</v>
      </c>
      <c r="B104" s="3">
        <v>442.71</v>
      </c>
      <c r="D104" s="18">
        <v>44673</v>
      </c>
      <c r="E104" s="19">
        <v>6.4985858772</v>
      </c>
      <c r="F104" s="18">
        <v>44630</v>
      </c>
      <c r="G104" s="3">
        <v>2890</v>
      </c>
      <c r="H104" s="18">
        <f t="shared" si="4"/>
        <v>44631</v>
      </c>
      <c r="I104" s="5">
        <f t="shared" si="5"/>
        <v>3189.64304041947</v>
      </c>
      <c r="J104" s="5">
        <f t="shared" si="6"/>
        <v>2890</v>
      </c>
      <c r="K104" s="6">
        <f t="shared" si="7"/>
        <v>-299.643040419473</v>
      </c>
    </row>
    <row r="105" spans="1:11">
      <c r="A105" s="18">
        <v>44630</v>
      </c>
      <c r="B105" s="3">
        <v>427.46</v>
      </c>
      <c r="D105" s="18">
        <v>44672</v>
      </c>
      <c r="E105" s="19">
        <v>6.4506414377</v>
      </c>
      <c r="F105" s="18">
        <v>44629</v>
      </c>
      <c r="G105" s="3">
        <v>2890</v>
      </c>
      <c r="H105" s="18">
        <f t="shared" si="4"/>
        <v>44630</v>
      </c>
      <c r="I105" s="5">
        <f t="shared" si="5"/>
        <v>3075.42131912304</v>
      </c>
      <c r="J105" s="5">
        <f t="shared" si="6"/>
        <v>2890</v>
      </c>
      <c r="K105" s="6">
        <f t="shared" si="7"/>
        <v>-185.421319123041</v>
      </c>
    </row>
    <row r="106" spans="1:11">
      <c r="A106" s="18">
        <v>44629</v>
      </c>
      <c r="B106" s="3">
        <v>435.43</v>
      </c>
      <c r="D106" s="18">
        <v>44671</v>
      </c>
      <c r="E106" s="19">
        <v>6.4181513173</v>
      </c>
      <c r="F106" s="18">
        <v>44628</v>
      </c>
      <c r="G106" s="3">
        <v>2900</v>
      </c>
      <c r="H106" s="18">
        <f t="shared" si="4"/>
        <v>44629</v>
      </c>
      <c r="I106" s="5">
        <f t="shared" si="5"/>
        <v>3128.8248410731</v>
      </c>
      <c r="J106" s="5">
        <f t="shared" si="6"/>
        <v>2890</v>
      </c>
      <c r="K106" s="6">
        <f t="shared" si="7"/>
        <v>-238.8248410731</v>
      </c>
    </row>
    <row r="107" spans="1:11">
      <c r="A107" s="18">
        <v>44628</v>
      </c>
      <c r="B107" s="3">
        <v>434.35</v>
      </c>
      <c r="D107" s="18">
        <v>44670</v>
      </c>
      <c r="E107" s="19">
        <v>6.3943304952</v>
      </c>
      <c r="F107" s="18">
        <v>44627</v>
      </c>
      <c r="G107" s="3">
        <v>2900</v>
      </c>
      <c r="H107" s="18">
        <f t="shared" si="4"/>
        <v>44628</v>
      </c>
      <c r="I107" s="5">
        <f t="shared" si="5"/>
        <v>3121.26257578856</v>
      </c>
      <c r="J107" s="5">
        <f t="shared" si="6"/>
        <v>2900</v>
      </c>
      <c r="K107" s="6">
        <f t="shared" si="7"/>
        <v>-221.262575788558</v>
      </c>
    </row>
    <row r="108" spans="1:11">
      <c r="A108" s="18">
        <v>44627</v>
      </c>
      <c r="B108" s="3">
        <v>434.94</v>
      </c>
      <c r="D108" s="18">
        <v>44669</v>
      </c>
      <c r="E108" s="19">
        <v>6.3786349972</v>
      </c>
      <c r="F108" s="18">
        <v>44624</v>
      </c>
      <c r="G108" s="3">
        <v>2900</v>
      </c>
      <c r="H108" s="18">
        <f t="shared" si="4"/>
        <v>44627</v>
      </c>
      <c r="I108" s="5">
        <f t="shared" si="5"/>
        <v>3126.80841696786</v>
      </c>
      <c r="J108" s="5">
        <f t="shared" si="6"/>
        <v>2900</v>
      </c>
      <c r="K108" s="6">
        <f t="shared" si="7"/>
        <v>-226.808416967855</v>
      </c>
    </row>
    <row r="109" spans="1:11">
      <c r="A109" s="18">
        <v>44624</v>
      </c>
      <c r="B109" s="3">
        <v>428.16</v>
      </c>
      <c r="D109" s="18">
        <v>44668</v>
      </c>
      <c r="E109" s="19">
        <v>6.3710067309</v>
      </c>
      <c r="F109" s="18">
        <v>44623</v>
      </c>
      <c r="G109" s="3">
        <v>2890</v>
      </c>
      <c r="H109" s="18">
        <f t="shared" si="4"/>
        <v>44624</v>
      </c>
      <c r="I109" s="5">
        <f t="shared" si="5"/>
        <v>3078.906826967</v>
      </c>
      <c r="J109" s="5">
        <f t="shared" si="6"/>
        <v>2900</v>
      </c>
      <c r="K109" s="6">
        <f t="shared" si="7"/>
        <v>-178.906826967002</v>
      </c>
    </row>
    <row r="110" spans="1:11">
      <c r="A110" s="18">
        <v>44623</v>
      </c>
      <c r="B110" s="3">
        <v>389.78</v>
      </c>
      <c r="D110" s="18">
        <v>44667</v>
      </c>
      <c r="E110" s="19">
        <v>6.3710179864</v>
      </c>
      <c r="F110" s="18">
        <v>44622</v>
      </c>
      <c r="G110" s="3">
        <v>2890</v>
      </c>
      <c r="H110" s="18">
        <f t="shared" si="4"/>
        <v>44623</v>
      </c>
      <c r="I110" s="5">
        <f t="shared" si="5"/>
        <v>2812.0824458829</v>
      </c>
      <c r="J110" s="5">
        <f t="shared" si="6"/>
        <v>2890</v>
      </c>
      <c r="K110" s="6">
        <f t="shared" si="7"/>
        <v>77.9175541170962</v>
      </c>
    </row>
    <row r="111" spans="1:11">
      <c r="A111" s="18">
        <v>44622</v>
      </c>
      <c r="B111" s="3">
        <v>389.29</v>
      </c>
      <c r="D111" s="18">
        <v>44666</v>
      </c>
      <c r="E111" s="19">
        <v>6.3707607893</v>
      </c>
      <c r="F111" s="18">
        <v>44621</v>
      </c>
      <c r="G111" s="3">
        <v>2870</v>
      </c>
      <c r="H111" s="18">
        <f t="shared" si="4"/>
        <v>44622</v>
      </c>
      <c r="I111" s="5">
        <f t="shared" si="5"/>
        <v>2809.14247001634</v>
      </c>
      <c r="J111" s="5">
        <f t="shared" si="6"/>
        <v>2890</v>
      </c>
      <c r="K111" s="6">
        <f t="shared" si="7"/>
        <v>80.8575299836616</v>
      </c>
    </row>
    <row r="112" spans="1:11">
      <c r="A112" s="18">
        <v>44621</v>
      </c>
      <c r="B112" s="3">
        <v>375.51</v>
      </c>
      <c r="D112" s="18">
        <v>44665</v>
      </c>
      <c r="E112" s="19">
        <v>6.3788969193</v>
      </c>
      <c r="F112" s="18">
        <v>44620</v>
      </c>
      <c r="G112" s="3">
        <v>2870</v>
      </c>
      <c r="H112" s="18">
        <f t="shared" si="4"/>
        <v>44621</v>
      </c>
      <c r="I112" s="5">
        <f t="shared" si="5"/>
        <v>2709.75250529536</v>
      </c>
      <c r="J112" s="5">
        <f t="shared" si="6"/>
        <v>2870</v>
      </c>
      <c r="K112" s="6">
        <f t="shared" si="7"/>
        <v>160.247494704635</v>
      </c>
    </row>
    <row r="113" spans="1:11">
      <c r="A113" s="18">
        <v>44620</v>
      </c>
      <c r="B113" s="3">
        <v>363.6</v>
      </c>
      <c r="D113" s="18">
        <v>44664</v>
      </c>
      <c r="E113" s="19">
        <v>6.3678924734</v>
      </c>
      <c r="F113" s="18">
        <v>44617</v>
      </c>
      <c r="G113" s="3">
        <v>2870</v>
      </c>
      <c r="H113" s="18">
        <f t="shared" si="4"/>
        <v>44620</v>
      </c>
      <c r="I113" s="5">
        <f t="shared" si="5"/>
        <v>2625.52211423481</v>
      </c>
      <c r="J113" s="5">
        <f t="shared" si="6"/>
        <v>2870</v>
      </c>
      <c r="K113" s="6">
        <f t="shared" si="7"/>
        <v>244.477885765189</v>
      </c>
    </row>
    <row r="114" spans="1:11">
      <c r="A114" s="18">
        <v>44617</v>
      </c>
      <c r="B114" s="3">
        <v>377.38</v>
      </c>
      <c r="D114" s="18">
        <v>44663</v>
      </c>
      <c r="E114" s="19">
        <v>6.3679333791</v>
      </c>
      <c r="F114" s="18">
        <v>44616</v>
      </c>
      <c r="G114" s="3">
        <v>2820</v>
      </c>
      <c r="H114" s="18">
        <f t="shared" si="4"/>
        <v>44617</v>
      </c>
      <c r="I114" s="5">
        <f t="shared" si="5"/>
        <v>2724.31401812522</v>
      </c>
      <c r="J114" s="5">
        <f t="shared" si="6"/>
        <v>2870</v>
      </c>
      <c r="K114" s="6">
        <f t="shared" si="7"/>
        <v>145.685981874779</v>
      </c>
    </row>
    <row r="115" spans="1:11">
      <c r="A115" s="18">
        <v>44616</v>
      </c>
      <c r="B115" s="3">
        <v>373.94</v>
      </c>
      <c r="D115" s="18">
        <v>44662</v>
      </c>
      <c r="E115" s="19">
        <v>6.3710529814</v>
      </c>
      <c r="F115" s="18">
        <v>44615</v>
      </c>
      <c r="G115" s="3">
        <v>2810</v>
      </c>
      <c r="H115" s="18">
        <f t="shared" si="4"/>
        <v>44616</v>
      </c>
      <c r="I115" s="5">
        <f t="shared" si="5"/>
        <v>2705.30965424087</v>
      </c>
      <c r="J115" s="5">
        <f t="shared" si="6"/>
        <v>2820</v>
      </c>
      <c r="K115" s="6">
        <f t="shared" si="7"/>
        <v>114.690345759126</v>
      </c>
    </row>
    <row r="116" spans="1:11">
      <c r="A116" s="18">
        <v>44615</v>
      </c>
      <c r="B116" s="3">
        <v>371.77</v>
      </c>
      <c r="D116" s="18">
        <v>44661</v>
      </c>
      <c r="E116" s="19">
        <v>6.3614505463</v>
      </c>
      <c r="F116" s="18">
        <v>44614</v>
      </c>
      <c r="G116" s="3">
        <v>2810</v>
      </c>
      <c r="H116" s="18">
        <f t="shared" si="4"/>
        <v>44615</v>
      </c>
      <c r="I116" s="5">
        <f t="shared" si="5"/>
        <v>2684.43188751655</v>
      </c>
      <c r="J116" s="5">
        <f t="shared" si="6"/>
        <v>2810</v>
      </c>
      <c r="K116" s="6">
        <f t="shared" si="7"/>
        <v>125.568112483446</v>
      </c>
    </row>
    <row r="117" spans="1:11">
      <c r="A117" s="18">
        <v>44614</v>
      </c>
      <c r="B117" s="3">
        <v>363.31</v>
      </c>
      <c r="D117" s="18">
        <v>44660</v>
      </c>
      <c r="E117" s="19">
        <v>6.3635513988</v>
      </c>
      <c r="F117" s="18">
        <v>44613</v>
      </c>
      <c r="G117" s="3">
        <v>2820</v>
      </c>
      <c r="H117" s="18">
        <f t="shared" si="4"/>
        <v>44614</v>
      </c>
      <c r="I117" s="5">
        <f t="shared" si="5"/>
        <v>2629.7549522187</v>
      </c>
      <c r="J117" s="5">
        <f t="shared" si="6"/>
        <v>2810</v>
      </c>
      <c r="K117" s="6">
        <f t="shared" si="7"/>
        <v>180.245047781299</v>
      </c>
    </row>
    <row r="118" spans="1:11">
      <c r="A118" s="18">
        <v>44613</v>
      </c>
      <c r="B118" s="3">
        <v>356.31</v>
      </c>
      <c r="D118" s="18">
        <v>44659</v>
      </c>
      <c r="E118" s="19">
        <v>6.3650445206</v>
      </c>
      <c r="F118" s="18">
        <v>44610</v>
      </c>
      <c r="G118" s="3">
        <v>2830</v>
      </c>
      <c r="H118" s="18">
        <f t="shared" si="4"/>
        <v>44613</v>
      </c>
      <c r="I118" s="5">
        <f t="shared" si="5"/>
        <v>2585.16545509589</v>
      </c>
      <c r="J118" s="5">
        <f t="shared" si="6"/>
        <v>2820</v>
      </c>
      <c r="K118" s="6">
        <f t="shared" si="7"/>
        <v>234.83454490411</v>
      </c>
    </row>
    <row r="119" spans="1:11">
      <c r="A119" s="18">
        <v>44610</v>
      </c>
      <c r="B119" s="3">
        <v>353.85</v>
      </c>
      <c r="D119" s="18">
        <v>44658</v>
      </c>
      <c r="E119" s="19">
        <v>6.3605494167</v>
      </c>
      <c r="F119" s="18">
        <v>44609</v>
      </c>
      <c r="G119" s="3">
        <v>2830</v>
      </c>
      <c r="H119" s="18">
        <f t="shared" si="4"/>
        <v>44610</v>
      </c>
      <c r="I119" s="5">
        <f t="shared" si="5"/>
        <v>2564.16858508232</v>
      </c>
      <c r="J119" s="5">
        <f t="shared" si="6"/>
        <v>2830</v>
      </c>
      <c r="K119" s="6">
        <f t="shared" si="7"/>
        <v>265.831414917679</v>
      </c>
    </row>
    <row r="120" spans="1:11">
      <c r="A120" s="18">
        <v>44609</v>
      </c>
      <c r="B120" s="3">
        <v>357.49</v>
      </c>
      <c r="D120" s="18">
        <v>44657</v>
      </c>
      <c r="E120" s="19">
        <v>6.360250519</v>
      </c>
      <c r="F120" s="18">
        <v>44608</v>
      </c>
      <c r="G120" s="3">
        <v>2840</v>
      </c>
      <c r="H120" s="18">
        <f t="shared" si="4"/>
        <v>44609</v>
      </c>
      <c r="I120" s="5">
        <f t="shared" si="5"/>
        <v>2594.3756718995</v>
      </c>
      <c r="J120" s="5">
        <f t="shared" si="6"/>
        <v>2830</v>
      </c>
      <c r="K120" s="6">
        <f t="shared" si="7"/>
        <v>235.624328100499</v>
      </c>
    </row>
    <row r="121" spans="1:11">
      <c r="A121" s="18">
        <v>44608</v>
      </c>
      <c r="B121" s="3">
        <v>354.04</v>
      </c>
      <c r="D121" s="18">
        <v>44656</v>
      </c>
      <c r="E121" s="19">
        <v>6.3671461806</v>
      </c>
      <c r="F121" s="18">
        <v>44607</v>
      </c>
      <c r="G121" s="3">
        <v>2840</v>
      </c>
      <c r="H121" s="18">
        <f t="shared" si="4"/>
        <v>44608</v>
      </c>
      <c r="I121" s="5">
        <f t="shared" si="5"/>
        <v>2569.78227296025</v>
      </c>
      <c r="J121" s="5">
        <f t="shared" si="6"/>
        <v>2840</v>
      </c>
      <c r="K121" s="6">
        <f t="shared" si="7"/>
        <v>270.217727039746</v>
      </c>
    </row>
    <row r="122" spans="1:11">
      <c r="A122" s="18">
        <v>44607</v>
      </c>
      <c r="B122" s="3">
        <v>361.82</v>
      </c>
      <c r="D122" s="18">
        <v>44655</v>
      </c>
      <c r="E122" s="19">
        <v>6.3633279467</v>
      </c>
      <c r="F122" s="18">
        <v>44606</v>
      </c>
      <c r="G122" s="3">
        <v>2840</v>
      </c>
      <c r="H122" s="18">
        <f t="shared" si="4"/>
        <v>44607</v>
      </c>
      <c r="I122" s="5">
        <f t="shared" si="5"/>
        <v>2623.91502531332</v>
      </c>
      <c r="J122" s="5">
        <f t="shared" si="6"/>
        <v>2840</v>
      </c>
      <c r="K122" s="6">
        <f t="shared" si="7"/>
        <v>216.084974686677</v>
      </c>
    </row>
    <row r="123" spans="1:11">
      <c r="A123" s="18">
        <v>44606</v>
      </c>
      <c r="B123" s="3">
        <v>359.16</v>
      </c>
      <c r="D123" s="18">
        <v>44654</v>
      </c>
      <c r="E123" s="19">
        <v>6.3629726034</v>
      </c>
      <c r="F123" s="18">
        <v>44603</v>
      </c>
      <c r="G123" s="3">
        <v>2850</v>
      </c>
      <c r="H123" s="18">
        <f t="shared" si="4"/>
        <v>44606</v>
      </c>
      <c r="I123" s="5">
        <f t="shared" si="5"/>
        <v>2613.93520840835</v>
      </c>
      <c r="J123" s="5">
        <f t="shared" si="6"/>
        <v>2840</v>
      </c>
      <c r="K123" s="6">
        <f t="shared" si="7"/>
        <v>226.06479159165</v>
      </c>
    </row>
    <row r="124" spans="1:11">
      <c r="A124" s="18">
        <v>44603</v>
      </c>
      <c r="B124" s="3">
        <v>355.91</v>
      </c>
      <c r="D124" s="18">
        <v>44653</v>
      </c>
      <c r="E124" s="19">
        <v>6.3630658033</v>
      </c>
      <c r="F124" s="18">
        <v>44602</v>
      </c>
      <c r="G124" s="3">
        <v>2850</v>
      </c>
      <c r="H124" s="18">
        <f t="shared" si="4"/>
        <v>44603</v>
      </c>
      <c r="I124" s="5">
        <f t="shared" si="5"/>
        <v>2589.59170764419</v>
      </c>
      <c r="J124" s="5">
        <f t="shared" si="6"/>
        <v>2850</v>
      </c>
      <c r="K124" s="6">
        <f t="shared" si="7"/>
        <v>260.408292355808</v>
      </c>
    </row>
    <row r="125" spans="1:11">
      <c r="A125" s="18">
        <v>44602</v>
      </c>
      <c r="B125" s="3">
        <v>357.68</v>
      </c>
      <c r="D125" s="18">
        <v>44652</v>
      </c>
      <c r="E125" s="19">
        <v>6.3633421778</v>
      </c>
      <c r="F125" s="18">
        <v>44601</v>
      </c>
      <c r="G125" s="3">
        <v>2850</v>
      </c>
      <c r="H125" s="18">
        <f t="shared" si="4"/>
        <v>44602</v>
      </c>
      <c r="I125" s="5">
        <f t="shared" si="5"/>
        <v>2601.86258320079</v>
      </c>
      <c r="J125" s="5">
        <f t="shared" si="6"/>
        <v>2850</v>
      </c>
      <c r="K125" s="6">
        <f t="shared" si="7"/>
        <v>248.137416799213</v>
      </c>
    </row>
    <row r="126" spans="1:11">
      <c r="A126" s="18">
        <v>44601</v>
      </c>
      <c r="B126" s="3">
        <v>352.17</v>
      </c>
      <c r="D126" s="18">
        <v>44651</v>
      </c>
      <c r="E126" s="19">
        <v>6.3411034257</v>
      </c>
      <c r="F126" s="18">
        <v>44600</v>
      </c>
      <c r="G126" s="3">
        <v>2850</v>
      </c>
      <c r="H126" s="18">
        <f t="shared" si="4"/>
        <v>44601</v>
      </c>
      <c r="I126" s="5">
        <f t="shared" si="5"/>
        <v>2567.4038237522</v>
      </c>
      <c r="J126" s="5">
        <f t="shared" si="6"/>
        <v>2850</v>
      </c>
      <c r="K126" s="6">
        <f t="shared" si="7"/>
        <v>282.596176247795</v>
      </c>
    </row>
    <row r="127" spans="1:11">
      <c r="A127" s="18">
        <v>44600</v>
      </c>
      <c r="B127" s="3">
        <v>356.85</v>
      </c>
      <c r="D127" s="18">
        <v>44650</v>
      </c>
      <c r="E127" s="19">
        <v>6.3483929357</v>
      </c>
      <c r="F127" s="18">
        <v>44599</v>
      </c>
      <c r="G127" s="3">
        <v>2830</v>
      </c>
      <c r="H127" s="18">
        <f t="shared" si="4"/>
        <v>44600</v>
      </c>
      <c r="I127" s="5">
        <f t="shared" si="5"/>
        <v>2600.93761792699</v>
      </c>
      <c r="J127" s="5">
        <f t="shared" si="6"/>
        <v>2850</v>
      </c>
      <c r="K127" s="6">
        <f t="shared" si="7"/>
        <v>249.062382073012</v>
      </c>
    </row>
    <row r="128" spans="1:11">
      <c r="A128" s="18">
        <v>44599</v>
      </c>
      <c r="B128" s="3">
        <v>350.65</v>
      </c>
      <c r="D128" s="18">
        <v>44649</v>
      </c>
      <c r="E128" s="19">
        <v>6.362730781</v>
      </c>
      <c r="F128" s="18">
        <v>44589</v>
      </c>
      <c r="G128" s="3">
        <v>2830</v>
      </c>
      <c r="H128" s="18">
        <f t="shared" si="4"/>
        <v>44599</v>
      </c>
      <c r="I128" s="5">
        <f t="shared" si="5"/>
        <v>2555.29632885819</v>
      </c>
      <c r="J128" s="5">
        <f t="shared" si="6"/>
        <v>2830</v>
      </c>
      <c r="K128" s="6">
        <f t="shared" si="7"/>
        <v>274.703671141806</v>
      </c>
    </row>
    <row r="129" spans="1:11">
      <c r="A129" s="18">
        <v>44591</v>
      </c>
      <c r="B129" s="3">
        <v>356.35</v>
      </c>
      <c r="D129" s="18">
        <v>44648</v>
      </c>
      <c r="E129" s="19">
        <v>6.3722878415</v>
      </c>
      <c r="F129" s="18">
        <v>44588</v>
      </c>
      <c r="G129" s="3">
        <v>2830</v>
      </c>
      <c r="H129" s="18">
        <f t="shared" si="4"/>
        <v>44591</v>
      </c>
      <c r="I129" s="5">
        <f t="shared" si="5"/>
        <v>2595.45070034654</v>
      </c>
      <c r="J129" s="5" t="e">
        <f t="shared" si="6"/>
        <v>#N/A</v>
      </c>
      <c r="K129" s="6" t="e">
        <f t="shared" si="7"/>
        <v>#N/A</v>
      </c>
    </row>
    <row r="130" spans="1:11">
      <c r="A130" s="18">
        <v>44590</v>
      </c>
      <c r="B130" s="3">
        <v>356.35</v>
      </c>
      <c r="D130" s="18">
        <v>44647</v>
      </c>
      <c r="E130" s="19">
        <v>6.366270103</v>
      </c>
      <c r="F130" s="18">
        <v>44587</v>
      </c>
      <c r="G130" s="3">
        <v>2830</v>
      </c>
      <c r="H130" s="18">
        <f t="shared" si="4"/>
        <v>44590</v>
      </c>
      <c r="I130" s="5">
        <f t="shared" si="5"/>
        <v>2595.44756272466</v>
      </c>
      <c r="J130" s="5" t="e">
        <f t="shared" si="6"/>
        <v>#N/A</v>
      </c>
      <c r="K130" s="6" t="e">
        <f t="shared" si="7"/>
        <v>#N/A</v>
      </c>
    </row>
    <row r="131" spans="1:11">
      <c r="A131" s="18">
        <v>44589</v>
      </c>
      <c r="B131" s="3">
        <v>350.55</v>
      </c>
      <c r="D131" s="18">
        <v>44646</v>
      </c>
      <c r="E131" s="19">
        <v>6.3662809055</v>
      </c>
      <c r="F131" s="18">
        <v>44586</v>
      </c>
      <c r="G131" s="3">
        <v>2830</v>
      </c>
      <c r="H131" s="18">
        <f t="shared" si="4"/>
        <v>44589</v>
      </c>
      <c r="I131" s="5">
        <f t="shared" si="5"/>
        <v>2554.87621456485</v>
      </c>
      <c r="J131" s="5">
        <f t="shared" si="6"/>
        <v>2830</v>
      </c>
      <c r="K131" s="6">
        <f t="shared" si="7"/>
        <v>275.12378543515</v>
      </c>
    </row>
    <row r="132" spans="1:11">
      <c r="A132" s="18">
        <v>44588</v>
      </c>
      <c r="B132" s="3">
        <v>352.81</v>
      </c>
      <c r="D132" s="18">
        <v>44645</v>
      </c>
      <c r="E132" s="19">
        <v>6.3655174504</v>
      </c>
      <c r="F132" s="18">
        <v>44585</v>
      </c>
      <c r="G132" s="3">
        <v>2830</v>
      </c>
      <c r="H132" s="18">
        <f t="shared" si="4"/>
        <v>44588</v>
      </c>
      <c r="I132" s="5">
        <f t="shared" si="5"/>
        <v>2573.56638531867</v>
      </c>
      <c r="J132" s="5">
        <f t="shared" si="6"/>
        <v>2830</v>
      </c>
      <c r="K132" s="6">
        <f t="shared" si="7"/>
        <v>256.433614681327</v>
      </c>
    </row>
    <row r="133" spans="1:11">
      <c r="A133" s="18">
        <v>44587</v>
      </c>
      <c r="B133" s="3">
        <v>350.05</v>
      </c>
      <c r="D133" s="18">
        <v>44644</v>
      </c>
      <c r="E133" s="19">
        <v>6.367875889</v>
      </c>
      <c r="F133" s="18">
        <v>44582</v>
      </c>
      <c r="G133" s="3">
        <v>2820</v>
      </c>
      <c r="H133" s="18">
        <f t="shared" si="4"/>
        <v>44587</v>
      </c>
      <c r="I133" s="5">
        <f t="shared" si="5"/>
        <v>2535.63294941987</v>
      </c>
      <c r="J133" s="5">
        <f t="shared" si="6"/>
        <v>2830</v>
      </c>
      <c r="K133" s="6">
        <f t="shared" si="7"/>
        <v>294.367050580125</v>
      </c>
    </row>
    <row r="134" spans="1:11">
      <c r="A134" s="18">
        <v>44586</v>
      </c>
      <c r="B134" s="3">
        <v>350.84</v>
      </c>
      <c r="D134" s="18">
        <v>44643</v>
      </c>
      <c r="E134" s="19">
        <v>6.3727005905</v>
      </c>
      <c r="F134" s="18">
        <v>44581</v>
      </c>
      <c r="G134" s="3">
        <v>2820</v>
      </c>
      <c r="H134" s="18">
        <f t="shared" si="4"/>
        <v>44586</v>
      </c>
      <c r="I134" s="5">
        <f t="shared" si="5"/>
        <v>2543.12376910132</v>
      </c>
      <c r="J134" s="5">
        <f t="shared" si="6"/>
        <v>2830</v>
      </c>
      <c r="K134" s="6">
        <f t="shared" si="7"/>
        <v>286.876230898675</v>
      </c>
    </row>
    <row r="135" spans="1:11">
      <c r="A135" s="18">
        <v>44585</v>
      </c>
      <c r="B135" s="3">
        <v>349.56</v>
      </c>
      <c r="D135" s="18">
        <v>44642</v>
      </c>
      <c r="E135" s="19">
        <v>6.3668049999</v>
      </c>
      <c r="F135" s="18">
        <v>44580</v>
      </c>
      <c r="G135" s="3">
        <v>2820</v>
      </c>
      <c r="H135" s="18">
        <f t="shared" si="4"/>
        <v>44585</v>
      </c>
      <c r="I135" s="5">
        <f t="shared" si="5"/>
        <v>2536.59107218608</v>
      </c>
      <c r="J135" s="5">
        <f t="shared" si="6"/>
        <v>2830</v>
      </c>
      <c r="K135" s="6">
        <f t="shared" si="7"/>
        <v>293.408927813919</v>
      </c>
    </row>
    <row r="136" spans="1:11">
      <c r="A136" s="18">
        <v>44582</v>
      </c>
      <c r="B136" s="3">
        <v>350.51</v>
      </c>
      <c r="D136" s="18">
        <v>44641</v>
      </c>
      <c r="E136" s="19">
        <v>6.357764817</v>
      </c>
      <c r="F136" s="18">
        <v>44579</v>
      </c>
      <c r="G136" s="3">
        <v>2820</v>
      </c>
      <c r="H136" s="18">
        <f t="shared" si="4"/>
        <v>44582</v>
      </c>
      <c r="I136" s="5">
        <f t="shared" si="5"/>
        <v>2546.07456543543</v>
      </c>
      <c r="J136" s="5">
        <f t="shared" si="6"/>
        <v>2820</v>
      </c>
      <c r="K136" s="6">
        <f t="shared" si="7"/>
        <v>273.925434564566</v>
      </c>
    </row>
    <row r="137" spans="1:11">
      <c r="A137" s="18">
        <v>44581</v>
      </c>
      <c r="B137" s="3">
        <v>350.61</v>
      </c>
      <c r="D137" s="18">
        <v>44640</v>
      </c>
      <c r="E137" s="19">
        <v>6.3613764677</v>
      </c>
      <c r="F137" s="18">
        <v>44578</v>
      </c>
      <c r="G137" s="3">
        <v>2800</v>
      </c>
      <c r="H137" s="18">
        <f t="shared" si="4"/>
        <v>44581</v>
      </c>
      <c r="I137" s="5">
        <f t="shared" si="5"/>
        <v>2547.69802513633</v>
      </c>
      <c r="J137" s="5">
        <f t="shared" si="6"/>
        <v>2820</v>
      </c>
      <c r="K137" s="6">
        <f t="shared" si="7"/>
        <v>272.301974863673</v>
      </c>
    </row>
    <row r="138" spans="1:11">
      <c r="A138" s="18">
        <v>44580</v>
      </c>
      <c r="B138" s="3">
        <v>345.69</v>
      </c>
      <c r="D138" s="18">
        <v>44639</v>
      </c>
      <c r="E138" s="19">
        <v>6.3612632276</v>
      </c>
      <c r="F138" s="18">
        <v>44575</v>
      </c>
      <c r="G138" s="3">
        <v>2800</v>
      </c>
      <c r="H138" s="18">
        <f t="shared" si="4"/>
        <v>44580</v>
      </c>
      <c r="I138" s="5">
        <f t="shared" si="5"/>
        <v>2514.78230731017</v>
      </c>
      <c r="J138" s="5">
        <f t="shared" si="6"/>
        <v>2820</v>
      </c>
      <c r="K138" s="6">
        <f t="shared" si="7"/>
        <v>305.217692689835</v>
      </c>
    </row>
    <row r="139" spans="1:11">
      <c r="A139" s="18">
        <v>44579</v>
      </c>
      <c r="B139" s="3">
        <v>345.69</v>
      </c>
      <c r="D139" s="18">
        <v>44638</v>
      </c>
      <c r="E139" s="19">
        <v>6.3598397776</v>
      </c>
      <c r="F139" s="18">
        <v>44574</v>
      </c>
      <c r="G139" s="3">
        <v>2800</v>
      </c>
      <c r="H139" s="18">
        <f t="shared" ref="H139:H202" si="8">A139</f>
        <v>44579</v>
      </c>
      <c r="I139" s="5">
        <f t="shared" ref="I139:I202" si="9">VLOOKUP(A139,D:E,2,FALSE)*B139*1.09*1.01+100</f>
        <v>2517.93158515346</v>
      </c>
      <c r="J139" s="5">
        <f t="shared" si="6"/>
        <v>2820</v>
      </c>
      <c r="K139" s="6">
        <f t="shared" si="7"/>
        <v>302.068414846538</v>
      </c>
    </row>
    <row r="140" spans="1:11">
      <c r="A140" s="18">
        <v>44578</v>
      </c>
      <c r="B140" s="3">
        <v>341.39</v>
      </c>
      <c r="D140" s="18">
        <v>44637</v>
      </c>
      <c r="E140" s="19">
        <v>6.3470977613</v>
      </c>
      <c r="F140" s="18">
        <v>44573</v>
      </c>
      <c r="G140" s="3">
        <v>2790</v>
      </c>
      <c r="H140" s="18">
        <f t="shared" si="8"/>
        <v>44578</v>
      </c>
      <c r="I140" s="5">
        <f t="shared" si="9"/>
        <v>2486.09408699322</v>
      </c>
      <c r="J140" s="5">
        <f t="shared" ref="J140:J203" si="10">VLOOKUP(H140,F:G,2,FALSE)</f>
        <v>2800</v>
      </c>
      <c r="K140" s="6">
        <f t="shared" ref="K140:K203" si="11">J140-I140</f>
        <v>313.905913006783</v>
      </c>
    </row>
    <row r="141" spans="1:11">
      <c r="A141" s="18">
        <v>44575</v>
      </c>
      <c r="B141" s="3">
        <v>336.96</v>
      </c>
      <c r="D141" s="18">
        <v>44636</v>
      </c>
      <c r="E141" s="19">
        <v>6.3519511453</v>
      </c>
      <c r="F141" s="18">
        <v>44572</v>
      </c>
      <c r="G141" s="3">
        <v>2790</v>
      </c>
      <c r="H141" s="18">
        <f t="shared" si="8"/>
        <v>44575</v>
      </c>
      <c r="I141" s="5">
        <f t="shared" si="9"/>
        <v>2457.06821123424</v>
      </c>
      <c r="J141" s="5">
        <f t="shared" si="10"/>
        <v>2800</v>
      </c>
      <c r="K141" s="6">
        <f t="shared" si="11"/>
        <v>342.931788765758</v>
      </c>
    </row>
    <row r="142" spans="1:11">
      <c r="A142" s="18">
        <v>44574</v>
      </c>
      <c r="B142" s="3">
        <v>341.49</v>
      </c>
      <c r="D142" s="18">
        <v>44635</v>
      </c>
      <c r="E142" s="19">
        <v>6.3704084249</v>
      </c>
      <c r="F142" s="18">
        <v>44571</v>
      </c>
      <c r="G142" s="3">
        <v>2790</v>
      </c>
      <c r="H142" s="18">
        <f t="shared" si="8"/>
        <v>44574</v>
      </c>
      <c r="I142" s="5">
        <f t="shared" si="9"/>
        <v>2491.12604534985</v>
      </c>
      <c r="J142" s="5">
        <f t="shared" si="10"/>
        <v>2800</v>
      </c>
      <c r="K142" s="6">
        <f t="shared" si="11"/>
        <v>308.873954650148</v>
      </c>
    </row>
    <row r="143" spans="1:11">
      <c r="A143" s="18">
        <v>44573</v>
      </c>
      <c r="B143" s="3">
        <v>342.57</v>
      </c>
      <c r="D143" s="18">
        <v>44634</v>
      </c>
      <c r="E143" s="19">
        <v>6.3643164528</v>
      </c>
      <c r="F143" s="18">
        <v>44568</v>
      </c>
      <c r="G143" s="3">
        <v>2800</v>
      </c>
      <c r="H143" s="18">
        <f t="shared" si="8"/>
        <v>44573</v>
      </c>
      <c r="I143" s="5">
        <f t="shared" si="9"/>
        <v>2497.79855327801</v>
      </c>
      <c r="J143" s="5">
        <f t="shared" si="10"/>
        <v>2790</v>
      </c>
      <c r="K143" s="6">
        <f t="shared" si="11"/>
        <v>292.201446721987</v>
      </c>
    </row>
    <row r="144" spans="1:11">
      <c r="A144" s="18">
        <v>44572</v>
      </c>
      <c r="B144" s="3">
        <v>341.88</v>
      </c>
      <c r="D144" s="18">
        <v>44633</v>
      </c>
      <c r="E144" s="19">
        <v>6.3396472387</v>
      </c>
      <c r="F144" s="18">
        <v>44567</v>
      </c>
      <c r="G144" s="3">
        <v>2800</v>
      </c>
      <c r="H144" s="18">
        <f t="shared" si="8"/>
        <v>44572</v>
      </c>
      <c r="I144" s="5">
        <f t="shared" si="9"/>
        <v>2498.45197067207</v>
      </c>
      <c r="J144" s="5">
        <f t="shared" si="10"/>
        <v>2790</v>
      </c>
      <c r="K144" s="6">
        <f t="shared" si="11"/>
        <v>291.548029327935</v>
      </c>
    </row>
    <row r="145" spans="1:11">
      <c r="A145" s="18">
        <v>44571</v>
      </c>
      <c r="B145" s="3">
        <v>344.74</v>
      </c>
      <c r="D145" s="18">
        <v>44632</v>
      </c>
      <c r="E145" s="19">
        <v>6.3398149292</v>
      </c>
      <c r="F145" s="18">
        <v>44566</v>
      </c>
      <c r="G145" s="3">
        <v>2800</v>
      </c>
      <c r="H145" s="18">
        <f t="shared" si="8"/>
        <v>44571</v>
      </c>
      <c r="I145" s="5">
        <f t="shared" si="9"/>
        <v>2519.03414243271</v>
      </c>
      <c r="J145" s="5">
        <f t="shared" si="10"/>
        <v>2790</v>
      </c>
      <c r="K145" s="6">
        <f t="shared" si="11"/>
        <v>270.965857567287</v>
      </c>
    </row>
    <row r="146" spans="1:11">
      <c r="A146" s="18">
        <v>44568</v>
      </c>
      <c r="B146" s="3">
        <v>341.95</v>
      </c>
      <c r="D146" s="18">
        <v>44631</v>
      </c>
      <c r="E146" s="19">
        <v>6.3392970511</v>
      </c>
      <c r="F146" s="18">
        <v>44565</v>
      </c>
      <c r="G146" s="3">
        <v>2800</v>
      </c>
      <c r="H146" s="18">
        <f t="shared" si="8"/>
        <v>44568</v>
      </c>
      <c r="I146" s="5">
        <f t="shared" si="9"/>
        <v>2500.80830796141</v>
      </c>
      <c r="J146" s="5">
        <f t="shared" si="10"/>
        <v>2800</v>
      </c>
      <c r="K146" s="6">
        <f t="shared" si="11"/>
        <v>299.191692038591</v>
      </c>
    </row>
    <row r="147" spans="1:11">
      <c r="A147" s="18">
        <v>44567</v>
      </c>
      <c r="B147" s="3">
        <v>341.59</v>
      </c>
      <c r="D147" s="18">
        <v>44630</v>
      </c>
      <c r="E147" s="19">
        <v>6.3227369997</v>
      </c>
      <c r="F147" s="18">
        <v>44561</v>
      </c>
      <c r="G147" s="3">
        <v>2800</v>
      </c>
      <c r="H147" s="18">
        <f t="shared" si="8"/>
        <v>44567</v>
      </c>
      <c r="I147" s="5">
        <f t="shared" si="9"/>
        <v>2500.39801252601</v>
      </c>
      <c r="J147" s="5">
        <f t="shared" si="10"/>
        <v>2800</v>
      </c>
      <c r="K147" s="6">
        <f t="shared" si="11"/>
        <v>299.601987473995</v>
      </c>
    </row>
    <row r="148" spans="1:11">
      <c r="A148" s="18">
        <v>44566</v>
      </c>
      <c r="B148" s="3">
        <v>344.24</v>
      </c>
      <c r="D148" s="18">
        <v>44629</v>
      </c>
      <c r="E148" s="19">
        <v>6.3184119722</v>
      </c>
      <c r="F148" s="18">
        <v>44560</v>
      </c>
      <c r="G148" s="3">
        <v>2810</v>
      </c>
      <c r="H148" s="18">
        <f t="shared" si="8"/>
        <v>44566</v>
      </c>
      <c r="I148" s="5">
        <f t="shared" si="9"/>
        <v>2511.04567260578</v>
      </c>
      <c r="J148" s="5">
        <f t="shared" si="10"/>
        <v>2800</v>
      </c>
      <c r="K148" s="6">
        <f t="shared" si="11"/>
        <v>288.954327394219</v>
      </c>
    </row>
    <row r="149" spans="1:11">
      <c r="A149" s="18">
        <v>44565</v>
      </c>
      <c r="B149" s="3">
        <v>337.65</v>
      </c>
      <c r="D149" s="18">
        <v>44628</v>
      </c>
      <c r="E149" s="19">
        <v>6.3183077211</v>
      </c>
      <c r="F149" s="18">
        <v>44559</v>
      </c>
      <c r="G149" s="3">
        <v>2800</v>
      </c>
      <c r="H149" s="18">
        <f t="shared" si="8"/>
        <v>44565</v>
      </c>
      <c r="I149" s="5">
        <f t="shared" si="9"/>
        <v>2465.72830692428</v>
      </c>
      <c r="J149" s="5">
        <f t="shared" si="10"/>
        <v>2800</v>
      </c>
      <c r="K149" s="6">
        <f t="shared" si="11"/>
        <v>334.271693075718</v>
      </c>
    </row>
    <row r="150" spans="1:11">
      <c r="A150" s="18">
        <v>44561</v>
      </c>
      <c r="B150" s="3">
        <v>337.13</v>
      </c>
      <c r="D150" s="18">
        <v>44627</v>
      </c>
      <c r="E150" s="19">
        <v>6.3213190574</v>
      </c>
      <c r="F150" s="18">
        <v>44558</v>
      </c>
      <c r="G150" s="3">
        <v>2810</v>
      </c>
      <c r="H150" s="18">
        <f t="shared" si="8"/>
        <v>44561</v>
      </c>
      <c r="I150" s="5">
        <f t="shared" si="9"/>
        <v>2458.67084542652</v>
      </c>
      <c r="J150" s="5">
        <f t="shared" si="10"/>
        <v>2800</v>
      </c>
      <c r="K150" s="6">
        <f t="shared" si="11"/>
        <v>341.329154573478</v>
      </c>
    </row>
    <row r="151" spans="1:11">
      <c r="A151" s="18">
        <v>44560</v>
      </c>
      <c r="B151" s="3">
        <v>341.69</v>
      </c>
      <c r="D151" s="18">
        <v>44626</v>
      </c>
      <c r="E151" s="19">
        <v>6.3192421685</v>
      </c>
      <c r="F151" s="18">
        <v>44557</v>
      </c>
      <c r="G151" s="3">
        <v>2820</v>
      </c>
      <c r="H151" s="18">
        <f t="shared" si="8"/>
        <v>44560</v>
      </c>
      <c r="I151" s="5">
        <f t="shared" si="9"/>
        <v>2497.15007539412</v>
      </c>
      <c r="J151" s="5">
        <f t="shared" si="10"/>
        <v>2810</v>
      </c>
      <c r="K151" s="6">
        <f t="shared" si="11"/>
        <v>312.849924605882</v>
      </c>
    </row>
    <row r="152" spans="1:11">
      <c r="A152" s="18">
        <v>44559</v>
      </c>
      <c r="B152" s="3">
        <v>341</v>
      </c>
      <c r="D152" s="18">
        <v>44625</v>
      </c>
      <c r="E152" s="19">
        <v>6.318371199</v>
      </c>
      <c r="F152" s="18">
        <v>44554</v>
      </c>
      <c r="G152" s="3">
        <v>2820</v>
      </c>
      <c r="H152" s="18">
        <f t="shared" si="8"/>
        <v>44559</v>
      </c>
      <c r="I152" s="5">
        <f t="shared" si="9"/>
        <v>2491.74677629666</v>
      </c>
      <c r="J152" s="5">
        <f t="shared" si="10"/>
        <v>2800</v>
      </c>
      <c r="K152" s="6">
        <f t="shared" si="11"/>
        <v>308.253223703345</v>
      </c>
    </row>
    <row r="153" spans="1:11">
      <c r="A153" s="18">
        <v>44558</v>
      </c>
      <c r="B153" s="3">
        <v>345.13</v>
      </c>
      <c r="D153" s="18">
        <v>44624</v>
      </c>
      <c r="E153" s="19">
        <v>6.319794495</v>
      </c>
      <c r="F153" s="18">
        <v>44553</v>
      </c>
      <c r="G153" s="3">
        <v>2820</v>
      </c>
      <c r="H153" s="18">
        <f t="shared" si="8"/>
        <v>44558</v>
      </c>
      <c r="I153" s="5">
        <f t="shared" si="9"/>
        <v>2519.65150743527</v>
      </c>
      <c r="J153" s="5">
        <f t="shared" si="10"/>
        <v>2810</v>
      </c>
      <c r="K153" s="6">
        <f t="shared" si="11"/>
        <v>290.348492564735</v>
      </c>
    </row>
    <row r="154" spans="1:11">
      <c r="A154" s="18">
        <v>44557</v>
      </c>
      <c r="B154" s="3">
        <v>342.08</v>
      </c>
      <c r="D154" s="18">
        <v>44623</v>
      </c>
      <c r="E154" s="19">
        <v>6.3202675714</v>
      </c>
      <c r="F154" s="18">
        <v>44552</v>
      </c>
      <c r="G154" s="3">
        <v>2830</v>
      </c>
      <c r="H154" s="18">
        <f t="shared" si="8"/>
        <v>44557</v>
      </c>
      <c r="I154" s="5">
        <f t="shared" si="9"/>
        <v>2498.99264976708</v>
      </c>
      <c r="J154" s="5">
        <f t="shared" si="10"/>
        <v>2820</v>
      </c>
      <c r="K154" s="6">
        <f t="shared" si="11"/>
        <v>321.007350232923</v>
      </c>
    </row>
    <row r="155" spans="1:11">
      <c r="A155" s="18">
        <v>44554</v>
      </c>
      <c r="B155" s="3">
        <v>342.08</v>
      </c>
      <c r="D155" s="18">
        <v>44622</v>
      </c>
      <c r="E155" s="19">
        <v>6.3213629264</v>
      </c>
      <c r="F155" s="18">
        <v>44551</v>
      </c>
      <c r="G155" s="3">
        <v>2830</v>
      </c>
      <c r="H155" s="18">
        <f t="shared" si="8"/>
        <v>44554</v>
      </c>
      <c r="I155" s="5">
        <f t="shared" si="9"/>
        <v>2498.05851779127</v>
      </c>
      <c r="J155" s="5">
        <f t="shared" si="10"/>
        <v>2820</v>
      </c>
      <c r="K155" s="6">
        <f t="shared" si="11"/>
        <v>321.941482208733</v>
      </c>
    </row>
    <row r="156" spans="1:11">
      <c r="A156" s="18">
        <v>44553</v>
      </c>
      <c r="B156" s="3">
        <v>340.41</v>
      </c>
      <c r="D156" s="18">
        <v>44621</v>
      </c>
      <c r="E156" s="19">
        <v>6.3129150388</v>
      </c>
      <c r="F156" s="18">
        <v>44550</v>
      </c>
      <c r="G156" s="3">
        <v>2830</v>
      </c>
      <c r="H156" s="18">
        <f t="shared" si="8"/>
        <v>44553</v>
      </c>
      <c r="I156" s="5">
        <f t="shared" si="9"/>
        <v>2487.33360365529</v>
      </c>
      <c r="J156" s="5">
        <f t="shared" si="10"/>
        <v>2820</v>
      </c>
      <c r="K156" s="6">
        <f t="shared" si="11"/>
        <v>332.666396344715</v>
      </c>
    </row>
    <row r="157" spans="1:11">
      <c r="A157" s="18">
        <v>44552</v>
      </c>
      <c r="B157" s="3">
        <v>338.63</v>
      </c>
      <c r="D157" s="18">
        <v>44620</v>
      </c>
      <c r="E157" s="19">
        <v>6.3092745955</v>
      </c>
      <c r="F157" s="18">
        <v>44547</v>
      </c>
      <c r="G157" s="3">
        <v>2830</v>
      </c>
      <c r="H157" s="18">
        <f t="shared" si="8"/>
        <v>44552</v>
      </c>
      <c r="I157" s="5">
        <f t="shared" si="9"/>
        <v>2474.80557729828</v>
      </c>
      <c r="J157" s="5">
        <f t="shared" si="10"/>
        <v>2830</v>
      </c>
      <c r="K157" s="6">
        <f t="shared" si="11"/>
        <v>355.194422701717</v>
      </c>
    </row>
    <row r="158" spans="1:11">
      <c r="A158" s="18">
        <v>44551</v>
      </c>
      <c r="B158" s="3">
        <v>335.98</v>
      </c>
      <c r="D158" s="18">
        <v>44619</v>
      </c>
      <c r="E158" s="19">
        <v>6.3174677238</v>
      </c>
      <c r="F158" s="18">
        <v>44546</v>
      </c>
      <c r="G158" s="3">
        <v>2850</v>
      </c>
      <c r="H158" s="18">
        <f t="shared" si="8"/>
        <v>44551</v>
      </c>
      <c r="I158" s="5">
        <f t="shared" si="9"/>
        <v>2457.05320998613</v>
      </c>
      <c r="J158" s="5">
        <f t="shared" si="10"/>
        <v>2830</v>
      </c>
      <c r="K158" s="6">
        <f t="shared" si="11"/>
        <v>372.946790013872</v>
      </c>
    </row>
    <row r="159" spans="1:11">
      <c r="A159" s="18">
        <v>44550</v>
      </c>
      <c r="B159" s="3">
        <v>336.47</v>
      </c>
      <c r="D159" s="18">
        <v>44618</v>
      </c>
      <c r="E159" s="19">
        <v>6.3172471324</v>
      </c>
      <c r="F159" s="18">
        <v>44545</v>
      </c>
      <c r="G159" s="3">
        <v>2850</v>
      </c>
      <c r="H159" s="18">
        <f t="shared" si="8"/>
        <v>44550</v>
      </c>
      <c r="I159" s="5">
        <f t="shared" si="9"/>
        <v>2461.46269840071</v>
      </c>
      <c r="J159" s="5">
        <f t="shared" si="10"/>
        <v>2830</v>
      </c>
      <c r="K159" s="6">
        <f t="shared" si="11"/>
        <v>368.537301599294</v>
      </c>
    </row>
    <row r="160" spans="1:11">
      <c r="A160" s="18">
        <v>44547</v>
      </c>
      <c r="B160" s="3">
        <v>339.27</v>
      </c>
      <c r="D160" s="18">
        <v>44617</v>
      </c>
      <c r="E160" s="19">
        <v>6.3166825034</v>
      </c>
      <c r="F160" s="18">
        <v>44544</v>
      </c>
      <c r="G160" s="3">
        <v>2850</v>
      </c>
      <c r="H160" s="18">
        <f t="shared" si="8"/>
        <v>44547</v>
      </c>
      <c r="I160" s="5">
        <f t="shared" si="9"/>
        <v>2480.94962513168</v>
      </c>
      <c r="J160" s="5">
        <f t="shared" si="10"/>
        <v>2830</v>
      </c>
      <c r="K160" s="6">
        <f t="shared" si="11"/>
        <v>349.050374868318</v>
      </c>
    </row>
    <row r="161" spans="1:11">
      <c r="A161" s="18">
        <v>44546</v>
      </c>
      <c r="B161" s="3">
        <v>337.4</v>
      </c>
      <c r="D161" s="18">
        <v>44616</v>
      </c>
      <c r="E161" s="19">
        <v>6.3286277815</v>
      </c>
      <c r="F161" s="18">
        <v>44543</v>
      </c>
      <c r="G161" s="3">
        <v>2830</v>
      </c>
      <c r="H161" s="18">
        <f t="shared" si="8"/>
        <v>44546</v>
      </c>
      <c r="I161" s="5">
        <f t="shared" si="9"/>
        <v>2465.49961917809</v>
      </c>
      <c r="J161" s="5">
        <f t="shared" si="10"/>
        <v>2850</v>
      </c>
      <c r="K161" s="6">
        <f t="shared" si="11"/>
        <v>384.500380821907</v>
      </c>
    </row>
    <row r="162" spans="1:11">
      <c r="A162" s="18">
        <v>44545</v>
      </c>
      <c r="B162" s="3">
        <v>338.98</v>
      </c>
      <c r="D162" s="18">
        <v>44615</v>
      </c>
      <c r="E162" s="19">
        <v>6.3145568521</v>
      </c>
      <c r="F162" s="18">
        <v>44540</v>
      </c>
      <c r="G162" s="3">
        <v>2840</v>
      </c>
      <c r="H162" s="18">
        <f t="shared" si="8"/>
        <v>44545</v>
      </c>
      <c r="I162" s="5">
        <f t="shared" si="9"/>
        <v>2476.46791831141</v>
      </c>
      <c r="J162" s="5">
        <f t="shared" si="10"/>
        <v>2850</v>
      </c>
      <c r="K162" s="6">
        <f t="shared" si="11"/>
        <v>373.532081688587</v>
      </c>
    </row>
    <row r="163" spans="1:11">
      <c r="A163" s="18">
        <v>44544</v>
      </c>
      <c r="B163" s="3">
        <v>336.71</v>
      </c>
      <c r="D163" s="18">
        <v>44614</v>
      </c>
      <c r="E163" s="19">
        <v>6.3248937041</v>
      </c>
      <c r="F163" s="18">
        <v>44539</v>
      </c>
      <c r="G163" s="3">
        <v>2840</v>
      </c>
      <c r="H163" s="18">
        <f t="shared" si="8"/>
        <v>44544</v>
      </c>
      <c r="I163" s="5">
        <f t="shared" si="9"/>
        <v>2460.54459702848</v>
      </c>
      <c r="J163" s="5">
        <f t="shared" si="10"/>
        <v>2850</v>
      </c>
      <c r="K163" s="6">
        <f t="shared" si="11"/>
        <v>389.455402971525</v>
      </c>
    </row>
    <row r="164" spans="1:11">
      <c r="A164" s="18">
        <v>44543</v>
      </c>
      <c r="B164" s="3">
        <v>337.08</v>
      </c>
      <c r="D164" s="18">
        <v>44613</v>
      </c>
      <c r="E164" s="19">
        <v>6.3354785546</v>
      </c>
      <c r="F164" s="18">
        <v>44538</v>
      </c>
      <c r="G164" s="3">
        <v>2850</v>
      </c>
      <c r="H164" s="18">
        <f t="shared" si="8"/>
        <v>44543</v>
      </c>
      <c r="I164" s="5">
        <f t="shared" si="9"/>
        <v>2462.6350392883</v>
      </c>
      <c r="J164" s="5">
        <f t="shared" si="10"/>
        <v>2830</v>
      </c>
      <c r="K164" s="6">
        <f t="shared" si="11"/>
        <v>367.3649607117</v>
      </c>
    </row>
    <row r="165" spans="1:11">
      <c r="A165" s="18">
        <v>44540</v>
      </c>
      <c r="B165" s="3">
        <v>337.27</v>
      </c>
      <c r="D165" s="18">
        <v>44612</v>
      </c>
      <c r="E165" s="19">
        <v>6.3255854455</v>
      </c>
      <c r="F165" s="18">
        <v>44537</v>
      </c>
      <c r="G165" s="3">
        <v>2850</v>
      </c>
      <c r="H165" s="18">
        <f t="shared" si="8"/>
        <v>44540</v>
      </c>
      <c r="I165" s="5">
        <f t="shared" si="9"/>
        <v>2465.05297459292</v>
      </c>
      <c r="J165" s="5">
        <f t="shared" si="10"/>
        <v>2840</v>
      </c>
      <c r="K165" s="6">
        <f t="shared" si="11"/>
        <v>374.947025407076</v>
      </c>
    </row>
    <row r="166" spans="1:11">
      <c r="A166" s="18">
        <v>44539</v>
      </c>
      <c r="B166" s="3">
        <v>337.27</v>
      </c>
      <c r="D166" s="18">
        <v>44611</v>
      </c>
      <c r="E166" s="19">
        <v>6.3254846405</v>
      </c>
      <c r="F166" s="18">
        <v>44536</v>
      </c>
      <c r="G166" s="3">
        <v>2870</v>
      </c>
      <c r="H166" s="18">
        <f t="shared" si="8"/>
        <v>44539</v>
      </c>
      <c r="I166" s="5">
        <f t="shared" si="9"/>
        <v>2468.28749006285</v>
      </c>
      <c r="J166" s="5">
        <f t="shared" si="10"/>
        <v>2840</v>
      </c>
      <c r="K166" s="6">
        <f t="shared" si="11"/>
        <v>371.712509937153</v>
      </c>
    </row>
    <row r="167" spans="1:11">
      <c r="A167" s="18">
        <v>44538</v>
      </c>
      <c r="B167" s="3">
        <v>338.06</v>
      </c>
      <c r="D167" s="18">
        <v>44610</v>
      </c>
      <c r="E167" s="19">
        <v>6.3256235831</v>
      </c>
      <c r="F167" s="18">
        <v>44533</v>
      </c>
      <c r="G167" s="3">
        <v>2870</v>
      </c>
      <c r="H167" s="18">
        <f t="shared" si="8"/>
        <v>44538</v>
      </c>
      <c r="I167" s="5">
        <f t="shared" si="9"/>
        <v>2460.87316127081</v>
      </c>
      <c r="J167" s="5">
        <f t="shared" si="10"/>
        <v>2850</v>
      </c>
      <c r="K167" s="6">
        <f t="shared" si="11"/>
        <v>389.126838729193</v>
      </c>
    </row>
    <row r="168" spans="1:11">
      <c r="A168" s="18">
        <v>44537</v>
      </c>
      <c r="B168" s="3">
        <v>330.08</v>
      </c>
      <c r="D168" s="18">
        <v>44609</v>
      </c>
      <c r="E168" s="19">
        <v>6.3379687353</v>
      </c>
      <c r="F168" s="18">
        <v>44532</v>
      </c>
      <c r="G168" s="3">
        <v>2870</v>
      </c>
      <c r="H168" s="18">
        <f t="shared" si="8"/>
        <v>44537</v>
      </c>
      <c r="I168" s="5">
        <f t="shared" si="9"/>
        <v>2416.53088693926</v>
      </c>
      <c r="J168" s="5">
        <f t="shared" si="10"/>
        <v>2850</v>
      </c>
      <c r="K168" s="6">
        <f t="shared" si="11"/>
        <v>433.469113060736</v>
      </c>
    </row>
    <row r="169" spans="1:11">
      <c r="A169" s="18">
        <v>44536</v>
      </c>
      <c r="B169" s="3">
        <v>331.26</v>
      </c>
      <c r="D169" s="18">
        <v>44608</v>
      </c>
      <c r="E169" s="19">
        <v>6.3366316954</v>
      </c>
      <c r="F169" s="18">
        <v>44531</v>
      </c>
      <c r="G169" s="3">
        <v>2870</v>
      </c>
      <c r="H169" s="18">
        <f t="shared" si="8"/>
        <v>44536</v>
      </c>
      <c r="I169" s="5">
        <f t="shared" si="9"/>
        <v>2424.79600485895</v>
      </c>
      <c r="J169" s="5">
        <f t="shared" si="10"/>
        <v>2870</v>
      </c>
      <c r="K169" s="6">
        <f t="shared" si="11"/>
        <v>445.20399514105</v>
      </c>
    </row>
    <row r="170" spans="1:11">
      <c r="A170" s="18">
        <v>44533</v>
      </c>
      <c r="B170" s="3">
        <v>326.61</v>
      </c>
      <c r="D170" s="18">
        <v>44607</v>
      </c>
      <c r="E170" s="19">
        <v>6.3362789436</v>
      </c>
      <c r="F170" s="18">
        <v>44530</v>
      </c>
      <c r="G170" s="3">
        <v>2870</v>
      </c>
      <c r="H170" s="18">
        <f t="shared" si="8"/>
        <v>44533</v>
      </c>
      <c r="I170" s="5">
        <f t="shared" si="9"/>
        <v>2392.60398984035</v>
      </c>
      <c r="J170" s="5">
        <f t="shared" si="10"/>
        <v>2870</v>
      </c>
      <c r="K170" s="6">
        <f t="shared" si="11"/>
        <v>477.396010159646</v>
      </c>
    </row>
    <row r="171" spans="1:11">
      <c r="A171" s="18">
        <v>44532</v>
      </c>
      <c r="B171" s="3">
        <v>323.96</v>
      </c>
      <c r="D171" s="18">
        <v>44606</v>
      </c>
      <c r="E171" s="19">
        <v>6.3579666541</v>
      </c>
      <c r="F171" s="18">
        <v>44529</v>
      </c>
      <c r="G171" s="3">
        <v>2880</v>
      </c>
      <c r="H171" s="18">
        <f t="shared" si="8"/>
        <v>44532</v>
      </c>
      <c r="I171" s="5">
        <f t="shared" si="9"/>
        <v>2374.30423461617</v>
      </c>
      <c r="J171" s="5">
        <f t="shared" si="10"/>
        <v>2870</v>
      </c>
      <c r="K171" s="6">
        <f t="shared" si="11"/>
        <v>495.69576538383</v>
      </c>
    </row>
    <row r="172" spans="1:11">
      <c r="A172" s="18">
        <v>44531</v>
      </c>
      <c r="B172" s="3">
        <v>322.97</v>
      </c>
      <c r="D172" s="18">
        <v>44605</v>
      </c>
      <c r="E172" s="19">
        <v>6.3544825608</v>
      </c>
      <c r="F172" s="18">
        <v>44526</v>
      </c>
      <c r="G172" s="3">
        <v>2880</v>
      </c>
      <c r="H172" s="18">
        <f t="shared" si="8"/>
        <v>44531</v>
      </c>
      <c r="I172" s="5">
        <f t="shared" si="9"/>
        <v>2364.13299205477</v>
      </c>
      <c r="J172" s="5">
        <f t="shared" si="10"/>
        <v>2870</v>
      </c>
      <c r="K172" s="6">
        <f t="shared" si="11"/>
        <v>505.867007945234</v>
      </c>
    </row>
    <row r="173" spans="1:11">
      <c r="A173" s="18">
        <v>44530</v>
      </c>
      <c r="B173" s="3">
        <v>328.48</v>
      </c>
      <c r="D173" s="18">
        <v>44604</v>
      </c>
      <c r="E173" s="19">
        <v>6.3545448705</v>
      </c>
      <c r="F173" s="18">
        <v>44525</v>
      </c>
      <c r="G173" s="3">
        <v>2880</v>
      </c>
      <c r="H173" s="18">
        <f t="shared" si="8"/>
        <v>44530</v>
      </c>
      <c r="I173" s="5">
        <f t="shared" si="9"/>
        <v>2400.60366473698</v>
      </c>
      <c r="J173" s="5">
        <f t="shared" si="10"/>
        <v>2870</v>
      </c>
      <c r="K173" s="6">
        <f t="shared" si="11"/>
        <v>469.396335263019</v>
      </c>
    </row>
    <row r="174" spans="1:11">
      <c r="A174" s="18">
        <v>44529</v>
      </c>
      <c r="B174" s="3">
        <v>330.16</v>
      </c>
      <c r="D174" s="18">
        <v>44603</v>
      </c>
      <c r="E174" s="19">
        <v>6.3538954797</v>
      </c>
      <c r="F174" s="18">
        <v>44524</v>
      </c>
      <c r="G174" s="3">
        <v>2880</v>
      </c>
      <c r="H174" s="18">
        <f t="shared" si="8"/>
        <v>44529</v>
      </c>
      <c r="I174" s="5">
        <f t="shared" si="9"/>
        <v>2422.00204218083</v>
      </c>
      <c r="J174" s="5">
        <f t="shared" si="10"/>
        <v>2880</v>
      </c>
      <c r="K174" s="6">
        <f t="shared" si="11"/>
        <v>457.997957819174</v>
      </c>
    </row>
    <row r="175" spans="1:11">
      <c r="A175" s="18">
        <v>44526</v>
      </c>
      <c r="B175" s="3">
        <v>327.4</v>
      </c>
      <c r="D175" s="18">
        <v>44602</v>
      </c>
      <c r="E175" s="19">
        <v>6.3536154159</v>
      </c>
      <c r="F175" s="18">
        <v>44523</v>
      </c>
      <c r="G175" s="3">
        <v>2900</v>
      </c>
      <c r="H175" s="18">
        <f t="shared" si="8"/>
        <v>44526</v>
      </c>
      <c r="I175" s="5">
        <f t="shared" si="9"/>
        <v>2404.21692471567</v>
      </c>
      <c r="J175" s="5">
        <f t="shared" si="10"/>
        <v>2880</v>
      </c>
      <c r="K175" s="6">
        <f t="shared" si="11"/>
        <v>475.783075284327</v>
      </c>
    </row>
    <row r="176" spans="1:11">
      <c r="A176" s="18">
        <v>44525</v>
      </c>
      <c r="B176" s="3">
        <v>327.4</v>
      </c>
      <c r="D176" s="18">
        <v>44601</v>
      </c>
      <c r="E176" s="19">
        <v>6.3641440967</v>
      </c>
      <c r="F176" s="18">
        <v>44522</v>
      </c>
      <c r="G176" s="3">
        <v>2900</v>
      </c>
      <c r="H176" s="18">
        <f t="shared" si="8"/>
        <v>44525</v>
      </c>
      <c r="I176" s="5">
        <f t="shared" si="9"/>
        <v>2401.82456701691</v>
      </c>
      <c r="J176" s="5">
        <f t="shared" si="10"/>
        <v>2880</v>
      </c>
      <c r="K176" s="6">
        <f t="shared" si="11"/>
        <v>478.175432983086</v>
      </c>
    </row>
    <row r="177" spans="1:11">
      <c r="A177" s="18">
        <v>44524</v>
      </c>
      <c r="B177" s="3">
        <v>339.09</v>
      </c>
      <c r="D177" s="18">
        <v>44600</v>
      </c>
      <c r="E177" s="19">
        <v>6.3660388731</v>
      </c>
      <c r="F177" s="18">
        <v>44519</v>
      </c>
      <c r="G177" s="3">
        <v>2890</v>
      </c>
      <c r="H177" s="18">
        <f t="shared" si="8"/>
        <v>44524</v>
      </c>
      <c r="I177" s="5">
        <f t="shared" si="9"/>
        <v>2486.36096150242</v>
      </c>
      <c r="J177" s="5">
        <f t="shared" si="10"/>
        <v>2880</v>
      </c>
      <c r="K177" s="6">
        <f t="shared" si="11"/>
        <v>393.639038497584</v>
      </c>
    </row>
    <row r="178" spans="1:11">
      <c r="A178" s="18">
        <v>44523</v>
      </c>
      <c r="B178" s="3">
        <v>337.32</v>
      </c>
      <c r="D178" s="18">
        <v>44599</v>
      </c>
      <c r="E178" s="19">
        <v>6.3603673498</v>
      </c>
      <c r="F178" s="18">
        <v>44518</v>
      </c>
      <c r="G178" s="3">
        <v>2890</v>
      </c>
      <c r="H178" s="18">
        <f t="shared" si="8"/>
        <v>44523</v>
      </c>
      <c r="I178" s="5">
        <f t="shared" si="9"/>
        <v>2473.08742757016</v>
      </c>
      <c r="J178" s="5">
        <f t="shared" si="10"/>
        <v>2900</v>
      </c>
      <c r="K178" s="6">
        <f t="shared" si="11"/>
        <v>426.912572429844</v>
      </c>
    </row>
    <row r="179" spans="1:11">
      <c r="A179" s="18">
        <v>44522</v>
      </c>
      <c r="B179" s="3">
        <v>340.96</v>
      </c>
      <c r="D179" s="18">
        <v>44598</v>
      </c>
      <c r="E179" s="19">
        <v>6.3609596056</v>
      </c>
      <c r="F179" s="18">
        <v>44517</v>
      </c>
      <c r="G179" s="3">
        <v>2890</v>
      </c>
      <c r="H179" s="18">
        <f t="shared" si="8"/>
        <v>44522</v>
      </c>
      <c r="I179" s="5">
        <f t="shared" si="9"/>
        <v>2497.06510017624</v>
      </c>
      <c r="J179" s="5">
        <f t="shared" si="10"/>
        <v>2900</v>
      </c>
      <c r="K179" s="6">
        <f t="shared" si="11"/>
        <v>402.934899823759</v>
      </c>
    </row>
    <row r="180" spans="1:11">
      <c r="A180" s="18">
        <v>44519</v>
      </c>
      <c r="B180" s="3">
        <v>341.94</v>
      </c>
      <c r="D180" s="18">
        <v>44597</v>
      </c>
      <c r="E180" s="19">
        <v>6.3609872888</v>
      </c>
      <c r="F180" s="18">
        <v>44516</v>
      </c>
      <c r="G180" s="3">
        <v>2890</v>
      </c>
      <c r="H180" s="18">
        <f t="shared" si="8"/>
        <v>44519</v>
      </c>
      <c r="I180" s="5">
        <f t="shared" si="9"/>
        <v>2504.52709667553</v>
      </c>
      <c r="J180" s="5">
        <f t="shared" si="10"/>
        <v>2890</v>
      </c>
      <c r="K180" s="6">
        <f t="shared" si="11"/>
        <v>385.472903324469</v>
      </c>
    </row>
    <row r="181" spans="1:11">
      <c r="A181" s="18">
        <v>44518</v>
      </c>
      <c r="B181" s="3">
        <v>342.83</v>
      </c>
      <c r="D181" s="18">
        <v>44596</v>
      </c>
      <c r="E181" s="19">
        <v>6.3622180469</v>
      </c>
      <c r="F181" s="18">
        <v>44515</v>
      </c>
      <c r="G181" s="3">
        <v>2890</v>
      </c>
      <c r="H181" s="18">
        <f t="shared" si="8"/>
        <v>44518</v>
      </c>
      <c r="I181" s="5">
        <f t="shared" si="9"/>
        <v>2510.02235535017</v>
      </c>
      <c r="J181" s="5">
        <f t="shared" si="10"/>
        <v>2890</v>
      </c>
      <c r="K181" s="6">
        <f t="shared" si="11"/>
        <v>379.977644649826</v>
      </c>
    </row>
    <row r="182" spans="1:11">
      <c r="A182" s="18">
        <v>44517</v>
      </c>
      <c r="B182" s="3">
        <v>340.86</v>
      </c>
      <c r="D182" s="18">
        <v>44595</v>
      </c>
      <c r="E182" s="19">
        <v>6.3618305386</v>
      </c>
      <c r="F182" s="18">
        <v>44512</v>
      </c>
      <c r="G182" s="3">
        <v>2920</v>
      </c>
      <c r="H182" s="18">
        <f t="shared" si="8"/>
        <v>44517</v>
      </c>
      <c r="I182" s="5">
        <f t="shared" si="9"/>
        <v>2493.38386874829</v>
      </c>
      <c r="J182" s="5">
        <f t="shared" si="10"/>
        <v>2890</v>
      </c>
      <c r="K182" s="6">
        <f t="shared" si="11"/>
        <v>396.616131251712</v>
      </c>
    </row>
    <row r="183" spans="1:11">
      <c r="A183" s="18">
        <v>44516</v>
      </c>
      <c r="B183" s="3">
        <v>343.12</v>
      </c>
      <c r="D183" s="18">
        <v>44594</v>
      </c>
      <c r="E183" s="19">
        <v>6.3620826208</v>
      </c>
      <c r="F183" s="18">
        <v>44511</v>
      </c>
      <c r="G183" s="3">
        <v>2920</v>
      </c>
      <c r="H183" s="18">
        <f t="shared" si="8"/>
        <v>44516</v>
      </c>
      <c r="I183" s="5">
        <f t="shared" si="9"/>
        <v>2515.02053447662</v>
      </c>
      <c r="J183" s="5">
        <f t="shared" si="10"/>
        <v>2890</v>
      </c>
      <c r="K183" s="6">
        <f t="shared" si="11"/>
        <v>374.979465523383</v>
      </c>
    </row>
    <row r="184" spans="1:11">
      <c r="A184" s="18">
        <v>44515</v>
      </c>
      <c r="B184" s="3">
        <v>343.71</v>
      </c>
      <c r="D184" s="18">
        <v>44593</v>
      </c>
      <c r="E184" s="19">
        <v>6.3628609915</v>
      </c>
      <c r="F184" s="18">
        <v>44510</v>
      </c>
      <c r="G184" s="3">
        <v>2900</v>
      </c>
      <c r="H184" s="18">
        <f t="shared" si="8"/>
        <v>44515</v>
      </c>
      <c r="I184" s="5">
        <f t="shared" si="9"/>
        <v>2515.13800017333</v>
      </c>
      <c r="J184" s="5">
        <f t="shared" si="10"/>
        <v>2890</v>
      </c>
      <c r="K184" s="6">
        <f t="shared" si="11"/>
        <v>374.861999826671</v>
      </c>
    </row>
    <row r="185" spans="1:11">
      <c r="A185" s="18">
        <v>44512</v>
      </c>
      <c r="B185" s="3">
        <v>346.56</v>
      </c>
      <c r="D185" s="18">
        <v>44592</v>
      </c>
      <c r="E185" s="19">
        <v>6.3607352603</v>
      </c>
      <c r="F185" s="18">
        <v>44509</v>
      </c>
      <c r="G185" s="3">
        <v>2900</v>
      </c>
      <c r="H185" s="18">
        <f t="shared" si="8"/>
        <v>44512</v>
      </c>
      <c r="I185" s="5">
        <f t="shared" si="9"/>
        <v>2533.93337705975</v>
      </c>
      <c r="J185" s="5">
        <f t="shared" si="10"/>
        <v>2920</v>
      </c>
      <c r="K185" s="6">
        <f t="shared" si="11"/>
        <v>386.06662294025</v>
      </c>
    </row>
    <row r="186" spans="1:11">
      <c r="A186" s="18">
        <v>44511</v>
      </c>
      <c r="B186" s="3">
        <v>350.8</v>
      </c>
      <c r="D186" s="18">
        <v>44591</v>
      </c>
      <c r="E186" s="19">
        <v>6.3609848262</v>
      </c>
      <c r="F186" s="18">
        <v>44508</v>
      </c>
      <c r="G186" s="3">
        <v>2870</v>
      </c>
      <c r="H186" s="18">
        <f t="shared" si="8"/>
        <v>44511</v>
      </c>
      <c r="I186" s="5">
        <f t="shared" si="9"/>
        <v>2568.21637902006</v>
      </c>
      <c r="J186" s="5">
        <f t="shared" si="10"/>
        <v>2920</v>
      </c>
      <c r="K186" s="6">
        <f t="shared" si="11"/>
        <v>351.783620979937</v>
      </c>
    </row>
    <row r="187" spans="1:11">
      <c r="A187" s="18">
        <v>44510</v>
      </c>
      <c r="B187" s="3">
        <v>345.78</v>
      </c>
      <c r="D187" s="18">
        <v>44590</v>
      </c>
      <c r="E187" s="19">
        <v>6.3609768283</v>
      </c>
      <c r="F187" s="18">
        <v>44505</v>
      </c>
      <c r="G187" s="3">
        <v>2860</v>
      </c>
      <c r="H187" s="18">
        <f t="shared" si="8"/>
        <v>44510</v>
      </c>
      <c r="I187" s="5">
        <f t="shared" si="9"/>
        <v>2532.39147485504</v>
      </c>
      <c r="J187" s="5">
        <f t="shared" si="10"/>
        <v>2900</v>
      </c>
      <c r="K187" s="6">
        <f t="shared" si="11"/>
        <v>367.608525144959</v>
      </c>
    </row>
    <row r="188" spans="1:11">
      <c r="A188" s="18">
        <v>44509</v>
      </c>
      <c r="B188" s="3">
        <v>344.69</v>
      </c>
      <c r="D188" s="18">
        <v>44589</v>
      </c>
      <c r="E188" s="19">
        <v>6.3610931432</v>
      </c>
      <c r="F188" s="18">
        <v>44504</v>
      </c>
      <c r="G188" s="3">
        <v>2860</v>
      </c>
      <c r="H188" s="18">
        <f t="shared" si="8"/>
        <v>44509</v>
      </c>
      <c r="I188" s="5">
        <f t="shared" si="9"/>
        <v>2525.37157541286</v>
      </c>
      <c r="J188" s="5">
        <f t="shared" si="10"/>
        <v>2900</v>
      </c>
      <c r="K188" s="6">
        <f t="shared" si="11"/>
        <v>374.628424587142</v>
      </c>
    </row>
    <row r="189" spans="1:11">
      <c r="A189" s="18">
        <v>44508</v>
      </c>
      <c r="B189" s="3">
        <v>344.69</v>
      </c>
      <c r="D189" s="18">
        <v>44588</v>
      </c>
      <c r="E189" s="19">
        <v>6.3684656763</v>
      </c>
      <c r="F189" s="18">
        <v>44503</v>
      </c>
      <c r="G189" s="3">
        <v>2840</v>
      </c>
      <c r="H189" s="18">
        <f t="shared" si="8"/>
        <v>44508</v>
      </c>
      <c r="I189" s="5">
        <f t="shared" si="9"/>
        <v>2525.57384343636</v>
      </c>
      <c r="J189" s="5">
        <f t="shared" si="10"/>
        <v>2870</v>
      </c>
      <c r="K189" s="6">
        <f t="shared" si="11"/>
        <v>344.426156563635</v>
      </c>
    </row>
    <row r="190" spans="1:11">
      <c r="A190" s="18">
        <v>44505</v>
      </c>
      <c r="B190" s="3">
        <v>353.25</v>
      </c>
      <c r="D190" s="18">
        <v>44587</v>
      </c>
      <c r="E190" s="19">
        <v>6.3202446091</v>
      </c>
      <c r="F190" s="18">
        <v>44502</v>
      </c>
      <c r="G190" s="3">
        <v>2830</v>
      </c>
      <c r="H190" s="18">
        <f t="shared" si="8"/>
        <v>44505</v>
      </c>
      <c r="I190" s="5">
        <f t="shared" si="9"/>
        <v>2588.11964785948</v>
      </c>
      <c r="J190" s="5">
        <f t="shared" si="10"/>
        <v>2860</v>
      </c>
      <c r="K190" s="6">
        <f t="shared" si="11"/>
        <v>271.880352140516</v>
      </c>
    </row>
    <row r="191" spans="1:11">
      <c r="A191" s="18">
        <v>44504</v>
      </c>
      <c r="B191" s="3">
        <v>363.98</v>
      </c>
      <c r="D191" s="18">
        <v>44586</v>
      </c>
      <c r="E191" s="19">
        <v>6.3254072921</v>
      </c>
      <c r="F191" s="18">
        <v>44501</v>
      </c>
      <c r="G191" s="3">
        <v>2820</v>
      </c>
      <c r="H191" s="18">
        <f t="shared" si="8"/>
        <v>44504</v>
      </c>
      <c r="I191" s="5">
        <f t="shared" si="9"/>
        <v>2663.78567926008</v>
      </c>
      <c r="J191" s="5">
        <f t="shared" si="10"/>
        <v>2860</v>
      </c>
      <c r="K191" s="6">
        <f t="shared" si="11"/>
        <v>196.214320739916</v>
      </c>
    </row>
    <row r="192" spans="1:11">
      <c r="A192" s="18">
        <v>44503</v>
      </c>
      <c r="B192" s="3">
        <v>367.52</v>
      </c>
      <c r="D192" s="18">
        <v>44585</v>
      </c>
      <c r="E192" s="19">
        <v>6.3315938152</v>
      </c>
      <c r="F192" s="18">
        <v>44498</v>
      </c>
      <c r="G192" s="3">
        <v>2860</v>
      </c>
      <c r="H192" s="18">
        <f t="shared" si="8"/>
        <v>44503</v>
      </c>
      <c r="I192" s="5">
        <f t="shared" si="9"/>
        <v>2692.33067710369</v>
      </c>
      <c r="J192" s="5">
        <f t="shared" si="10"/>
        <v>2840</v>
      </c>
      <c r="K192" s="6">
        <f t="shared" si="11"/>
        <v>147.669322896309</v>
      </c>
    </row>
    <row r="193" spans="1:11">
      <c r="A193" s="18">
        <v>44502</v>
      </c>
      <c r="B193" s="3">
        <v>370.08</v>
      </c>
      <c r="D193" s="18">
        <v>44584</v>
      </c>
      <c r="E193" s="19">
        <v>6.3390181561</v>
      </c>
      <c r="F193" s="18">
        <v>44497</v>
      </c>
      <c r="G193" s="3">
        <v>2860</v>
      </c>
      <c r="H193" s="18">
        <f t="shared" si="8"/>
        <v>44502</v>
      </c>
      <c r="I193" s="5">
        <f t="shared" si="9"/>
        <v>2708.24343892156</v>
      </c>
      <c r="J193" s="5">
        <f t="shared" si="10"/>
        <v>2830</v>
      </c>
      <c r="K193" s="6">
        <f t="shared" si="11"/>
        <v>121.756561078445</v>
      </c>
    </row>
    <row r="194" spans="1:11">
      <c r="A194" s="18">
        <v>44501</v>
      </c>
      <c r="B194" s="3">
        <v>366.15</v>
      </c>
      <c r="D194" s="18">
        <v>44583</v>
      </c>
      <c r="E194" s="19">
        <v>6.3390029149</v>
      </c>
      <c r="F194" s="18">
        <v>44496</v>
      </c>
      <c r="G194" s="3">
        <v>2840</v>
      </c>
      <c r="H194" s="18">
        <f t="shared" si="8"/>
        <v>44501</v>
      </c>
      <c r="I194" s="5">
        <f t="shared" si="9"/>
        <v>2678.72113758244</v>
      </c>
      <c r="J194" s="5">
        <f t="shared" si="10"/>
        <v>2820</v>
      </c>
      <c r="K194" s="6">
        <f t="shared" si="11"/>
        <v>141.278862417556</v>
      </c>
    </row>
    <row r="195" spans="1:11">
      <c r="A195" s="18">
        <v>44498</v>
      </c>
      <c r="B195" s="3">
        <v>364.78</v>
      </c>
      <c r="D195" s="18">
        <v>44582</v>
      </c>
      <c r="E195" s="19">
        <v>6.3390095674</v>
      </c>
      <c r="F195" s="18">
        <v>44495</v>
      </c>
      <c r="G195" s="3">
        <v>2820</v>
      </c>
      <c r="H195" s="18">
        <f t="shared" si="8"/>
        <v>44498</v>
      </c>
      <c r="I195" s="5">
        <f t="shared" si="9"/>
        <v>2671.94791274221</v>
      </c>
      <c r="J195" s="5">
        <f t="shared" si="10"/>
        <v>2860</v>
      </c>
      <c r="K195" s="6">
        <f t="shared" si="11"/>
        <v>188.052087257785</v>
      </c>
    </row>
    <row r="196" spans="1:11">
      <c r="A196" s="18">
        <v>44497</v>
      </c>
      <c r="B196" s="3">
        <v>362.72</v>
      </c>
      <c r="D196" s="18">
        <v>44581</v>
      </c>
      <c r="E196" s="19">
        <v>6.3414075736</v>
      </c>
      <c r="F196" s="18">
        <v>44494</v>
      </c>
      <c r="G196" s="3">
        <v>2780</v>
      </c>
      <c r="H196" s="18">
        <f t="shared" si="8"/>
        <v>44497</v>
      </c>
      <c r="I196" s="5">
        <f t="shared" si="9"/>
        <v>2652.00019663442</v>
      </c>
      <c r="J196" s="5">
        <f t="shared" si="10"/>
        <v>2860</v>
      </c>
      <c r="K196" s="6">
        <f t="shared" si="11"/>
        <v>207.999803365582</v>
      </c>
    </row>
    <row r="197" spans="1:11">
      <c r="A197" s="18">
        <v>44496</v>
      </c>
      <c r="B197" s="3">
        <v>356.71</v>
      </c>
      <c r="D197" s="18">
        <v>44580</v>
      </c>
      <c r="E197" s="19">
        <v>6.3451705062</v>
      </c>
      <c r="F197" s="18">
        <v>44491</v>
      </c>
      <c r="G197" s="3">
        <v>2770</v>
      </c>
      <c r="H197" s="18">
        <f t="shared" si="8"/>
        <v>44496</v>
      </c>
      <c r="I197" s="5">
        <f t="shared" si="9"/>
        <v>2609.97697434688</v>
      </c>
      <c r="J197" s="5">
        <f t="shared" si="10"/>
        <v>2840</v>
      </c>
      <c r="K197" s="6">
        <f t="shared" si="11"/>
        <v>230.023025653121</v>
      </c>
    </row>
    <row r="198" spans="1:11">
      <c r="A198" s="18">
        <v>44495</v>
      </c>
      <c r="B198" s="3">
        <v>354.94</v>
      </c>
      <c r="D198" s="18">
        <v>44579</v>
      </c>
      <c r="E198" s="19">
        <v>6.3534456641</v>
      </c>
      <c r="F198" s="18">
        <v>44490</v>
      </c>
      <c r="G198" s="3">
        <v>2760</v>
      </c>
      <c r="H198" s="18">
        <f t="shared" si="8"/>
        <v>44495</v>
      </c>
      <c r="I198" s="5">
        <f t="shared" si="9"/>
        <v>2594.36807667835</v>
      </c>
      <c r="J198" s="5">
        <f t="shared" si="10"/>
        <v>2820</v>
      </c>
      <c r="K198" s="6">
        <f t="shared" si="11"/>
        <v>225.631923321652</v>
      </c>
    </row>
    <row r="199" spans="1:11">
      <c r="A199" s="18">
        <v>44494</v>
      </c>
      <c r="B199" s="3">
        <v>357.01</v>
      </c>
      <c r="D199" s="18">
        <v>44578</v>
      </c>
      <c r="E199" s="19">
        <v>6.348759814</v>
      </c>
      <c r="F199" s="18">
        <v>44489</v>
      </c>
      <c r="G199" s="3">
        <v>2740</v>
      </c>
      <c r="H199" s="18">
        <f t="shared" si="8"/>
        <v>44494</v>
      </c>
      <c r="I199" s="5">
        <f t="shared" si="9"/>
        <v>2609.78133894018</v>
      </c>
      <c r="J199" s="5">
        <f t="shared" si="10"/>
        <v>2780</v>
      </c>
      <c r="K199" s="6">
        <f t="shared" si="11"/>
        <v>170.218661059822</v>
      </c>
    </row>
    <row r="200" spans="1:11">
      <c r="A200" s="18">
        <v>44491</v>
      </c>
      <c r="B200" s="3">
        <v>348.74</v>
      </c>
      <c r="D200" s="18">
        <v>44577</v>
      </c>
      <c r="E200" s="19">
        <v>6.3528530945</v>
      </c>
      <c r="F200" s="18">
        <v>44488</v>
      </c>
      <c r="G200" s="3">
        <v>2730</v>
      </c>
      <c r="H200" s="18">
        <f t="shared" si="8"/>
        <v>44491</v>
      </c>
      <c r="I200" s="5">
        <f t="shared" si="9"/>
        <v>2551.18086444269</v>
      </c>
      <c r="J200" s="5">
        <f t="shared" si="10"/>
        <v>2770</v>
      </c>
      <c r="K200" s="6">
        <f t="shared" si="11"/>
        <v>218.819135557309</v>
      </c>
    </row>
    <row r="201" spans="1:11">
      <c r="A201" s="18">
        <v>44490</v>
      </c>
      <c r="B201" s="3">
        <v>351.6</v>
      </c>
      <c r="D201" s="18">
        <v>44576</v>
      </c>
      <c r="E201" s="19">
        <v>6.3526995598</v>
      </c>
      <c r="F201" s="18">
        <v>44487</v>
      </c>
      <c r="G201" s="3">
        <v>2730</v>
      </c>
      <c r="H201" s="18">
        <f t="shared" si="8"/>
        <v>44490</v>
      </c>
      <c r="I201" s="5">
        <f t="shared" si="9"/>
        <v>2574.8827277485</v>
      </c>
      <c r="J201" s="5">
        <f t="shared" si="10"/>
        <v>2760</v>
      </c>
      <c r="K201" s="6">
        <f t="shared" si="11"/>
        <v>185.117272251499</v>
      </c>
    </row>
    <row r="202" spans="1:11">
      <c r="A202" s="18">
        <v>44489</v>
      </c>
      <c r="B202" s="3">
        <v>347.76</v>
      </c>
      <c r="D202" s="18">
        <v>44575</v>
      </c>
      <c r="E202" s="19">
        <v>6.3539812588</v>
      </c>
      <c r="F202" s="18">
        <v>44484</v>
      </c>
      <c r="G202" s="3">
        <v>2730</v>
      </c>
      <c r="H202" s="18">
        <f t="shared" si="8"/>
        <v>44489</v>
      </c>
      <c r="I202" s="5">
        <f t="shared" si="9"/>
        <v>2547.75849553424</v>
      </c>
      <c r="J202" s="5">
        <f t="shared" si="10"/>
        <v>2740</v>
      </c>
      <c r="K202" s="6">
        <f t="shared" si="11"/>
        <v>192.241504465759</v>
      </c>
    </row>
    <row r="203" spans="1:11">
      <c r="A203" s="18">
        <v>44488</v>
      </c>
      <c r="B203" s="3">
        <v>348.84</v>
      </c>
      <c r="D203" s="18">
        <v>44574</v>
      </c>
      <c r="E203" s="19">
        <v>6.3602854572</v>
      </c>
      <c r="F203" s="18">
        <v>44483</v>
      </c>
      <c r="G203" s="3">
        <v>2720</v>
      </c>
      <c r="H203" s="18">
        <f t="shared" ref="H203:H266" si="12">A203</f>
        <v>44488</v>
      </c>
      <c r="I203" s="5">
        <f t="shared" ref="I203:I266" si="13">VLOOKUP(A203,D:E,2,FALSE)*B203*1.09*1.01+100</f>
        <v>2551.44441420236</v>
      </c>
      <c r="J203" s="5">
        <f t="shared" si="10"/>
        <v>2730</v>
      </c>
      <c r="K203" s="6">
        <f t="shared" si="11"/>
        <v>178.555585797641</v>
      </c>
    </row>
    <row r="204" spans="1:11">
      <c r="A204" s="18">
        <v>44487</v>
      </c>
      <c r="B204" s="3">
        <v>346.58</v>
      </c>
      <c r="D204" s="18">
        <v>44573</v>
      </c>
      <c r="E204" s="19">
        <v>6.3579263745</v>
      </c>
      <c r="F204" s="18">
        <v>44482</v>
      </c>
      <c r="G204" s="3">
        <v>2720</v>
      </c>
      <c r="H204" s="18">
        <f t="shared" si="12"/>
        <v>44487</v>
      </c>
      <c r="I204" s="5">
        <f t="shared" si="13"/>
        <v>2553.10333094698</v>
      </c>
      <c r="J204" s="5">
        <f t="shared" ref="J204:J267" si="14">VLOOKUP(H204,F:G,2,FALSE)</f>
        <v>2730</v>
      </c>
      <c r="K204" s="6">
        <f t="shared" ref="K204:K267" si="15">J204-I204</f>
        <v>176.896669053023</v>
      </c>
    </row>
    <row r="205" spans="1:11">
      <c r="A205" s="18">
        <v>44484</v>
      </c>
      <c r="B205" s="3">
        <v>342.45</v>
      </c>
      <c r="D205" s="18">
        <v>44572</v>
      </c>
      <c r="E205" s="19">
        <v>6.3724943498</v>
      </c>
      <c r="F205" s="18">
        <v>44481</v>
      </c>
      <c r="G205" s="3">
        <v>2710</v>
      </c>
      <c r="H205" s="18">
        <f t="shared" si="12"/>
        <v>44484</v>
      </c>
      <c r="I205" s="5">
        <f t="shared" si="13"/>
        <v>2525.84137646048</v>
      </c>
      <c r="J205" s="5">
        <f t="shared" si="14"/>
        <v>2730</v>
      </c>
      <c r="K205" s="6">
        <f t="shared" si="15"/>
        <v>204.158623539524</v>
      </c>
    </row>
    <row r="206" spans="1:11">
      <c r="A206" s="18">
        <v>44483</v>
      </c>
      <c r="B206" s="3">
        <v>344.32</v>
      </c>
      <c r="D206" s="18">
        <v>44571</v>
      </c>
      <c r="E206" s="19">
        <v>6.3738589575</v>
      </c>
      <c r="F206" s="18">
        <v>44480</v>
      </c>
      <c r="G206" s="3">
        <v>2710</v>
      </c>
      <c r="H206" s="18">
        <f t="shared" si="12"/>
        <v>44483</v>
      </c>
      <c r="I206" s="5">
        <f t="shared" si="13"/>
        <v>2541.15447652672</v>
      </c>
      <c r="J206" s="5">
        <f t="shared" si="14"/>
        <v>2720</v>
      </c>
      <c r="K206" s="6">
        <f t="shared" si="15"/>
        <v>178.845523473284</v>
      </c>
    </row>
    <row r="207" spans="1:11">
      <c r="A207" s="18">
        <v>44482</v>
      </c>
      <c r="B207" s="3">
        <v>349.34</v>
      </c>
      <c r="D207" s="18">
        <v>44570</v>
      </c>
      <c r="E207" s="19">
        <v>6.377459937</v>
      </c>
      <c r="F207" s="18">
        <v>44478</v>
      </c>
      <c r="G207" s="3">
        <v>2710</v>
      </c>
      <c r="H207" s="18">
        <f t="shared" si="12"/>
        <v>44482</v>
      </c>
      <c r="I207" s="5">
        <f t="shared" si="13"/>
        <v>2571.95784495205</v>
      </c>
      <c r="J207" s="5">
        <f t="shared" si="14"/>
        <v>2720</v>
      </c>
      <c r="K207" s="6">
        <f t="shared" si="15"/>
        <v>148.042155047946</v>
      </c>
    </row>
    <row r="208" spans="1:11">
      <c r="A208" s="18">
        <v>44481</v>
      </c>
      <c r="B208" s="3">
        <v>352.88</v>
      </c>
      <c r="D208" s="18">
        <v>44569</v>
      </c>
      <c r="E208" s="19">
        <v>6.3775877042</v>
      </c>
      <c r="F208" s="18">
        <v>44477</v>
      </c>
      <c r="G208" s="3">
        <v>2710</v>
      </c>
      <c r="H208" s="18">
        <f t="shared" si="12"/>
        <v>44481</v>
      </c>
      <c r="I208" s="5">
        <f t="shared" si="13"/>
        <v>2605.33399921808</v>
      </c>
      <c r="J208" s="5">
        <f t="shared" si="14"/>
        <v>2710</v>
      </c>
      <c r="K208" s="6">
        <f t="shared" si="15"/>
        <v>104.666000781917</v>
      </c>
    </row>
    <row r="209" spans="1:11">
      <c r="A209" s="18">
        <v>44480</v>
      </c>
      <c r="B209" s="3">
        <v>351.7</v>
      </c>
      <c r="D209" s="18">
        <v>44568</v>
      </c>
      <c r="E209" s="19">
        <v>6.3774491648</v>
      </c>
      <c r="F209" s="18">
        <v>44469</v>
      </c>
      <c r="G209" s="3">
        <v>2710</v>
      </c>
      <c r="H209" s="18">
        <f t="shared" si="12"/>
        <v>44480</v>
      </c>
      <c r="I209" s="5">
        <f t="shared" si="13"/>
        <v>2597.8385019613</v>
      </c>
      <c r="J209" s="5">
        <f t="shared" si="14"/>
        <v>2710</v>
      </c>
      <c r="K209" s="6">
        <f t="shared" si="15"/>
        <v>112.161498038696</v>
      </c>
    </row>
    <row r="210" spans="1:11">
      <c r="A210" s="18">
        <v>44478</v>
      </c>
      <c r="B210" s="3">
        <v>351.7</v>
      </c>
      <c r="D210" s="18">
        <v>44567</v>
      </c>
      <c r="E210" s="19">
        <v>6.3830792792</v>
      </c>
      <c r="F210" s="18">
        <v>44468</v>
      </c>
      <c r="G210" s="3">
        <v>2710</v>
      </c>
      <c r="H210" s="18">
        <f t="shared" si="12"/>
        <v>44478</v>
      </c>
      <c r="I210" s="5">
        <f t="shared" si="13"/>
        <v>2594.9071619928</v>
      </c>
      <c r="J210" s="5">
        <f t="shared" si="14"/>
        <v>2710</v>
      </c>
      <c r="K210" s="6">
        <f t="shared" si="15"/>
        <v>115.092838007199</v>
      </c>
    </row>
    <row r="211" spans="1:11">
      <c r="A211" s="18">
        <v>44477</v>
      </c>
      <c r="B211" s="3">
        <v>353.17</v>
      </c>
      <c r="D211" s="18">
        <v>44566</v>
      </c>
      <c r="E211" s="19">
        <v>6.3620376153</v>
      </c>
      <c r="F211" s="18">
        <v>44467</v>
      </c>
      <c r="G211" s="3">
        <v>2710</v>
      </c>
      <c r="H211" s="18">
        <f t="shared" si="12"/>
        <v>44477</v>
      </c>
      <c r="I211" s="5">
        <f t="shared" si="13"/>
        <v>2605.49860629646</v>
      </c>
      <c r="J211" s="5">
        <f t="shared" si="14"/>
        <v>2710</v>
      </c>
      <c r="K211" s="6">
        <f t="shared" si="15"/>
        <v>104.501393703539</v>
      </c>
    </row>
    <row r="212" spans="1:11">
      <c r="A212" s="18">
        <v>44469</v>
      </c>
      <c r="B212" s="3">
        <v>369.12</v>
      </c>
      <c r="D212" s="18">
        <v>44565</v>
      </c>
      <c r="E212" s="19">
        <v>6.3642941007</v>
      </c>
      <c r="F212" s="18">
        <v>44466</v>
      </c>
      <c r="G212" s="3">
        <v>2710</v>
      </c>
      <c r="H212" s="18">
        <f t="shared" si="12"/>
        <v>44469</v>
      </c>
      <c r="I212" s="5">
        <f t="shared" si="13"/>
        <v>2719.68344853668</v>
      </c>
      <c r="J212" s="5">
        <f t="shared" si="14"/>
        <v>2710</v>
      </c>
      <c r="K212" s="6">
        <f t="shared" si="15"/>
        <v>-9.68344853668486</v>
      </c>
    </row>
    <row r="213" spans="1:11">
      <c r="A213" s="18">
        <v>44468</v>
      </c>
      <c r="B213" s="3">
        <v>366.56</v>
      </c>
      <c r="D213" s="18">
        <v>44564</v>
      </c>
      <c r="E213" s="19">
        <v>6.354574039</v>
      </c>
      <c r="F213" s="18">
        <v>44465</v>
      </c>
      <c r="G213" s="3">
        <v>2710</v>
      </c>
      <c r="H213" s="18">
        <f t="shared" si="12"/>
        <v>44468</v>
      </c>
      <c r="I213" s="5">
        <f t="shared" si="13"/>
        <v>2711.32406488298</v>
      </c>
      <c r="J213" s="5">
        <f t="shared" si="14"/>
        <v>2710</v>
      </c>
      <c r="K213" s="6">
        <f t="shared" si="15"/>
        <v>-1.32406488297647</v>
      </c>
    </row>
    <row r="214" spans="1:11">
      <c r="A214" s="18">
        <v>44467</v>
      </c>
      <c r="B214" s="3">
        <v>369.12</v>
      </c>
      <c r="D214" s="18">
        <v>44563</v>
      </c>
      <c r="E214" s="19">
        <v>6.3525489605</v>
      </c>
      <c r="F214" s="18">
        <v>44463</v>
      </c>
      <c r="G214" s="3">
        <v>2710</v>
      </c>
      <c r="H214" s="18">
        <f t="shared" si="12"/>
        <v>44467</v>
      </c>
      <c r="I214" s="5">
        <f t="shared" si="13"/>
        <v>2725.47262816683</v>
      </c>
      <c r="J214" s="5">
        <f t="shared" si="14"/>
        <v>2710</v>
      </c>
      <c r="K214" s="6">
        <f t="shared" si="15"/>
        <v>-15.4726281668331</v>
      </c>
    </row>
    <row r="215" spans="1:11">
      <c r="A215" s="18">
        <v>44466</v>
      </c>
      <c r="B215" s="3">
        <v>363.9</v>
      </c>
      <c r="D215" s="18">
        <v>44562</v>
      </c>
      <c r="E215" s="19">
        <v>6.353864052</v>
      </c>
      <c r="F215" s="18">
        <v>44462</v>
      </c>
      <c r="G215" s="3">
        <v>2710</v>
      </c>
      <c r="H215" s="18">
        <f t="shared" si="12"/>
        <v>44466</v>
      </c>
      <c r="I215" s="5">
        <f t="shared" si="13"/>
        <v>2687.01888497248</v>
      </c>
      <c r="J215" s="5">
        <f t="shared" si="14"/>
        <v>2710</v>
      </c>
      <c r="K215" s="6">
        <f t="shared" si="15"/>
        <v>22.9811150275164</v>
      </c>
    </row>
    <row r="216" spans="1:11">
      <c r="A216" s="18">
        <v>44465</v>
      </c>
      <c r="B216" s="3">
        <v>363.9</v>
      </c>
      <c r="D216" s="18">
        <v>44561</v>
      </c>
      <c r="E216" s="19">
        <v>6.3550952869</v>
      </c>
      <c r="F216" s="18">
        <v>44461</v>
      </c>
      <c r="G216" s="3">
        <v>2750</v>
      </c>
      <c r="H216" s="18">
        <f t="shared" si="12"/>
        <v>44465</v>
      </c>
      <c r="I216" s="5">
        <f t="shared" si="13"/>
        <v>2690.61861141438</v>
      </c>
      <c r="J216" s="5">
        <f t="shared" si="14"/>
        <v>2710</v>
      </c>
      <c r="K216" s="6">
        <f t="shared" si="15"/>
        <v>19.3813885856212</v>
      </c>
    </row>
    <row r="217" spans="1:11">
      <c r="A217" s="18">
        <v>44463</v>
      </c>
      <c r="B217" s="3">
        <v>336.59</v>
      </c>
      <c r="D217" s="18">
        <v>44560</v>
      </c>
      <c r="E217" s="19">
        <v>6.3725768817</v>
      </c>
      <c r="F217" s="18">
        <v>44457</v>
      </c>
      <c r="G217" s="3">
        <v>2750</v>
      </c>
      <c r="H217" s="18">
        <f t="shared" si="12"/>
        <v>44463</v>
      </c>
      <c r="I217" s="5">
        <f t="shared" si="13"/>
        <v>2496.05261189685</v>
      </c>
      <c r="J217" s="5">
        <f t="shared" si="14"/>
        <v>2710</v>
      </c>
      <c r="K217" s="6">
        <f t="shared" si="15"/>
        <v>213.947388103148</v>
      </c>
    </row>
    <row r="218" spans="1:11">
      <c r="A218" s="18">
        <v>44462</v>
      </c>
      <c r="B218" s="3">
        <v>334.92</v>
      </c>
      <c r="D218" s="18">
        <v>44559</v>
      </c>
      <c r="E218" s="19">
        <v>6.3710783587</v>
      </c>
      <c r="F218" s="18">
        <v>44456</v>
      </c>
      <c r="G218" s="3">
        <v>2750</v>
      </c>
      <c r="H218" s="18">
        <f t="shared" si="12"/>
        <v>44462</v>
      </c>
      <c r="I218" s="5">
        <f t="shared" si="13"/>
        <v>2481.73729893664</v>
      </c>
      <c r="J218" s="5">
        <f t="shared" si="14"/>
        <v>2710</v>
      </c>
      <c r="K218" s="6">
        <f t="shared" si="15"/>
        <v>228.262701063358</v>
      </c>
    </row>
    <row r="219" spans="1:11">
      <c r="A219" s="18">
        <v>44461</v>
      </c>
      <c r="B219" s="3">
        <v>331.57</v>
      </c>
      <c r="D219" s="18">
        <v>44558</v>
      </c>
      <c r="E219" s="19">
        <v>6.3682812827</v>
      </c>
      <c r="F219" s="18">
        <v>44455</v>
      </c>
      <c r="G219" s="3">
        <v>2770</v>
      </c>
      <c r="H219" s="18">
        <f t="shared" si="12"/>
        <v>44461</v>
      </c>
      <c r="I219" s="5">
        <f t="shared" si="13"/>
        <v>2458.58101027296</v>
      </c>
      <c r="J219" s="5">
        <f t="shared" si="14"/>
        <v>2750</v>
      </c>
      <c r="K219" s="6">
        <f t="shared" si="15"/>
        <v>291.418989727038</v>
      </c>
    </row>
    <row r="220" spans="1:11">
      <c r="A220" s="18">
        <v>44457</v>
      </c>
      <c r="B220" s="3">
        <v>338.76</v>
      </c>
      <c r="D220" s="18">
        <v>44557</v>
      </c>
      <c r="E220" s="19">
        <v>6.3702043175</v>
      </c>
      <c r="F220" s="18">
        <v>44454</v>
      </c>
      <c r="G220" s="3">
        <v>2780</v>
      </c>
      <c r="H220" s="18">
        <f t="shared" si="12"/>
        <v>44457</v>
      </c>
      <c r="I220" s="5">
        <f t="shared" si="13"/>
        <v>2511.51176069945</v>
      </c>
      <c r="J220" s="5">
        <f t="shared" si="14"/>
        <v>2750</v>
      </c>
      <c r="K220" s="6">
        <f t="shared" si="15"/>
        <v>238.488239300546</v>
      </c>
    </row>
    <row r="221" spans="1:11">
      <c r="A221" s="18">
        <v>44456</v>
      </c>
      <c r="B221" s="3">
        <v>335.69</v>
      </c>
      <c r="D221" s="18">
        <v>44556</v>
      </c>
      <c r="E221" s="19">
        <v>6.3676971653</v>
      </c>
      <c r="F221" s="18">
        <v>44453</v>
      </c>
      <c r="G221" s="3">
        <v>2800</v>
      </c>
      <c r="H221" s="18">
        <f t="shared" si="12"/>
        <v>44456</v>
      </c>
      <c r="I221" s="5">
        <f t="shared" si="13"/>
        <v>2489.50157184938</v>
      </c>
      <c r="J221" s="5">
        <f t="shared" si="14"/>
        <v>2750</v>
      </c>
      <c r="K221" s="6">
        <f t="shared" si="15"/>
        <v>260.498428150621</v>
      </c>
    </row>
    <row r="222" spans="1:11">
      <c r="A222" s="18">
        <v>44455</v>
      </c>
      <c r="B222" s="3">
        <v>337.66</v>
      </c>
      <c r="D222" s="18">
        <v>44555</v>
      </c>
      <c r="E222" s="19">
        <v>6.3676840533</v>
      </c>
      <c r="F222" s="18">
        <v>44452</v>
      </c>
      <c r="G222" s="3">
        <v>2820</v>
      </c>
      <c r="H222" s="18">
        <f t="shared" si="12"/>
        <v>44455</v>
      </c>
      <c r="I222" s="5">
        <f t="shared" si="13"/>
        <v>2500.31628497698</v>
      </c>
      <c r="J222" s="5">
        <f t="shared" si="14"/>
        <v>2770</v>
      </c>
      <c r="K222" s="6">
        <f t="shared" si="15"/>
        <v>269.683715023024</v>
      </c>
    </row>
    <row r="223" spans="1:11">
      <c r="A223" s="18">
        <v>44454</v>
      </c>
      <c r="B223" s="3">
        <v>332.44</v>
      </c>
      <c r="D223" s="18">
        <v>44554</v>
      </c>
      <c r="E223" s="19">
        <v>6.3677238549</v>
      </c>
      <c r="F223" s="18">
        <v>44449</v>
      </c>
      <c r="G223" s="3">
        <v>2810</v>
      </c>
      <c r="H223" s="18">
        <f t="shared" si="12"/>
        <v>44454</v>
      </c>
      <c r="I223" s="5">
        <f t="shared" si="13"/>
        <v>2454.0612947489</v>
      </c>
      <c r="J223" s="5">
        <f t="shared" si="14"/>
        <v>2780</v>
      </c>
      <c r="K223" s="6">
        <f t="shared" si="15"/>
        <v>325.938705251096</v>
      </c>
    </row>
    <row r="224" spans="1:11">
      <c r="A224" s="18">
        <v>44453</v>
      </c>
      <c r="B224" s="3">
        <v>329.39</v>
      </c>
      <c r="D224" s="18">
        <v>44553</v>
      </c>
      <c r="E224" s="19">
        <v>6.370344658</v>
      </c>
      <c r="F224" s="18">
        <v>44448</v>
      </c>
      <c r="G224" s="3">
        <v>2820</v>
      </c>
      <c r="H224" s="18">
        <f t="shared" si="12"/>
        <v>44453</v>
      </c>
      <c r="I224" s="5">
        <f t="shared" si="13"/>
        <v>2435.27190106331</v>
      </c>
      <c r="J224" s="5">
        <f t="shared" si="14"/>
        <v>2800</v>
      </c>
      <c r="K224" s="6">
        <f t="shared" si="15"/>
        <v>364.72809893669</v>
      </c>
    </row>
    <row r="225" spans="1:11">
      <c r="A225" s="18">
        <v>44452</v>
      </c>
      <c r="B225" s="3">
        <v>330.57</v>
      </c>
      <c r="D225" s="18">
        <v>44552</v>
      </c>
      <c r="E225" s="19">
        <v>6.3702247908</v>
      </c>
      <c r="F225" s="18">
        <v>44447</v>
      </c>
      <c r="G225" s="3">
        <v>2850</v>
      </c>
      <c r="H225" s="18">
        <f t="shared" si="12"/>
        <v>44452</v>
      </c>
      <c r="I225" s="5">
        <f t="shared" si="13"/>
        <v>2447.58454871702</v>
      </c>
      <c r="J225" s="5">
        <f t="shared" si="14"/>
        <v>2820</v>
      </c>
      <c r="K225" s="6">
        <f t="shared" si="15"/>
        <v>372.415451282983</v>
      </c>
    </row>
    <row r="226" spans="1:11">
      <c r="A226" s="18">
        <v>44449</v>
      </c>
      <c r="B226" s="3">
        <v>330.7</v>
      </c>
      <c r="D226" s="18">
        <v>44551</v>
      </c>
      <c r="E226" s="19">
        <v>6.3724742503</v>
      </c>
      <c r="F226" s="18">
        <v>44446</v>
      </c>
      <c r="G226" s="3">
        <v>2850</v>
      </c>
      <c r="H226" s="18">
        <f t="shared" si="12"/>
        <v>44449</v>
      </c>
      <c r="I226" s="5">
        <f t="shared" si="13"/>
        <v>2446.29169967245</v>
      </c>
      <c r="J226" s="5">
        <f t="shared" si="14"/>
        <v>2810</v>
      </c>
      <c r="K226" s="6">
        <f t="shared" si="15"/>
        <v>363.708300327546</v>
      </c>
    </row>
    <row r="227" spans="1:11">
      <c r="A227" s="18">
        <v>44448</v>
      </c>
      <c r="B227" s="3">
        <v>330.21</v>
      </c>
      <c r="D227" s="18">
        <v>44550</v>
      </c>
      <c r="E227" s="19">
        <v>6.3750980692</v>
      </c>
      <c r="F227" s="18">
        <v>44445</v>
      </c>
      <c r="G227" s="3">
        <v>2860</v>
      </c>
      <c r="H227" s="18">
        <f t="shared" si="12"/>
        <v>44448</v>
      </c>
      <c r="I227" s="5">
        <f t="shared" si="13"/>
        <v>2446.2220301762</v>
      </c>
      <c r="J227" s="5">
        <f t="shared" si="14"/>
        <v>2820</v>
      </c>
      <c r="K227" s="6">
        <f t="shared" si="15"/>
        <v>373.777969823801</v>
      </c>
    </row>
    <row r="228" spans="1:11">
      <c r="A228" s="18">
        <v>44447</v>
      </c>
      <c r="B228" s="3">
        <v>330.11</v>
      </c>
      <c r="D228" s="18">
        <v>44549</v>
      </c>
      <c r="E228" s="19">
        <v>6.3753373654</v>
      </c>
      <c r="F228" s="18">
        <v>44442</v>
      </c>
      <c r="G228" s="3">
        <v>2860</v>
      </c>
      <c r="H228" s="18">
        <f t="shared" si="12"/>
        <v>44447</v>
      </c>
      <c r="I228" s="5">
        <f t="shared" si="13"/>
        <v>2448.41436035316</v>
      </c>
      <c r="J228" s="5">
        <f t="shared" si="14"/>
        <v>2850</v>
      </c>
      <c r="K228" s="6">
        <f t="shared" si="15"/>
        <v>401.585639646836</v>
      </c>
    </row>
    <row r="229" spans="1:11">
      <c r="A229" s="18">
        <v>44446</v>
      </c>
      <c r="B229" s="3">
        <v>335.03</v>
      </c>
      <c r="D229" s="18">
        <v>44548</v>
      </c>
      <c r="E229" s="19">
        <v>6.3754108297</v>
      </c>
      <c r="F229" s="18">
        <v>44441</v>
      </c>
      <c r="G229" s="3">
        <v>2860</v>
      </c>
      <c r="H229" s="18">
        <f t="shared" si="12"/>
        <v>44446</v>
      </c>
      <c r="I229" s="5">
        <f t="shared" si="13"/>
        <v>2485.15586068274</v>
      </c>
      <c r="J229" s="5">
        <f t="shared" si="14"/>
        <v>2850</v>
      </c>
      <c r="K229" s="6">
        <f t="shared" si="15"/>
        <v>364.844139317256</v>
      </c>
    </row>
    <row r="230" spans="1:11">
      <c r="A230" s="18">
        <v>44445</v>
      </c>
      <c r="B230" s="3">
        <v>334.03</v>
      </c>
      <c r="D230" s="18">
        <v>44547</v>
      </c>
      <c r="E230" s="19">
        <v>6.3746578027</v>
      </c>
      <c r="F230" s="18">
        <v>44440</v>
      </c>
      <c r="G230" s="3">
        <v>2880</v>
      </c>
      <c r="H230" s="18">
        <f t="shared" si="12"/>
        <v>44445</v>
      </c>
      <c r="I230" s="5">
        <f t="shared" si="13"/>
        <v>2474.75230674886</v>
      </c>
      <c r="J230" s="5">
        <f t="shared" si="14"/>
        <v>2860</v>
      </c>
      <c r="K230" s="6">
        <f t="shared" si="15"/>
        <v>385.247693251144</v>
      </c>
    </row>
    <row r="231" spans="1:11">
      <c r="A231" s="18">
        <v>44442</v>
      </c>
      <c r="B231" s="3">
        <v>334.92</v>
      </c>
      <c r="D231" s="18">
        <v>44546</v>
      </c>
      <c r="E231" s="19">
        <v>6.3683941171</v>
      </c>
      <c r="F231" s="18">
        <v>44439</v>
      </c>
      <c r="G231" s="3">
        <v>2880</v>
      </c>
      <c r="H231" s="18">
        <f t="shared" si="12"/>
        <v>44442</v>
      </c>
      <c r="I231" s="5">
        <f t="shared" si="13"/>
        <v>2479.42902006679</v>
      </c>
      <c r="J231" s="5">
        <f t="shared" si="14"/>
        <v>2860</v>
      </c>
      <c r="K231" s="6">
        <f t="shared" si="15"/>
        <v>380.570979933215</v>
      </c>
    </row>
    <row r="232" spans="1:11">
      <c r="A232" s="18">
        <v>44441</v>
      </c>
      <c r="B232" s="3">
        <v>333.84</v>
      </c>
      <c r="D232" s="18">
        <v>44545</v>
      </c>
      <c r="E232" s="19">
        <v>6.3681019664</v>
      </c>
      <c r="F232" s="18">
        <v>44438</v>
      </c>
      <c r="G232" s="3">
        <v>2920</v>
      </c>
      <c r="H232" s="18">
        <f t="shared" si="12"/>
        <v>44441</v>
      </c>
      <c r="I232" s="5">
        <f t="shared" si="13"/>
        <v>2472.86328849322</v>
      </c>
      <c r="J232" s="5">
        <f t="shared" si="14"/>
        <v>2860</v>
      </c>
      <c r="K232" s="6">
        <f t="shared" si="15"/>
        <v>387.136711506781</v>
      </c>
    </row>
    <row r="233" spans="1:11">
      <c r="A233" s="18">
        <v>44440</v>
      </c>
      <c r="B233" s="3">
        <v>338.76</v>
      </c>
      <c r="D233" s="18">
        <v>44544</v>
      </c>
      <c r="E233" s="19">
        <v>6.3680772536</v>
      </c>
      <c r="F233" s="18">
        <v>44435</v>
      </c>
      <c r="G233" s="3">
        <v>2920</v>
      </c>
      <c r="H233" s="18">
        <f t="shared" si="12"/>
        <v>44440</v>
      </c>
      <c r="I233" s="5">
        <f t="shared" si="13"/>
        <v>2508.97343896819</v>
      </c>
      <c r="J233" s="5">
        <f t="shared" si="14"/>
        <v>2880</v>
      </c>
      <c r="K233" s="6">
        <f t="shared" si="15"/>
        <v>371.026561031806</v>
      </c>
    </row>
    <row r="234" spans="1:11">
      <c r="A234" s="18">
        <v>44439</v>
      </c>
      <c r="B234" s="3">
        <v>342.2</v>
      </c>
      <c r="D234" s="18">
        <v>44543</v>
      </c>
      <c r="E234" s="19">
        <v>6.3667204833</v>
      </c>
      <c r="F234" s="18">
        <v>44434</v>
      </c>
      <c r="G234" s="3">
        <v>2920</v>
      </c>
      <c r="H234" s="18">
        <f t="shared" si="12"/>
        <v>44439</v>
      </c>
      <c r="I234" s="5">
        <f t="shared" si="13"/>
        <v>2534.06534025168</v>
      </c>
      <c r="J234" s="5">
        <f t="shared" si="14"/>
        <v>2880</v>
      </c>
      <c r="K234" s="6">
        <f t="shared" si="15"/>
        <v>345.93465974832</v>
      </c>
    </row>
    <row r="235" spans="1:11">
      <c r="A235" s="18">
        <v>44438</v>
      </c>
      <c r="B235" s="3">
        <v>346.14</v>
      </c>
      <c r="D235" s="18">
        <v>44542</v>
      </c>
      <c r="E235" s="19">
        <v>6.3699416893</v>
      </c>
      <c r="F235" s="18">
        <v>44433</v>
      </c>
      <c r="G235" s="3">
        <v>2920</v>
      </c>
      <c r="H235" s="18">
        <f t="shared" si="12"/>
        <v>44438</v>
      </c>
      <c r="I235" s="5">
        <f t="shared" si="13"/>
        <v>2564.45956910271</v>
      </c>
      <c r="J235" s="5">
        <f t="shared" si="14"/>
        <v>2920</v>
      </c>
      <c r="K235" s="6">
        <f t="shared" si="15"/>
        <v>355.540430897288</v>
      </c>
    </row>
    <row r="236" spans="1:11">
      <c r="A236" s="18">
        <v>44435</v>
      </c>
      <c r="B236" s="3">
        <v>344.66</v>
      </c>
      <c r="D236" s="18">
        <v>44541</v>
      </c>
      <c r="E236" s="19">
        <v>6.3699251096</v>
      </c>
      <c r="F236" s="18">
        <v>44432</v>
      </c>
      <c r="G236" s="3">
        <v>2920</v>
      </c>
      <c r="H236" s="18">
        <f t="shared" si="12"/>
        <v>44435</v>
      </c>
      <c r="I236" s="5">
        <f t="shared" si="13"/>
        <v>2555.58833703016</v>
      </c>
      <c r="J236" s="5">
        <f t="shared" si="14"/>
        <v>2920</v>
      </c>
      <c r="K236" s="6">
        <f t="shared" si="15"/>
        <v>364.411662969843</v>
      </c>
    </row>
    <row r="237" spans="1:11">
      <c r="A237" s="18">
        <v>44434</v>
      </c>
      <c r="B237" s="3">
        <v>343.09</v>
      </c>
      <c r="D237" s="18">
        <v>44540</v>
      </c>
      <c r="E237" s="19">
        <v>6.3696458817</v>
      </c>
      <c r="F237" s="18">
        <v>44431</v>
      </c>
      <c r="G237" s="3">
        <v>2900</v>
      </c>
      <c r="H237" s="18">
        <f t="shared" si="12"/>
        <v>44434</v>
      </c>
      <c r="I237" s="5">
        <f t="shared" si="13"/>
        <v>2548.14640104061</v>
      </c>
      <c r="J237" s="5">
        <f t="shared" si="14"/>
        <v>2920</v>
      </c>
      <c r="K237" s="6">
        <f t="shared" si="15"/>
        <v>371.85359895939</v>
      </c>
    </row>
    <row r="238" spans="1:11">
      <c r="A238" s="18">
        <v>44433</v>
      </c>
      <c r="B238" s="3">
        <v>340.53</v>
      </c>
      <c r="D238" s="18">
        <v>44539</v>
      </c>
      <c r="E238" s="19">
        <v>6.3783571953</v>
      </c>
      <c r="F238" s="18">
        <v>44428</v>
      </c>
      <c r="G238" s="3">
        <v>2900</v>
      </c>
      <c r="H238" s="18">
        <f t="shared" si="12"/>
        <v>44433</v>
      </c>
      <c r="I238" s="5">
        <f t="shared" si="13"/>
        <v>2527.71012844254</v>
      </c>
      <c r="J238" s="5">
        <f t="shared" si="14"/>
        <v>2920</v>
      </c>
      <c r="K238" s="6">
        <f t="shared" si="15"/>
        <v>392.289871557461</v>
      </c>
    </row>
    <row r="239" spans="1:11">
      <c r="A239" s="18">
        <v>44432</v>
      </c>
      <c r="B239" s="3">
        <v>337.38</v>
      </c>
      <c r="D239" s="18">
        <v>44538</v>
      </c>
      <c r="E239" s="19">
        <v>6.3435299729</v>
      </c>
      <c r="F239" s="18">
        <v>44427</v>
      </c>
      <c r="G239" s="3">
        <v>2900</v>
      </c>
      <c r="H239" s="18">
        <f t="shared" si="12"/>
        <v>44432</v>
      </c>
      <c r="I239" s="5">
        <f t="shared" si="13"/>
        <v>2504.20363015897</v>
      </c>
      <c r="J239" s="5">
        <f t="shared" si="14"/>
        <v>2920</v>
      </c>
      <c r="K239" s="6">
        <f t="shared" si="15"/>
        <v>415.796369841034</v>
      </c>
    </row>
    <row r="240" spans="1:11">
      <c r="A240" s="18">
        <v>44431</v>
      </c>
      <c r="B240" s="3">
        <v>337.77</v>
      </c>
      <c r="D240" s="18">
        <v>44537</v>
      </c>
      <c r="E240" s="19">
        <v>6.3748653025</v>
      </c>
      <c r="F240" s="18">
        <v>44426</v>
      </c>
      <c r="G240" s="3">
        <v>2880</v>
      </c>
      <c r="H240" s="18">
        <f t="shared" si="12"/>
        <v>44431</v>
      </c>
      <c r="I240" s="5">
        <f t="shared" si="13"/>
        <v>2510.41967135205</v>
      </c>
      <c r="J240" s="5">
        <f t="shared" si="14"/>
        <v>2900</v>
      </c>
      <c r="K240" s="6">
        <f t="shared" si="15"/>
        <v>389.580328647948</v>
      </c>
    </row>
    <row r="241" spans="1:11">
      <c r="A241" s="18">
        <v>44428</v>
      </c>
      <c r="B241" s="3">
        <v>340.28</v>
      </c>
      <c r="D241" s="18">
        <v>44536</v>
      </c>
      <c r="E241" s="19">
        <v>6.3748208055</v>
      </c>
      <c r="F241" s="18">
        <v>44425</v>
      </c>
      <c r="G241" s="3">
        <v>2880</v>
      </c>
      <c r="H241" s="18">
        <f t="shared" si="12"/>
        <v>44428</v>
      </c>
      <c r="I241" s="5">
        <f t="shared" si="13"/>
        <v>2535.3578201769</v>
      </c>
      <c r="J241" s="5">
        <f t="shared" si="14"/>
        <v>2900</v>
      </c>
      <c r="K241" s="6">
        <f t="shared" si="15"/>
        <v>364.642179823099</v>
      </c>
    </row>
    <row r="242" spans="1:11">
      <c r="A242" s="18">
        <v>44427</v>
      </c>
      <c r="B242" s="3">
        <v>344.32</v>
      </c>
      <c r="D242" s="18">
        <v>44535</v>
      </c>
      <c r="E242" s="19">
        <v>6.376318192</v>
      </c>
      <c r="F242" s="18">
        <v>44424</v>
      </c>
      <c r="G242" s="3">
        <v>2860</v>
      </c>
      <c r="H242" s="18">
        <f t="shared" si="12"/>
        <v>44427</v>
      </c>
      <c r="I242" s="5">
        <f t="shared" si="13"/>
        <v>2561.7847996564</v>
      </c>
      <c r="J242" s="5">
        <f t="shared" si="14"/>
        <v>2900</v>
      </c>
      <c r="K242" s="6">
        <f t="shared" si="15"/>
        <v>338.215200343596</v>
      </c>
    </row>
    <row r="243" spans="1:11">
      <c r="A243" s="18">
        <v>44426</v>
      </c>
      <c r="B243" s="3">
        <v>344.32</v>
      </c>
      <c r="D243" s="18">
        <v>44534</v>
      </c>
      <c r="E243" s="19">
        <v>6.3763455174</v>
      </c>
      <c r="F243" s="18">
        <v>44421</v>
      </c>
      <c r="G243" s="3">
        <v>2860</v>
      </c>
      <c r="H243" s="18">
        <f t="shared" si="12"/>
        <v>44426</v>
      </c>
      <c r="I243" s="5">
        <f t="shared" si="13"/>
        <v>2558.24397600283</v>
      </c>
      <c r="J243" s="5">
        <f t="shared" si="14"/>
        <v>2880</v>
      </c>
      <c r="K243" s="6">
        <f t="shared" si="15"/>
        <v>321.756023997175</v>
      </c>
    </row>
    <row r="244" spans="1:11">
      <c r="A244" s="18">
        <v>44425</v>
      </c>
      <c r="B244" s="3">
        <v>346.29</v>
      </c>
      <c r="D244" s="18">
        <v>44533</v>
      </c>
      <c r="E244" s="19">
        <v>6.3760497129</v>
      </c>
      <c r="F244" s="18">
        <v>44420</v>
      </c>
      <c r="G244" s="3">
        <v>2850</v>
      </c>
      <c r="H244" s="18">
        <f t="shared" si="12"/>
        <v>44425</v>
      </c>
      <c r="I244" s="5">
        <f t="shared" si="13"/>
        <v>2573.0535920498</v>
      </c>
      <c r="J244" s="5">
        <f t="shared" si="14"/>
        <v>2880</v>
      </c>
      <c r="K244" s="6">
        <f t="shared" si="15"/>
        <v>306.9464079502</v>
      </c>
    </row>
    <row r="245" spans="1:11">
      <c r="A245" s="18">
        <v>44424</v>
      </c>
      <c r="B245" s="3">
        <v>347.47</v>
      </c>
      <c r="D245" s="18">
        <v>44532</v>
      </c>
      <c r="E245" s="19">
        <v>6.3768954682</v>
      </c>
      <c r="F245" s="18">
        <v>44419</v>
      </c>
      <c r="G245" s="3">
        <v>2800</v>
      </c>
      <c r="H245" s="18">
        <f t="shared" si="12"/>
        <v>44424</v>
      </c>
      <c r="I245" s="5">
        <f t="shared" si="13"/>
        <v>2577.06531284716</v>
      </c>
      <c r="J245" s="5">
        <f t="shared" si="14"/>
        <v>2860</v>
      </c>
      <c r="K245" s="6">
        <f t="shared" si="15"/>
        <v>282.934687152842</v>
      </c>
    </row>
    <row r="246" spans="1:11">
      <c r="A246" s="18">
        <v>44421</v>
      </c>
      <c r="B246" s="3">
        <v>347.08</v>
      </c>
      <c r="D246" s="18">
        <v>44531</v>
      </c>
      <c r="E246" s="19">
        <v>6.3678361177</v>
      </c>
      <c r="F246" s="18">
        <v>44418</v>
      </c>
      <c r="G246" s="3">
        <v>2780</v>
      </c>
      <c r="H246" s="18">
        <f t="shared" si="12"/>
        <v>44421</v>
      </c>
      <c r="I246" s="5">
        <f t="shared" si="13"/>
        <v>2574.77280889092</v>
      </c>
      <c r="J246" s="5">
        <f t="shared" si="14"/>
        <v>2860</v>
      </c>
      <c r="K246" s="6">
        <f t="shared" si="15"/>
        <v>285.227191109077</v>
      </c>
    </row>
    <row r="247" spans="1:11">
      <c r="A247" s="18">
        <v>44420</v>
      </c>
      <c r="B247" s="3">
        <v>344.32</v>
      </c>
      <c r="D247" s="18">
        <v>44530</v>
      </c>
      <c r="E247" s="19">
        <v>6.3618731221</v>
      </c>
      <c r="F247" s="18">
        <v>44417</v>
      </c>
      <c r="G247" s="3">
        <v>2760</v>
      </c>
      <c r="H247" s="18">
        <f t="shared" si="12"/>
        <v>44420</v>
      </c>
      <c r="I247" s="5">
        <f t="shared" si="13"/>
        <v>2556.18241938158</v>
      </c>
      <c r="J247" s="5">
        <f t="shared" si="14"/>
        <v>2850</v>
      </c>
      <c r="K247" s="6">
        <f t="shared" si="15"/>
        <v>293.817580618423</v>
      </c>
    </row>
    <row r="248" spans="1:11">
      <c r="A248" s="18">
        <v>44419</v>
      </c>
      <c r="B248" s="3">
        <v>342.35</v>
      </c>
      <c r="D248" s="18">
        <v>44529</v>
      </c>
      <c r="E248" s="19">
        <v>6.3883730628</v>
      </c>
      <c r="F248" s="18">
        <v>44414</v>
      </c>
      <c r="G248" s="3">
        <v>2760</v>
      </c>
      <c r="H248" s="18">
        <f t="shared" si="12"/>
        <v>44419</v>
      </c>
      <c r="I248" s="5">
        <f t="shared" si="13"/>
        <v>2542.07944842813</v>
      </c>
      <c r="J248" s="5">
        <f t="shared" si="14"/>
        <v>2800</v>
      </c>
      <c r="K248" s="6">
        <f t="shared" si="15"/>
        <v>257.920551571872</v>
      </c>
    </row>
    <row r="249" spans="1:11">
      <c r="A249" s="18">
        <v>44418</v>
      </c>
      <c r="B249" s="3">
        <v>342.74</v>
      </c>
      <c r="D249" s="18">
        <v>44528</v>
      </c>
      <c r="E249" s="19">
        <v>6.3930197454</v>
      </c>
      <c r="F249" s="18">
        <v>44413</v>
      </c>
      <c r="G249" s="3">
        <v>2760</v>
      </c>
      <c r="H249" s="18">
        <f t="shared" si="12"/>
        <v>44418</v>
      </c>
      <c r="I249" s="5">
        <f t="shared" si="13"/>
        <v>2547.41012374287</v>
      </c>
      <c r="J249" s="5">
        <f t="shared" si="14"/>
        <v>2780</v>
      </c>
      <c r="K249" s="6">
        <f t="shared" si="15"/>
        <v>232.589876257128</v>
      </c>
    </row>
    <row r="250" spans="1:11">
      <c r="A250" s="18">
        <v>44417</v>
      </c>
      <c r="B250" s="3">
        <v>345.63</v>
      </c>
      <c r="D250" s="18">
        <v>44527</v>
      </c>
      <c r="E250" s="19">
        <v>6.3930107356</v>
      </c>
      <c r="F250" s="18">
        <v>44412</v>
      </c>
      <c r="G250" s="3">
        <v>2760</v>
      </c>
      <c r="H250" s="18">
        <f t="shared" si="12"/>
        <v>44417</v>
      </c>
      <c r="I250" s="5">
        <f t="shared" si="13"/>
        <v>2567.89221311494</v>
      </c>
      <c r="J250" s="5">
        <f t="shared" si="14"/>
        <v>2760</v>
      </c>
      <c r="K250" s="6">
        <f t="shared" si="15"/>
        <v>192.10778688506</v>
      </c>
    </row>
    <row r="251" spans="1:11">
      <c r="A251" s="18">
        <v>44414</v>
      </c>
      <c r="B251" s="3">
        <v>341.1</v>
      </c>
      <c r="D251" s="18">
        <v>44526</v>
      </c>
      <c r="E251" s="19">
        <v>6.3928838717</v>
      </c>
      <c r="F251" s="18">
        <v>44411</v>
      </c>
      <c r="G251" s="3">
        <v>2760</v>
      </c>
      <c r="H251" s="18">
        <f t="shared" si="12"/>
        <v>44414</v>
      </c>
      <c r="I251" s="5">
        <f t="shared" si="13"/>
        <v>2534.74533822713</v>
      </c>
      <c r="J251" s="5">
        <f t="shared" si="14"/>
        <v>2760</v>
      </c>
      <c r="K251" s="6">
        <f t="shared" si="15"/>
        <v>225.254661772868</v>
      </c>
    </row>
    <row r="252" spans="1:11">
      <c r="A252" s="18">
        <v>44413</v>
      </c>
      <c r="B252" s="3">
        <v>339.04</v>
      </c>
      <c r="D252" s="18">
        <v>44525</v>
      </c>
      <c r="E252" s="19">
        <v>6.3862464476</v>
      </c>
      <c r="F252" s="18">
        <v>44410</v>
      </c>
      <c r="G252" s="3">
        <v>2730</v>
      </c>
      <c r="H252" s="18">
        <f t="shared" si="12"/>
        <v>44413</v>
      </c>
      <c r="I252" s="5">
        <f t="shared" si="13"/>
        <v>2511.78879740045</v>
      </c>
      <c r="J252" s="5">
        <f t="shared" si="14"/>
        <v>2760</v>
      </c>
      <c r="K252" s="6">
        <f t="shared" si="15"/>
        <v>248.211202599547</v>
      </c>
    </row>
    <row r="253" spans="1:11">
      <c r="A253" s="18">
        <v>44412</v>
      </c>
      <c r="B253" s="3">
        <v>340.71</v>
      </c>
      <c r="D253" s="18">
        <v>44524</v>
      </c>
      <c r="E253" s="19">
        <v>6.3925374613</v>
      </c>
      <c r="F253" s="18">
        <v>44407</v>
      </c>
      <c r="G253" s="3">
        <v>2720</v>
      </c>
      <c r="H253" s="18">
        <f t="shared" si="12"/>
        <v>44412</v>
      </c>
      <c r="I253" s="5">
        <f t="shared" si="13"/>
        <v>2525.23228336873</v>
      </c>
      <c r="J253" s="5">
        <f t="shared" si="14"/>
        <v>2760</v>
      </c>
      <c r="K253" s="6">
        <f t="shared" si="15"/>
        <v>234.767716631267</v>
      </c>
    </row>
    <row r="254" spans="1:11">
      <c r="A254" s="18">
        <v>44411</v>
      </c>
      <c r="B254" s="3">
        <v>342.97</v>
      </c>
      <c r="D254" s="18">
        <v>44523</v>
      </c>
      <c r="E254" s="19">
        <v>6.3903371977</v>
      </c>
      <c r="F254" s="18">
        <v>44406</v>
      </c>
      <c r="G254" s="3">
        <v>2720</v>
      </c>
      <c r="H254" s="18">
        <f t="shared" si="12"/>
        <v>44411</v>
      </c>
      <c r="I254" s="5">
        <f t="shared" si="13"/>
        <v>2542.96336798162</v>
      </c>
      <c r="J254" s="5">
        <f t="shared" si="14"/>
        <v>2760</v>
      </c>
      <c r="K254" s="6">
        <f t="shared" si="15"/>
        <v>217.036632018377</v>
      </c>
    </row>
    <row r="255" spans="1:11">
      <c r="A255" s="18">
        <v>44410</v>
      </c>
      <c r="B255" s="3">
        <v>338.35</v>
      </c>
      <c r="D255" s="18">
        <v>44522</v>
      </c>
      <c r="E255" s="19">
        <v>6.385994274</v>
      </c>
      <c r="F255" s="18">
        <v>44405</v>
      </c>
      <c r="G255" s="3">
        <v>2720</v>
      </c>
      <c r="H255" s="18">
        <f t="shared" si="12"/>
        <v>44410</v>
      </c>
      <c r="I255" s="5">
        <f t="shared" si="13"/>
        <v>2507.37395540842</v>
      </c>
      <c r="J255" s="5">
        <f t="shared" si="14"/>
        <v>2730</v>
      </c>
      <c r="K255" s="6">
        <f t="shared" si="15"/>
        <v>222.626044591582</v>
      </c>
    </row>
    <row r="256" spans="1:11">
      <c r="A256" s="18">
        <v>44407</v>
      </c>
      <c r="B256" s="3">
        <v>358.43</v>
      </c>
      <c r="D256" s="18">
        <v>44521</v>
      </c>
      <c r="E256" s="19">
        <v>6.3868362519</v>
      </c>
      <c r="F256" s="18">
        <v>44404</v>
      </c>
      <c r="G256" s="3">
        <v>2720</v>
      </c>
      <c r="H256" s="18">
        <f t="shared" si="12"/>
        <v>44407</v>
      </c>
      <c r="I256" s="5">
        <f t="shared" si="13"/>
        <v>2649.53579759073</v>
      </c>
      <c r="J256" s="5">
        <f t="shared" si="14"/>
        <v>2720</v>
      </c>
      <c r="K256" s="6">
        <f t="shared" si="15"/>
        <v>70.4642024092709</v>
      </c>
    </row>
    <row r="257" spans="1:11">
      <c r="A257" s="18">
        <v>44406</v>
      </c>
      <c r="B257" s="3">
        <v>355.57</v>
      </c>
      <c r="D257" s="18">
        <v>44520</v>
      </c>
      <c r="E257" s="19">
        <v>6.386848318</v>
      </c>
      <c r="F257" s="18">
        <v>44403</v>
      </c>
      <c r="G257" s="3">
        <v>2720</v>
      </c>
      <c r="H257" s="18">
        <f t="shared" si="12"/>
        <v>44406</v>
      </c>
      <c r="I257" s="5">
        <f t="shared" si="13"/>
        <v>2627.50911071085</v>
      </c>
      <c r="J257" s="5">
        <f t="shared" si="14"/>
        <v>2720</v>
      </c>
      <c r="K257" s="6">
        <f t="shared" si="15"/>
        <v>92.4908892891481</v>
      </c>
    </row>
    <row r="258" spans="1:11">
      <c r="A258" s="18">
        <v>44405</v>
      </c>
      <c r="B258" s="3">
        <v>355.28</v>
      </c>
      <c r="D258" s="18">
        <v>44519</v>
      </c>
      <c r="E258" s="19">
        <v>6.387514462</v>
      </c>
      <c r="F258" s="18">
        <v>44400</v>
      </c>
      <c r="G258" s="3">
        <v>2730</v>
      </c>
      <c r="H258" s="18">
        <f t="shared" si="12"/>
        <v>44405</v>
      </c>
      <c r="I258" s="5">
        <f t="shared" si="13"/>
        <v>2638.7039024474</v>
      </c>
      <c r="J258" s="5">
        <f t="shared" si="14"/>
        <v>2720</v>
      </c>
      <c r="K258" s="6">
        <f t="shared" si="15"/>
        <v>81.296097552598</v>
      </c>
    </row>
    <row r="259" spans="1:11">
      <c r="A259" s="18">
        <v>44404</v>
      </c>
      <c r="B259" s="3">
        <v>355.37</v>
      </c>
      <c r="D259" s="18">
        <v>44518</v>
      </c>
      <c r="E259" s="19">
        <v>6.3854922288</v>
      </c>
      <c r="F259" s="18">
        <v>44399</v>
      </c>
      <c r="G259" s="3">
        <v>2750</v>
      </c>
      <c r="H259" s="18">
        <f t="shared" si="12"/>
        <v>44404</v>
      </c>
      <c r="I259" s="5">
        <f t="shared" si="13"/>
        <v>2646.69259879744</v>
      </c>
      <c r="J259" s="5">
        <f t="shared" si="14"/>
        <v>2720</v>
      </c>
      <c r="K259" s="6">
        <f t="shared" si="15"/>
        <v>73.3074012025645</v>
      </c>
    </row>
    <row r="260" spans="1:11">
      <c r="A260" s="18">
        <v>44403</v>
      </c>
      <c r="B260" s="3">
        <v>357.39</v>
      </c>
      <c r="D260" s="18">
        <v>44517</v>
      </c>
      <c r="E260" s="19">
        <v>6.3780577642</v>
      </c>
      <c r="F260" s="18">
        <v>44398</v>
      </c>
      <c r="G260" s="3">
        <v>2750</v>
      </c>
      <c r="H260" s="18">
        <f t="shared" si="12"/>
        <v>44403</v>
      </c>
      <c r="I260" s="5">
        <f t="shared" si="13"/>
        <v>2650.33699401474</v>
      </c>
      <c r="J260" s="5">
        <f t="shared" si="14"/>
        <v>2720</v>
      </c>
      <c r="K260" s="6">
        <f t="shared" si="15"/>
        <v>69.6630059852637</v>
      </c>
    </row>
    <row r="261" spans="1:11">
      <c r="A261" s="18">
        <v>44400</v>
      </c>
      <c r="B261" s="3">
        <v>364.67</v>
      </c>
      <c r="D261" s="18">
        <v>44516</v>
      </c>
      <c r="E261" s="19">
        <v>6.3933270733</v>
      </c>
      <c r="F261" s="18">
        <v>44397</v>
      </c>
      <c r="G261" s="3">
        <v>2760</v>
      </c>
      <c r="H261" s="18">
        <f t="shared" si="12"/>
        <v>44400</v>
      </c>
      <c r="I261" s="5">
        <f t="shared" si="13"/>
        <v>2701.76206654491</v>
      </c>
      <c r="J261" s="5">
        <f t="shared" si="14"/>
        <v>2730</v>
      </c>
      <c r="K261" s="6">
        <f t="shared" si="15"/>
        <v>28.2379334550942</v>
      </c>
    </row>
    <row r="262" spans="1:11">
      <c r="A262" s="18">
        <v>44399</v>
      </c>
      <c r="B262" s="3">
        <v>366.94</v>
      </c>
      <c r="D262" s="18">
        <v>44515</v>
      </c>
      <c r="E262" s="19">
        <v>6.3826629574</v>
      </c>
      <c r="F262" s="18">
        <v>44396</v>
      </c>
      <c r="G262" s="3">
        <v>2780</v>
      </c>
      <c r="H262" s="18">
        <f t="shared" si="12"/>
        <v>44399</v>
      </c>
      <c r="I262" s="5">
        <f t="shared" si="13"/>
        <v>2714.18118084396</v>
      </c>
      <c r="J262" s="5">
        <f t="shared" si="14"/>
        <v>2750</v>
      </c>
      <c r="K262" s="6">
        <f t="shared" si="15"/>
        <v>35.8188191560375</v>
      </c>
    </row>
    <row r="263" spans="1:11">
      <c r="A263" s="18">
        <v>44398</v>
      </c>
      <c r="B263" s="3">
        <v>367.23</v>
      </c>
      <c r="D263" s="18">
        <v>44514</v>
      </c>
      <c r="E263" s="19">
        <v>6.3791884293</v>
      </c>
      <c r="F263" s="18">
        <v>44393</v>
      </c>
      <c r="G263" s="3">
        <v>2780</v>
      </c>
      <c r="H263" s="18">
        <f t="shared" si="12"/>
        <v>44398</v>
      </c>
      <c r="I263" s="5">
        <f t="shared" si="13"/>
        <v>2714.6339135693</v>
      </c>
      <c r="J263" s="5">
        <f t="shared" si="14"/>
        <v>2750</v>
      </c>
      <c r="K263" s="6">
        <f t="shared" si="15"/>
        <v>35.3660864307017</v>
      </c>
    </row>
    <row r="264" spans="1:11">
      <c r="A264" s="18">
        <v>44397</v>
      </c>
      <c r="B264" s="3">
        <v>360.93</v>
      </c>
      <c r="D264" s="18">
        <v>44513</v>
      </c>
      <c r="E264" s="19">
        <v>6.3793234382</v>
      </c>
      <c r="F264" s="18">
        <v>44392</v>
      </c>
      <c r="G264" s="3">
        <v>2780</v>
      </c>
      <c r="H264" s="18">
        <f t="shared" si="12"/>
        <v>44397</v>
      </c>
      <c r="I264" s="5">
        <f t="shared" si="13"/>
        <v>2676.56887910456</v>
      </c>
      <c r="J264" s="5">
        <f t="shared" si="14"/>
        <v>2760</v>
      </c>
      <c r="K264" s="6">
        <f t="shared" si="15"/>
        <v>83.4311208954414</v>
      </c>
    </row>
    <row r="265" spans="1:11">
      <c r="A265" s="18">
        <v>44396</v>
      </c>
      <c r="B265" s="3">
        <v>360.34</v>
      </c>
      <c r="D265" s="18">
        <v>44512</v>
      </c>
      <c r="E265" s="19">
        <v>6.3794373925</v>
      </c>
      <c r="F265" s="18">
        <v>44391</v>
      </c>
      <c r="G265" s="3">
        <v>2780</v>
      </c>
      <c r="H265" s="18">
        <f t="shared" si="12"/>
        <v>44396</v>
      </c>
      <c r="I265" s="5">
        <f t="shared" si="13"/>
        <v>2674.27188102004</v>
      </c>
      <c r="J265" s="5">
        <f t="shared" si="14"/>
        <v>2780</v>
      </c>
      <c r="K265" s="6">
        <f t="shared" si="15"/>
        <v>105.728118979962</v>
      </c>
    </row>
    <row r="266" spans="1:11">
      <c r="A266" s="18">
        <v>44393</v>
      </c>
      <c r="B266" s="3">
        <v>364.49</v>
      </c>
      <c r="D266" s="18">
        <v>44511</v>
      </c>
      <c r="E266" s="19">
        <v>6.3911023639</v>
      </c>
      <c r="F266" s="18">
        <v>44390</v>
      </c>
      <c r="G266" s="3">
        <v>2780</v>
      </c>
      <c r="H266" s="18">
        <f t="shared" si="12"/>
        <v>44393</v>
      </c>
      <c r="I266" s="5">
        <f t="shared" si="13"/>
        <v>2699.96368902422</v>
      </c>
      <c r="J266" s="5">
        <f t="shared" si="14"/>
        <v>2780</v>
      </c>
      <c r="K266" s="6">
        <f t="shared" si="15"/>
        <v>80.0363109757814</v>
      </c>
    </row>
    <row r="267" spans="1:11">
      <c r="A267" s="18">
        <v>44392</v>
      </c>
      <c r="B267" s="3">
        <v>353.37</v>
      </c>
      <c r="D267" s="18">
        <v>44510</v>
      </c>
      <c r="E267" s="19">
        <v>6.389777429</v>
      </c>
      <c r="F267" s="18">
        <v>44389</v>
      </c>
      <c r="G267" s="3">
        <v>2800</v>
      </c>
      <c r="H267" s="18">
        <f t="shared" ref="H267:H330" si="16">A267</f>
        <v>44392</v>
      </c>
      <c r="I267" s="5">
        <f t="shared" ref="I267:I330" si="17">VLOOKUP(A267,D:E,2,FALSE)*B267*1.09*1.01+100</f>
        <v>2613.66924499476</v>
      </c>
      <c r="J267" s="5">
        <f t="shared" si="14"/>
        <v>2780</v>
      </c>
      <c r="K267" s="6">
        <f t="shared" si="15"/>
        <v>166.330755005237</v>
      </c>
    </row>
    <row r="268" spans="1:11">
      <c r="A268" s="18">
        <v>44391</v>
      </c>
      <c r="B268" s="3">
        <v>346.28</v>
      </c>
      <c r="D268" s="18">
        <v>44509</v>
      </c>
      <c r="E268" s="19">
        <v>6.3914843186</v>
      </c>
      <c r="F268" s="18">
        <v>44386</v>
      </c>
      <c r="G268" s="3">
        <v>2800</v>
      </c>
      <c r="H268" s="18">
        <f t="shared" si="16"/>
        <v>44391</v>
      </c>
      <c r="I268" s="5">
        <f t="shared" si="17"/>
        <v>2566.15115593975</v>
      </c>
      <c r="J268" s="5">
        <f t="shared" ref="J268:J331" si="18">VLOOKUP(H268,F:G,2,FALSE)</f>
        <v>2780</v>
      </c>
      <c r="K268" s="6">
        <f t="shared" ref="K268:K331" si="19">J268-I268</f>
        <v>213.848844060247</v>
      </c>
    </row>
    <row r="269" spans="1:11">
      <c r="A269" s="18">
        <v>44390</v>
      </c>
      <c r="B269" s="3">
        <v>343.33</v>
      </c>
      <c r="D269" s="18">
        <v>44508</v>
      </c>
      <c r="E269" s="19">
        <v>6.3920173474</v>
      </c>
      <c r="F269" s="18">
        <v>44385</v>
      </c>
      <c r="G269" s="3">
        <v>2800</v>
      </c>
      <c r="H269" s="18">
        <f t="shared" si="16"/>
        <v>44390</v>
      </c>
      <c r="I269" s="5">
        <f t="shared" si="17"/>
        <v>2544.94951363243</v>
      </c>
      <c r="J269" s="5">
        <f t="shared" si="18"/>
        <v>2780</v>
      </c>
      <c r="K269" s="6">
        <f t="shared" si="19"/>
        <v>235.050486367571</v>
      </c>
    </row>
    <row r="270" spans="1:11">
      <c r="A270" s="18">
        <v>44389</v>
      </c>
      <c r="B270" s="3">
        <v>336.44</v>
      </c>
      <c r="D270" s="18">
        <v>44507</v>
      </c>
      <c r="E270" s="19">
        <v>6.3988619382</v>
      </c>
      <c r="F270" s="18">
        <v>44384</v>
      </c>
      <c r="G270" s="3">
        <v>2810</v>
      </c>
      <c r="H270" s="18">
        <f t="shared" si="16"/>
        <v>44389</v>
      </c>
      <c r="I270" s="5">
        <f t="shared" si="17"/>
        <v>2498.89671769151</v>
      </c>
      <c r="J270" s="5">
        <f t="shared" si="18"/>
        <v>2800</v>
      </c>
      <c r="K270" s="6">
        <f t="shared" si="19"/>
        <v>301.103282308493</v>
      </c>
    </row>
    <row r="271" spans="1:11">
      <c r="A271" s="18">
        <v>44386</v>
      </c>
      <c r="B271" s="3">
        <v>351.45</v>
      </c>
      <c r="D271" s="18">
        <v>44506</v>
      </c>
      <c r="E271" s="19">
        <v>6.3988670102</v>
      </c>
      <c r="F271" s="18">
        <v>44383</v>
      </c>
      <c r="G271" s="3">
        <v>2820</v>
      </c>
      <c r="H271" s="18">
        <f t="shared" si="16"/>
        <v>44386</v>
      </c>
      <c r="I271" s="5">
        <f t="shared" si="17"/>
        <v>2607.06846339216</v>
      </c>
      <c r="J271" s="5">
        <f t="shared" si="18"/>
        <v>2800</v>
      </c>
      <c r="K271" s="6">
        <f t="shared" si="19"/>
        <v>192.931536607836</v>
      </c>
    </row>
    <row r="272" spans="1:11">
      <c r="A272" s="18">
        <v>44385</v>
      </c>
      <c r="B272" s="3">
        <v>367.89</v>
      </c>
      <c r="D272" s="18">
        <v>44505</v>
      </c>
      <c r="E272" s="19">
        <v>6.39795555</v>
      </c>
      <c r="F272" s="18">
        <v>44382</v>
      </c>
      <c r="G272" s="3">
        <v>2820</v>
      </c>
      <c r="H272" s="18">
        <f t="shared" si="16"/>
        <v>44385</v>
      </c>
      <c r="I272" s="5">
        <f t="shared" si="17"/>
        <v>2728.90402007785</v>
      </c>
      <c r="J272" s="5">
        <f t="shared" si="18"/>
        <v>2800</v>
      </c>
      <c r="K272" s="6">
        <f t="shared" si="19"/>
        <v>71.0959799221469</v>
      </c>
    </row>
    <row r="273" spans="1:11">
      <c r="A273" s="18">
        <v>44384</v>
      </c>
      <c r="B273" s="3">
        <v>371.14</v>
      </c>
      <c r="D273" s="18">
        <v>44504</v>
      </c>
      <c r="E273" s="19">
        <v>6.3981780999</v>
      </c>
      <c r="F273" s="18">
        <v>44379</v>
      </c>
      <c r="G273" s="3">
        <v>2820</v>
      </c>
      <c r="H273" s="18">
        <f t="shared" si="16"/>
        <v>44384</v>
      </c>
      <c r="I273" s="5">
        <f t="shared" si="17"/>
        <v>2744.74786557971</v>
      </c>
      <c r="J273" s="5">
        <f t="shared" si="18"/>
        <v>2810</v>
      </c>
      <c r="K273" s="6">
        <f t="shared" si="19"/>
        <v>65.2521344202905</v>
      </c>
    </row>
    <row r="274" spans="1:11">
      <c r="A274" s="18">
        <v>44383</v>
      </c>
      <c r="B274" s="3">
        <v>386.88</v>
      </c>
      <c r="D274" s="18">
        <v>44503</v>
      </c>
      <c r="E274" s="19">
        <v>6.4071006976</v>
      </c>
      <c r="F274" s="18">
        <v>44378</v>
      </c>
      <c r="G274" s="3">
        <v>2820</v>
      </c>
      <c r="H274" s="18">
        <f t="shared" si="16"/>
        <v>44383</v>
      </c>
      <c r="I274" s="5">
        <f t="shared" si="17"/>
        <v>2859.75100450162</v>
      </c>
      <c r="J274" s="5">
        <f t="shared" si="18"/>
        <v>2820</v>
      </c>
      <c r="K274" s="6">
        <f t="shared" si="19"/>
        <v>-39.7510045016165</v>
      </c>
    </row>
    <row r="275" spans="1:11">
      <c r="A275" s="18">
        <v>44382</v>
      </c>
      <c r="B275" s="3">
        <v>386.88</v>
      </c>
      <c r="D275" s="18">
        <v>44502</v>
      </c>
      <c r="E275" s="19">
        <v>6.4018373574</v>
      </c>
      <c r="F275" s="18">
        <v>44377</v>
      </c>
      <c r="G275" s="3">
        <v>2820</v>
      </c>
      <c r="H275" s="18">
        <f t="shared" si="16"/>
        <v>44382</v>
      </c>
      <c r="I275" s="5">
        <f t="shared" si="17"/>
        <v>2852.95102663298</v>
      </c>
      <c r="J275" s="5">
        <f t="shared" si="18"/>
        <v>2820</v>
      </c>
      <c r="K275" s="6">
        <f t="shared" si="19"/>
        <v>-32.9510266329803</v>
      </c>
    </row>
    <row r="276" spans="1:11">
      <c r="A276" s="18">
        <v>44379</v>
      </c>
      <c r="B276" s="3">
        <v>383.43</v>
      </c>
      <c r="D276" s="18">
        <v>44501</v>
      </c>
      <c r="E276" s="19">
        <v>6.3973110863</v>
      </c>
      <c r="F276" s="18">
        <v>44376</v>
      </c>
      <c r="G276" s="3">
        <v>2820</v>
      </c>
      <c r="H276" s="18">
        <f t="shared" si="16"/>
        <v>44379</v>
      </c>
      <c r="I276" s="5">
        <f t="shared" si="17"/>
        <v>2832.17124361885</v>
      </c>
      <c r="J276" s="5">
        <f t="shared" si="18"/>
        <v>2820</v>
      </c>
      <c r="K276" s="6">
        <f t="shared" si="19"/>
        <v>-12.1712436188468</v>
      </c>
    </row>
    <row r="277" spans="1:11">
      <c r="A277" s="18">
        <v>44378</v>
      </c>
      <c r="B277" s="3">
        <v>387.07</v>
      </c>
      <c r="D277" s="18">
        <v>44500</v>
      </c>
      <c r="E277" s="19">
        <v>6.3967459007</v>
      </c>
      <c r="F277" s="18">
        <v>44375</v>
      </c>
      <c r="G277" s="3">
        <v>2830</v>
      </c>
      <c r="H277" s="18">
        <f t="shared" si="16"/>
        <v>44378</v>
      </c>
      <c r="I277" s="5">
        <f t="shared" si="17"/>
        <v>2856.50838601033</v>
      </c>
      <c r="J277" s="5">
        <f t="shared" si="18"/>
        <v>2820</v>
      </c>
      <c r="K277" s="6">
        <f t="shared" si="19"/>
        <v>-36.5083860103337</v>
      </c>
    </row>
    <row r="278" spans="1:11">
      <c r="A278" s="18">
        <v>44377</v>
      </c>
      <c r="B278" s="3">
        <v>376.73</v>
      </c>
      <c r="D278" s="18">
        <v>44499</v>
      </c>
      <c r="E278" s="19">
        <v>6.4029957534</v>
      </c>
      <c r="F278" s="18">
        <v>44372</v>
      </c>
      <c r="G278" s="3">
        <v>2860</v>
      </c>
      <c r="H278" s="18">
        <f t="shared" si="16"/>
        <v>44377</v>
      </c>
      <c r="I278" s="5">
        <f t="shared" si="17"/>
        <v>2778.63972334612</v>
      </c>
      <c r="J278" s="5">
        <f t="shared" si="18"/>
        <v>2820</v>
      </c>
      <c r="K278" s="6">
        <f t="shared" si="19"/>
        <v>41.3602766538847</v>
      </c>
    </row>
    <row r="279" spans="1:11">
      <c r="A279" s="18">
        <v>44376</v>
      </c>
      <c r="B279" s="3">
        <v>369.35</v>
      </c>
      <c r="D279" s="18">
        <v>44498</v>
      </c>
      <c r="E279" s="19">
        <v>6.4044712181</v>
      </c>
      <c r="F279" s="18">
        <v>44371</v>
      </c>
      <c r="G279" s="3">
        <v>2860</v>
      </c>
      <c r="H279" s="18">
        <f t="shared" si="16"/>
        <v>44376</v>
      </c>
      <c r="I279" s="5">
        <f t="shared" si="17"/>
        <v>2728.47540416695</v>
      </c>
      <c r="J279" s="5">
        <f t="shared" si="18"/>
        <v>2820</v>
      </c>
      <c r="K279" s="6">
        <f t="shared" si="19"/>
        <v>91.5245958330529</v>
      </c>
    </row>
    <row r="280" spans="1:11">
      <c r="A280" s="18">
        <v>44375</v>
      </c>
      <c r="B280" s="3">
        <v>354.59</v>
      </c>
      <c r="D280" s="18">
        <v>44497</v>
      </c>
      <c r="E280" s="19">
        <v>6.3908898009</v>
      </c>
      <c r="F280" s="18">
        <v>44370</v>
      </c>
      <c r="G280" s="3">
        <v>2890</v>
      </c>
      <c r="H280" s="18">
        <f t="shared" si="16"/>
        <v>44375</v>
      </c>
      <c r="I280" s="5">
        <f t="shared" si="17"/>
        <v>2620.32079977641</v>
      </c>
      <c r="J280" s="5">
        <f t="shared" si="18"/>
        <v>2830</v>
      </c>
      <c r="K280" s="6">
        <f t="shared" si="19"/>
        <v>209.679200223588</v>
      </c>
    </row>
    <row r="281" spans="1:11">
      <c r="A281" s="18">
        <v>44372</v>
      </c>
      <c r="B281" s="3">
        <v>359.79</v>
      </c>
      <c r="D281" s="18">
        <v>44496</v>
      </c>
      <c r="E281" s="19">
        <v>6.3915557473</v>
      </c>
      <c r="F281" s="18">
        <v>44369</v>
      </c>
      <c r="G281" s="3">
        <v>2890</v>
      </c>
      <c r="H281" s="18">
        <f t="shared" si="16"/>
        <v>44372</v>
      </c>
      <c r="I281" s="5">
        <f t="shared" si="17"/>
        <v>2657.4656575674</v>
      </c>
      <c r="J281" s="5">
        <f t="shared" si="18"/>
        <v>2860</v>
      </c>
      <c r="K281" s="6">
        <f t="shared" si="19"/>
        <v>202.534342432604</v>
      </c>
    </row>
    <row r="282" spans="1:11">
      <c r="A282" s="18">
        <v>44371</v>
      </c>
      <c r="B282" s="3">
        <v>365.99</v>
      </c>
      <c r="D282" s="18">
        <v>44495</v>
      </c>
      <c r="E282" s="19">
        <v>6.3834832481</v>
      </c>
      <c r="F282" s="18">
        <v>44368</v>
      </c>
      <c r="G282" s="3">
        <v>2900</v>
      </c>
      <c r="H282" s="18">
        <f t="shared" si="16"/>
        <v>44371</v>
      </c>
      <c r="I282" s="5">
        <f t="shared" si="17"/>
        <v>2707.92351306044</v>
      </c>
      <c r="J282" s="5">
        <f t="shared" si="18"/>
        <v>2860</v>
      </c>
      <c r="K282" s="6">
        <f t="shared" si="19"/>
        <v>152.076486939562</v>
      </c>
    </row>
    <row r="283" spans="1:11">
      <c r="A283" s="18">
        <v>44370</v>
      </c>
      <c r="B283" s="3">
        <v>365.3</v>
      </c>
      <c r="D283" s="18">
        <v>44494</v>
      </c>
      <c r="E283" s="19">
        <v>6.3856870834</v>
      </c>
      <c r="F283" s="18">
        <v>44365</v>
      </c>
      <c r="G283" s="3">
        <v>2920</v>
      </c>
      <c r="H283" s="18">
        <f t="shared" si="16"/>
        <v>44370</v>
      </c>
      <c r="I283" s="5">
        <f t="shared" si="17"/>
        <v>2703.61827923337</v>
      </c>
      <c r="J283" s="5">
        <f t="shared" si="18"/>
        <v>2890</v>
      </c>
      <c r="K283" s="6">
        <f t="shared" si="19"/>
        <v>186.381720766631</v>
      </c>
    </row>
    <row r="284" spans="1:11">
      <c r="A284" s="18">
        <v>44369</v>
      </c>
      <c r="B284" s="3">
        <v>365.3</v>
      </c>
      <c r="D284" s="18">
        <v>44493</v>
      </c>
      <c r="E284" s="19">
        <v>6.3844312518</v>
      </c>
      <c r="F284" s="18">
        <v>44364</v>
      </c>
      <c r="G284" s="3">
        <v>2930</v>
      </c>
      <c r="H284" s="18">
        <f t="shared" si="16"/>
        <v>44369</v>
      </c>
      <c r="I284" s="5">
        <f t="shared" si="17"/>
        <v>2705.79840396384</v>
      </c>
      <c r="J284" s="5">
        <f t="shared" si="18"/>
        <v>2890</v>
      </c>
      <c r="K284" s="6">
        <f t="shared" si="19"/>
        <v>184.20159603616</v>
      </c>
    </row>
    <row r="285" spans="1:11">
      <c r="A285" s="18">
        <v>44368</v>
      </c>
      <c r="B285" s="3">
        <v>364.22</v>
      </c>
      <c r="D285" s="18">
        <v>44492</v>
      </c>
      <c r="E285" s="19">
        <v>6.3844357311</v>
      </c>
      <c r="F285" s="18">
        <v>44363</v>
      </c>
      <c r="G285" s="3">
        <v>2930</v>
      </c>
      <c r="H285" s="18">
        <f t="shared" si="16"/>
        <v>44368</v>
      </c>
      <c r="I285" s="5">
        <f t="shared" si="17"/>
        <v>2687.73249040745</v>
      </c>
      <c r="J285" s="5">
        <f t="shared" si="18"/>
        <v>2900</v>
      </c>
      <c r="K285" s="6">
        <f t="shared" si="19"/>
        <v>212.26750959255</v>
      </c>
    </row>
    <row r="286" spans="1:11">
      <c r="A286" s="18">
        <v>44365</v>
      </c>
      <c r="B286" s="3">
        <v>354.48</v>
      </c>
      <c r="D286" s="18">
        <v>44491</v>
      </c>
      <c r="E286" s="19">
        <v>6.3844828196</v>
      </c>
      <c r="F286" s="18">
        <v>44362</v>
      </c>
      <c r="G286" s="3">
        <v>2940</v>
      </c>
      <c r="H286" s="18">
        <f t="shared" si="16"/>
        <v>44365</v>
      </c>
      <c r="I286" s="5">
        <f t="shared" si="17"/>
        <v>2618.46721662734</v>
      </c>
      <c r="J286" s="5">
        <f t="shared" si="18"/>
        <v>2920</v>
      </c>
      <c r="K286" s="6">
        <f t="shared" si="19"/>
        <v>301.53278337266</v>
      </c>
    </row>
    <row r="287" spans="1:11">
      <c r="A287" s="18">
        <v>44364</v>
      </c>
      <c r="B287" s="3">
        <v>369.34</v>
      </c>
      <c r="D287" s="18">
        <v>44490</v>
      </c>
      <c r="E287" s="19">
        <v>6.3937829121</v>
      </c>
      <c r="F287" s="18">
        <v>44358</v>
      </c>
      <c r="G287" s="3">
        <v>2950</v>
      </c>
      <c r="H287" s="18">
        <f t="shared" si="16"/>
        <v>44364</v>
      </c>
      <c r="I287" s="5">
        <f t="shared" si="17"/>
        <v>2721.89494688845</v>
      </c>
      <c r="J287" s="5">
        <f t="shared" si="18"/>
        <v>2930</v>
      </c>
      <c r="K287" s="6">
        <f t="shared" si="19"/>
        <v>208.10505311155</v>
      </c>
    </row>
    <row r="288" spans="1:11">
      <c r="A288" s="18">
        <v>44363</v>
      </c>
      <c r="B288" s="3">
        <v>366.68</v>
      </c>
      <c r="D288" s="18">
        <v>44489</v>
      </c>
      <c r="E288" s="19">
        <v>6.3935353046</v>
      </c>
      <c r="F288" s="18">
        <v>44357</v>
      </c>
      <c r="G288" s="3">
        <v>2950</v>
      </c>
      <c r="H288" s="18">
        <f t="shared" si="16"/>
        <v>44363</v>
      </c>
      <c r="I288" s="5">
        <f t="shared" si="17"/>
        <v>2682.64603359628</v>
      </c>
      <c r="J288" s="5">
        <f t="shared" si="18"/>
        <v>2930</v>
      </c>
      <c r="K288" s="6">
        <f t="shared" si="19"/>
        <v>247.353966403718</v>
      </c>
    </row>
    <row r="289" spans="1:11">
      <c r="A289" s="18">
        <v>44362</v>
      </c>
      <c r="B289" s="3">
        <v>363.73</v>
      </c>
      <c r="D289" s="18">
        <v>44488</v>
      </c>
      <c r="E289" s="19">
        <v>6.3833388755</v>
      </c>
      <c r="F289" s="18">
        <v>44356</v>
      </c>
      <c r="G289" s="3">
        <v>2960</v>
      </c>
      <c r="H289" s="18">
        <f t="shared" si="16"/>
        <v>44362</v>
      </c>
      <c r="I289" s="5">
        <f t="shared" si="17"/>
        <v>2665.19681055084</v>
      </c>
      <c r="J289" s="5">
        <f t="shared" si="18"/>
        <v>2940</v>
      </c>
      <c r="K289" s="6">
        <f t="shared" si="19"/>
        <v>274.803189449157</v>
      </c>
    </row>
    <row r="290" spans="1:11">
      <c r="A290" s="18">
        <v>44358</v>
      </c>
      <c r="B290" s="3">
        <v>378.48</v>
      </c>
      <c r="D290" s="18">
        <v>44487</v>
      </c>
      <c r="E290" s="19">
        <v>6.4293115776</v>
      </c>
      <c r="F290" s="18">
        <v>44355</v>
      </c>
      <c r="G290" s="3">
        <v>2970</v>
      </c>
      <c r="H290" s="18">
        <f t="shared" si="16"/>
        <v>44358</v>
      </c>
      <c r="I290" s="5">
        <f t="shared" si="17"/>
        <v>2765.98533673532</v>
      </c>
      <c r="J290" s="5">
        <f t="shared" si="18"/>
        <v>2950</v>
      </c>
      <c r="K290" s="6">
        <f t="shared" si="19"/>
        <v>184.014663264677</v>
      </c>
    </row>
    <row r="291" spans="1:11">
      <c r="A291" s="18">
        <v>44357</v>
      </c>
      <c r="B291" s="3">
        <v>375.13</v>
      </c>
      <c r="D291" s="18">
        <v>44486</v>
      </c>
      <c r="E291" s="19">
        <v>6.4346240253</v>
      </c>
      <c r="F291" s="18">
        <v>44354</v>
      </c>
      <c r="G291" s="3">
        <v>3000</v>
      </c>
      <c r="H291" s="18">
        <f t="shared" si="16"/>
        <v>44357</v>
      </c>
      <c r="I291" s="5">
        <f t="shared" si="17"/>
        <v>2740.42973188582</v>
      </c>
      <c r="J291" s="5">
        <f t="shared" si="18"/>
        <v>2950</v>
      </c>
      <c r="K291" s="6">
        <f t="shared" si="19"/>
        <v>209.57026811418</v>
      </c>
    </row>
    <row r="292" spans="1:11">
      <c r="A292" s="18">
        <v>44356</v>
      </c>
      <c r="B292" s="3">
        <v>372.38</v>
      </c>
      <c r="D292" s="18">
        <v>44485</v>
      </c>
      <c r="E292" s="19">
        <v>6.4357926381</v>
      </c>
      <c r="F292" s="18">
        <v>44351</v>
      </c>
      <c r="G292" s="3">
        <v>2970</v>
      </c>
      <c r="H292" s="18">
        <f t="shared" si="16"/>
        <v>44356</v>
      </c>
      <c r="I292" s="5">
        <f t="shared" si="17"/>
        <v>2718.83018232582</v>
      </c>
      <c r="J292" s="5">
        <f t="shared" si="18"/>
        <v>2960</v>
      </c>
      <c r="K292" s="6">
        <f t="shared" si="19"/>
        <v>241.169817674176</v>
      </c>
    </row>
    <row r="293" spans="1:11">
      <c r="A293" s="18">
        <v>44355</v>
      </c>
      <c r="B293" s="3">
        <v>370.51</v>
      </c>
      <c r="D293" s="18">
        <v>44484</v>
      </c>
      <c r="E293" s="19">
        <v>6.4345378084</v>
      </c>
      <c r="F293" s="18">
        <v>44350</v>
      </c>
      <c r="G293" s="3">
        <v>2970</v>
      </c>
      <c r="H293" s="18">
        <f t="shared" si="16"/>
        <v>44355</v>
      </c>
      <c r="I293" s="5">
        <f t="shared" si="17"/>
        <v>2710.80194898735</v>
      </c>
      <c r="J293" s="5">
        <f t="shared" si="18"/>
        <v>2970</v>
      </c>
      <c r="K293" s="6">
        <f t="shared" si="19"/>
        <v>259.198051012646</v>
      </c>
    </row>
    <row r="294" spans="1:11">
      <c r="A294" s="18">
        <v>44354</v>
      </c>
      <c r="B294" s="3">
        <v>371.88</v>
      </c>
      <c r="D294" s="18">
        <v>44483</v>
      </c>
      <c r="E294" s="19">
        <v>6.4399892308</v>
      </c>
      <c r="F294" s="18">
        <v>44349</v>
      </c>
      <c r="G294" s="3">
        <v>3000</v>
      </c>
      <c r="H294" s="18">
        <f t="shared" si="16"/>
        <v>44354</v>
      </c>
      <c r="I294" s="5">
        <f t="shared" si="17"/>
        <v>2719.13129396703</v>
      </c>
      <c r="J294" s="5">
        <f t="shared" si="18"/>
        <v>3000</v>
      </c>
      <c r="K294" s="6">
        <f t="shared" si="19"/>
        <v>280.868706032974</v>
      </c>
    </row>
    <row r="295" spans="1:11">
      <c r="A295" s="18">
        <v>44351</v>
      </c>
      <c r="B295" s="3">
        <v>363.62</v>
      </c>
      <c r="D295" s="18">
        <v>44482</v>
      </c>
      <c r="E295" s="19">
        <v>6.4275412529</v>
      </c>
      <c r="F295" s="18">
        <v>44348</v>
      </c>
      <c r="G295" s="3">
        <v>3000</v>
      </c>
      <c r="H295" s="18">
        <f t="shared" si="16"/>
        <v>44351</v>
      </c>
      <c r="I295" s="5">
        <f t="shared" si="17"/>
        <v>2660.14832127929</v>
      </c>
      <c r="J295" s="5">
        <f t="shared" si="18"/>
        <v>2970</v>
      </c>
      <c r="K295" s="6">
        <f t="shared" si="19"/>
        <v>309.851678720715</v>
      </c>
    </row>
    <row r="296" spans="1:11">
      <c r="A296" s="18">
        <v>44350</v>
      </c>
      <c r="B296" s="3">
        <v>370.1</v>
      </c>
      <c r="D296" s="18">
        <v>44481</v>
      </c>
      <c r="E296" s="19">
        <v>6.4489753309</v>
      </c>
      <c r="F296" s="18">
        <v>44347</v>
      </c>
      <c r="G296" s="3">
        <v>3000</v>
      </c>
      <c r="H296" s="18">
        <f t="shared" si="16"/>
        <v>44350</v>
      </c>
      <c r="I296" s="5">
        <f t="shared" si="17"/>
        <v>2709.17204852343</v>
      </c>
      <c r="J296" s="5">
        <f t="shared" si="18"/>
        <v>2970</v>
      </c>
      <c r="K296" s="6">
        <f t="shared" si="19"/>
        <v>260.827951476571</v>
      </c>
    </row>
    <row r="297" spans="1:11">
      <c r="A297" s="18">
        <v>44349</v>
      </c>
      <c r="B297" s="3">
        <v>374.92</v>
      </c>
      <c r="D297" s="18">
        <v>44480</v>
      </c>
      <c r="E297" s="19">
        <v>6.4512536166</v>
      </c>
      <c r="F297" s="18">
        <v>44344</v>
      </c>
      <c r="G297" s="3">
        <v>3000</v>
      </c>
      <c r="H297" s="18">
        <f t="shared" si="16"/>
        <v>44349</v>
      </c>
      <c r="I297" s="5">
        <f t="shared" si="17"/>
        <v>2733.87373718198</v>
      </c>
      <c r="J297" s="5">
        <f t="shared" si="18"/>
        <v>3000</v>
      </c>
      <c r="K297" s="6">
        <f t="shared" si="19"/>
        <v>266.126262818021</v>
      </c>
    </row>
    <row r="298" spans="1:11">
      <c r="A298" s="18">
        <v>44348</v>
      </c>
      <c r="B298" s="3">
        <v>364.19</v>
      </c>
      <c r="D298" s="18">
        <v>44479</v>
      </c>
      <c r="E298" s="19">
        <v>6.4440758864</v>
      </c>
      <c r="F298" s="18">
        <v>44343</v>
      </c>
      <c r="G298" s="3">
        <v>3000</v>
      </c>
      <c r="H298" s="18">
        <f t="shared" si="16"/>
        <v>44348</v>
      </c>
      <c r="I298" s="5">
        <f t="shared" si="17"/>
        <v>2658.68683697962</v>
      </c>
      <c r="J298" s="5">
        <f t="shared" si="18"/>
        <v>3000</v>
      </c>
      <c r="K298" s="6">
        <f t="shared" si="19"/>
        <v>341.313163020384</v>
      </c>
    </row>
    <row r="299" spans="1:11">
      <c r="A299" s="18">
        <v>44347</v>
      </c>
      <c r="B299" s="3">
        <v>365.19</v>
      </c>
      <c r="D299" s="18">
        <v>44478</v>
      </c>
      <c r="E299" s="19">
        <v>6.4436827438</v>
      </c>
      <c r="F299" s="18">
        <v>44342</v>
      </c>
      <c r="G299" s="3">
        <v>3000</v>
      </c>
      <c r="H299" s="18">
        <f t="shared" si="16"/>
        <v>44347</v>
      </c>
      <c r="I299" s="5">
        <f t="shared" si="17"/>
        <v>2660.23308103811</v>
      </c>
      <c r="J299" s="5">
        <f t="shared" si="18"/>
        <v>3000</v>
      </c>
      <c r="K299" s="6">
        <f t="shared" si="19"/>
        <v>339.76691896189</v>
      </c>
    </row>
    <row r="300" spans="1:11">
      <c r="A300" s="18">
        <v>44344</v>
      </c>
      <c r="B300" s="3">
        <v>368.54</v>
      </c>
      <c r="D300" s="18">
        <v>44477</v>
      </c>
      <c r="E300" s="19">
        <v>6.4441032229</v>
      </c>
      <c r="F300" s="18">
        <v>44341</v>
      </c>
      <c r="G300" s="3">
        <v>3000</v>
      </c>
      <c r="H300" s="18">
        <f t="shared" si="16"/>
        <v>44344</v>
      </c>
      <c r="I300" s="5">
        <f t="shared" si="17"/>
        <v>2683.61948979004</v>
      </c>
      <c r="J300" s="5">
        <f t="shared" si="18"/>
        <v>3000</v>
      </c>
      <c r="K300" s="6">
        <f t="shared" si="19"/>
        <v>316.380510209965</v>
      </c>
    </row>
    <row r="301" spans="1:11">
      <c r="A301" s="18">
        <v>44343</v>
      </c>
      <c r="B301" s="3">
        <v>352.89</v>
      </c>
      <c r="D301" s="18">
        <v>44476</v>
      </c>
      <c r="E301" s="19">
        <v>6.4514009048</v>
      </c>
      <c r="F301" s="18">
        <v>44340</v>
      </c>
      <c r="G301" s="3">
        <v>3000</v>
      </c>
      <c r="H301" s="18">
        <f t="shared" si="16"/>
        <v>44343</v>
      </c>
      <c r="I301" s="5">
        <f t="shared" si="17"/>
        <v>2579.96625805655</v>
      </c>
      <c r="J301" s="5">
        <f t="shared" si="18"/>
        <v>3000</v>
      </c>
      <c r="K301" s="6">
        <f t="shared" si="19"/>
        <v>420.03374194345</v>
      </c>
    </row>
    <row r="302" spans="1:11">
      <c r="A302" s="18">
        <v>44342</v>
      </c>
      <c r="B302" s="3">
        <v>351.31</v>
      </c>
      <c r="D302" s="18">
        <v>44475</v>
      </c>
      <c r="E302" s="19">
        <v>6.4511112636</v>
      </c>
      <c r="F302" s="18">
        <v>44337</v>
      </c>
      <c r="G302" s="3">
        <v>3030</v>
      </c>
      <c r="H302" s="18">
        <f t="shared" si="16"/>
        <v>44342</v>
      </c>
      <c r="I302" s="5">
        <f t="shared" si="17"/>
        <v>2572.06425065429</v>
      </c>
      <c r="J302" s="5">
        <f t="shared" si="18"/>
        <v>3000</v>
      </c>
      <c r="K302" s="6">
        <f t="shared" si="19"/>
        <v>427.935749345705</v>
      </c>
    </row>
    <row r="303" spans="1:11">
      <c r="A303" s="18">
        <v>44341</v>
      </c>
      <c r="B303" s="3">
        <v>365.98</v>
      </c>
      <c r="D303" s="18">
        <v>44474</v>
      </c>
      <c r="E303" s="19">
        <v>6.4471193958</v>
      </c>
      <c r="F303" s="18">
        <v>44336</v>
      </c>
      <c r="G303" s="3">
        <v>2990</v>
      </c>
      <c r="H303" s="18">
        <f t="shared" si="16"/>
        <v>44341</v>
      </c>
      <c r="I303" s="5">
        <f t="shared" si="17"/>
        <v>2683.80057457773</v>
      </c>
      <c r="J303" s="5">
        <f t="shared" si="18"/>
        <v>3000</v>
      </c>
      <c r="K303" s="6">
        <f t="shared" si="19"/>
        <v>316.199425422271</v>
      </c>
    </row>
    <row r="304" spans="1:11">
      <c r="A304" s="18">
        <v>44340</v>
      </c>
      <c r="B304" s="3">
        <v>366.39</v>
      </c>
      <c r="D304" s="18">
        <v>44473</v>
      </c>
      <c r="E304" s="19">
        <v>6.4470131173</v>
      </c>
      <c r="F304" s="18">
        <v>44335</v>
      </c>
      <c r="G304" s="3">
        <v>2980</v>
      </c>
      <c r="H304" s="18">
        <f t="shared" si="16"/>
        <v>44340</v>
      </c>
      <c r="I304" s="5">
        <f t="shared" si="17"/>
        <v>2689.78990098407</v>
      </c>
      <c r="J304" s="5">
        <f t="shared" si="18"/>
        <v>3000</v>
      </c>
      <c r="K304" s="6">
        <f t="shared" si="19"/>
        <v>310.210099015925</v>
      </c>
    </row>
    <row r="305" spans="1:11">
      <c r="A305" s="18">
        <v>44337</v>
      </c>
      <c r="B305" s="3">
        <v>369.05</v>
      </c>
      <c r="D305" s="18">
        <v>44472</v>
      </c>
      <c r="E305" s="19">
        <v>6.4457308304</v>
      </c>
      <c r="F305" s="18">
        <v>44334</v>
      </c>
      <c r="G305" s="3">
        <v>2980</v>
      </c>
      <c r="H305" s="18">
        <f t="shared" si="16"/>
        <v>44337</v>
      </c>
      <c r="I305" s="5">
        <f t="shared" si="17"/>
        <v>2714.10272016366</v>
      </c>
      <c r="J305" s="5">
        <f t="shared" si="18"/>
        <v>3030</v>
      </c>
      <c r="K305" s="6">
        <f t="shared" si="19"/>
        <v>315.897279836342</v>
      </c>
    </row>
    <row r="306" spans="1:11">
      <c r="A306" s="18">
        <v>44336</v>
      </c>
      <c r="B306" s="3">
        <v>364.62</v>
      </c>
      <c r="D306" s="18">
        <v>44471</v>
      </c>
      <c r="E306" s="19">
        <v>6.4465675688</v>
      </c>
      <c r="F306" s="18">
        <v>44333</v>
      </c>
      <c r="G306" s="3">
        <v>2980</v>
      </c>
      <c r="H306" s="18">
        <f t="shared" si="16"/>
        <v>44336</v>
      </c>
      <c r="I306" s="5">
        <f t="shared" si="17"/>
        <v>2683.15311565578</v>
      </c>
      <c r="J306" s="5">
        <f t="shared" si="18"/>
        <v>2990</v>
      </c>
      <c r="K306" s="6">
        <f t="shared" si="19"/>
        <v>306.846884344217</v>
      </c>
    </row>
    <row r="307" spans="1:11">
      <c r="A307" s="18">
        <v>44335</v>
      </c>
      <c r="B307" s="3">
        <v>363.93</v>
      </c>
      <c r="D307" s="18">
        <v>44470</v>
      </c>
      <c r="E307" s="19">
        <v>6.4475312551</v>
      </c>
      <c r="F307" s="18">
        <v>44330</v>
      </c>
      <c r="G307" s="3">
        <v>3030</v>
      </c>
      <c r="H307" s="18">
        <f t="shared" si="16"/>
        <v>44335</v>
      </c>
      <c r="I307" s="5">
        <f t="shared" si="17"/>
        <v>2678.11448662478</v>
      </c>
      <c r="J307" s="5">
        <f t="shared" si="18"/>
        <v>2980</v>
      </c>
      <c r="K307" s="6">
        <f t="shared" si="19"/>
        <v>301.885513375221</v>
      </c>
    </row>
    <row r="308" spans="1:11">
      <c r="A308" s="18">
        <v>44334</v>
      </c>
      <c r="B308" s="3">
        <v>361.07</v>
      </c>
      <c r="D308" s="18">
        <v>44469</v>
      </c>
      <c r="E308" s="19">
        <v>6.4466392388</v>
      </c>
      <c r="F308" s="18">
        <v>44329</v>
      </c>
      <c r="G308" s="3">
        <v>3030</v>
      </c>
      <c r="H308" s="18">
        <f t="shared" si="16"/>
        <v>44334</v>
      </c>
      <c r="I308" s="5">
        <f t="shared" si="17"/>
        <v>2654.81239837701</v>
      </c>
      <c r="J308" s="5">
        <f t="shared" si="18"/>
        <v>2980</v>
      </c>
      <c r="K308" s="6">
        <f t="shared" si="19"/>
        <v>325.187601622988</v>
      </c>
    </row>
    <row r="309" spans="1:11">
      <c r="A309" s="18">
        <v>44333</v>
      </c>
      <c r="B309" s="3">
        <v>374.07</v>
      </c>
      <c r="D309" s="18">
        <v>44468</v>
      </c>
      <c r="E309" s="19">
        <v>6.4709467721</v>
      </c>
      <c r="F309" s="18">
        <v>44328</v>
      </c>
      <c r="G309" s="3">
        <v>3000</v>
      </c>
      <c r="H309" s="18">
        <f t="shared" si="16"/>
        <v>44333</v>
      </c>
      <c r="I309" s="5">
        <f t="shared" si="17"/>
        <v>2751.28953229612</v>
      </c>
      <c r="J309" s="5">
        <f t="shared" si="18"/>
        <v>2980</v>
      </c>
      <c r="K309" s="6">
        <f t="shared" si="19"/>
        <v>228.710467703881</v>
      </c>
    </row>
    <row r="310" spans="1:11">
      <c r="A310" s="18">
        <v>44330</v>
      </c>
      <c r="B310" s="3">
        <v>368.03</v>
      </c>
      <c r="D310" s="18">
        <v>44467</v>
      </c>
      <c r="E310" s="19">
        <v>6.4608855221</v>
      </c>
      <c r="F310" s="18">
        <v>44327</v>
      </c>
      <c r="G310" s="3">
        <v>3000</v>
      </c>
      <c r="H310" s="18">
        <f t="shared" si="16"/>
        <v>44330</v>
      </c>
      <c r="I310" s="5">
        <f t="shared" si="17"/>
        <v>2708.23527941343</v>
      </c>
      <c r="J310" s="5">
        <f t="shared" si="18"/>
        <v>3030</v>
      </c>
      <c r="K310" s="6">
        <f t="shared" si="19"/>
        <v>321.764720586573</v>
      </c>
    </row>
    <row r="311" spans="1:11">
      <c r="A311" s="18">
        <v>44329</v>
      </c>
      <c r="B311" s="3">
        <v>383.58</v>
      </c>
      <c r="D311" s="18">
        <v>44466</v>
      </c>
      <c r="E311" s="19">
        <v>6.4575781647</v>
      </c>
      <c r="F311" s="18">
        <v>44326</v>
      </c>
      <c r="G311" s="3">
        <v>2990</v>
      </c>
      <c r="H311" s="18">
        <f t="shared" si="16"/>
        <v>44329</v>
      </c>
      <c r="I311" s="5">
        <f t="shared" si="17"/>
        <v>2824.46475527528</v>
      </c>
      <c r="J311" s="5">
        <f t="shared" si="18"/>
        <v>3030</v>
      </c>
      <c r="K311" s="6">
        <f t="shared" si="19"/>
        <v>205.535244724724</v>
      </c>
    </row>
    <row r="312" spans="1:11">
      <c r="A312" s="18">
        <v>44328</v>
      </c>
      <c r="B312" s="3">
        <v>387.42</v>
      </c>
      <c r="D312" s="18">
        <v>44465</v>
      </c>
      <c r="E312" s="19">
        <v>6.4665636093</v>
      </c>
      <c r="F312" s="18">
        <v>44324</v>
      </c>
      <c r="G312" s="3">
        <v>2990</v>
      </c>
      <c r="H312" s="18">
        <f t="shared" si="16"/>
        <v>44328</v>
      </c>
      <c r="I312" s="5">
        <f t="shared" si="17"/>
        <v>2854.07746946834</v>
      </c>
      <c r="J312" s="5">
        <f t="shared" si="18"/>
        <v>3000</v>
      </c>
      <c r="K312" s="6">
        <f t="shared" si="19"/>
        <v>145.922530531658</v>
      </c>
    </row>
    <row r="313" spans="1:11">
      <c r="A313" s="18">
        <v>44327</v>
      </c>
      <c r="B313" s="3">
        <v>383.19</v>
      </c>
      <c r="D313" s="18">
        <v>44464</v>
      </c>
      <c r="E313" s="19">
        <v>6.4665543433</v>
      </c>
      <c r="F313" s="18">
        <v>44323</v>
      </c>
      <c r="G313" s="3">
        <v>2990</v>
      </c>
      <c r="H313" s="18">
        <f t="shared" si="16"/>
        <v>44327</v>
      </c>
      <c r="I313" s="5">
        <f t="shared" si="17"/>
        <v>2812.00959864168</v>
      </c>
      <c r="J313" s="5">
        <f t="shared" si="18"/>
        <v>3000</v>
      </c>
      <c r="K313" s="6">
        <f t="shared" si="19"/>
        <v>187.99040135832</v>
      </c>
    </row>
    <row r="314" spans="1:11">
      <c r="A314" s="18">
        <v>44326</v>
      </c>
      <c r="B314" s="3">
        <v>390.17</v>
      </c>
      <c r="D314" s="18">
        <v>44463</v>
      </c>
      <c r="E314" s="19">
        <v>6.4661722459</v>
      </c>
      <c r="F314" s="18">
        <v>44322</v>
      </c>
      <c r="G314" s="3">
        <v>2980</v>
      </c>
      <c r="H314" s="18">
        <f t="shared" si="16"/>
        <v>44326</v>
      </c>
      <c r="I314" s="5">
        <f t="shared" si="17"/>
        <v>2856.27517381802</v>
      </c>
      <c r="J314" s="5">
        <f t="shared" si="18"/>
        <v>2990</v>
      </c>
      <c r="K314" s="6">
        <f t="shared" si="19"/>
        <v>133.724826181982</v>
      </c>
    </row>
    <row r="315" spans="1:11">
      <c r="A315" s="18">
        <v>44324</v>
      </c>
      <c r="B315" s="3">
        <v>390.17</v>
      </c>
      <c r="D315" s="18">
        <v>44462</v>
      </c>
      <c r="E315" s="19">
        <v>6.4595892584</v>
      </c>
      <c r="F315" s="18">
        <v>44316</v>
      </c>
      <c r="G315" s="3">
        <v>2980</v>
      </c>
      <c r="H315" s="18">
        <f t="shared" si="16"/>
        <v>44324</v>
      </c>
      <c r="I315" s="5">
        <f t="shared" si="17"/>
        <v>2862.60266641635</v>
      </c>
      <c r="J315" s="5">
        <f t="shared" si="18"/>
        <v>2990</v>
      </c>
      <c r="K315" s="6">
        <f t="shared" si="19"/>
        <v>127.397333583653</v>
      </c>
    </row>
    <row r="316" spans="1:11">
      <c r="A316" s="18">
        <v>44323</v>
      </c>
      <c r="B316" s="3">
        <v>385.75</v>
      </c>
      <c r="D316" s="18">
        <v>44461</v>
      </c>
      <c r="E316" s="19">
        <v>6.4614159077</v>
      </c>
      <c r="F316" s="18">
        <v>44315</v>
      </c>
      <c r="G316" s="3">
        <v>2980</v>
      </c>
      <c r="H316" s="18">
        <f t="shared" si="16"/>
        <v>44323</v>
      </c>
      <c r="I316" s="5">
        <f t="shared" si="17"/>
        <v>2831.59515475953</v>
      </c>
      <c r="J316" s="5">
        <f t="shared" si="18"/>
        <v>2990</v>
      </c>
      <c r="K316" s="6">
        <f t="shared" si="19"/>
        <v>158.40484524047</v>
      </c>
    </row>
    <row r="317" spans="1:11">
      <c r="A317" s="18">
        <v>44322</v>
      </c>
      <c r="B317" s="3">
        <v>378.71</v>
      </c>
      <c r="D317" s="18">
        <v>44460</v>
      </c>
      <c r="E317" s="19">
        <v>6.4664367273</v>
      </c>
      <c r="F317" s="18">
        <v>44314</v>
      </c>
      <c r="G317" s="3">
        <v>2980</v>
      </c>
      <c r="H317" s="18">
        <f t="shared" si="16"/>
        <v>44322</v>
      </c>
      <c r="I317" s="5">
        <f t="shared" si="17"/>
        <v>2794.72635177642</v>
      </c>
      <c r="J317" s="5">
        <f t="shared" si="18"/>
        <v>2980</v>
      </c>
      <c r="K317" s="6">
        <f t="shared" si="19"/>
        <v>185.273648223575</v>
      </c>
    </row>
    <row r="318" spans="1:11">
      <c r="A318" s="18">
        <v>44316</v>
      </c>
      <c r="B318" s="3">
        <v>367.1</v>
      </c>
      <c r="D318" s="18">
        <v>44459</v>
      </c>
      <c r="E318" s="19">
        <v>6.4665521852</v>
      </c>
      <c r="F318" s="18">
        <v>44313</v>
      </c>
      <c r="G318" s="3">
        <v>2980</v>
      </c>
      <c r="H318" s="18">
        <f t="shared" si="16"/>
        <v>44316</v>
      </c>
      <c r="I318" s="5">
        <f t="shared" si="17"/>
        <v>2716.43518439663</v>
      </c>
      <c r="J318" s="5">
        <f t="shared" si="18"/>
        <v>2980</v>
      </c>
      <c r="K318" s="6">
        <f t="shared" si="19"/>
        <v>263.564815603368</v>
      </c>
    </row>
    <row r="319" spans="1:11">
      <c r="A319" s="18">
        <v>44315</v>
      </c>
      <c r="B319" s="3">
        <v>359.32</v>
      </c>
      <c r="D319" s="18">
        <v>44458</v>
      </c>
      <c r="E319" s="19">
        <v>6.465934667</v>
      </c>
      <c r="F319" s="18">
        <v>44312</v>
      </c>
      <c r="G319" s="3">
        <v>2950</v>
      </c>
      <c r="H319" s="18">
        <f t="shared" si="16"/>
        <v>44315</v>
      </c>
      <c r="I319" s="5">
        <f t="shared" si="17"/>
        <v>2660.10152929289</v>
      </c>
      <c r="J319" s="5">
        <f t="shared" si="18"/>
        <v>2980</v>
      </c>
      <c r="K319" s="6">
        <f t="shared" si="19"/>
        <v>319.898470707112</v>
      </c>
    </row>
    <row r="320" spans="1:11">
      <c r="A320" s="18">
        <v>44314</v>
      </c>
      <c r="B320" s="3">
        <v>364.05</v>
      </c>
      <c r="D320" s="18">
        <v>44457</v>
      </c>
      <c r="E320" s="19">
        <v>6.4662037984</v>
      </c>
      <c r="F320" s="18">
        <v>44311</v>
      </c>
      <c r="G320" s="3">
        <v>2920</v>
      </c>
      <c r="H320" s="18">
        <f t="shared" si="16"/>
        <v>44314</v>
      </c>
      <c r="I320" s="5">
        <f t="shared" si="17"/>
        <v>2696.63056667175</v>
      </c>
      <c r="J320" s="5">
        <f t="shared" si="18"/>
        <v>2980</v>
      </c>
      <c r="K320" s="6">
        <f t="shared" si="19"/>
        <v>283.369433328249</v>
      </c>
    </row>
    <row r="321" spans="1:11">
      <c r="A321" s="18">
        <v>44313</v>
      </c>
      <c r="B321" s="3">
        <v>362.37</v>
      </c>
      <c r="D321" s="18">
        <v>44456</v>
      </c>
      <c r="E321" s="19">
        <v>6.4657818046</v>
      </c>
      <c r="F321" s="18">
        <v>44309</v>
      </c>
      <c r="G321" s="3">
        <v>2920</v>
      </c>
      <c r="H321" s="18">
        <f t="shared" si="16"/>
        <v>44313</v>
      </c>
      <c r="I321" s="5">
        <f t="shared" si="17"/>
        <v>2686.47727606692</v>
      </c>
      <c r="J321" s="5">
        <f t="shared" si="18"/>
        <v>2980</v>
      </c>
      <c r="K321" s="6">
        <f t="shared" si="19"/>
        <v>293.522723933081</v>
      </c>
    </row>
    <row r="322" spans="1:11">
      <c r="A322" s="18">
        <v>44312</v>
      </c>
      <c r="B322" s="3">
        <v>352.83</v>
      </c>
      <c r="D322" s="18">
        <v>44455</v>
      </c>
      <c r="E322" s="19">
        <v>6.4571516139</v>
      </c>
      <c r="F322" s="18">
        <v>44308</v>
      </c>
      <c r="G322" s="3">
        <v>2920</v>
      </c>
      <c r="H322" s="18">
        <f t="shared" si="16"/>
        <v>44312</v>
      </c>
      <c r="I322" s="5">
        <f t="shared" si="17"/>
        <v>2618.95569041597</v>
      </c>
      <c r="J322" s="5">
        <f t="shared" si="18"/>
        <v>2950</v>
      </c>
      <c r="K322" s="6">
        <f t="shared" si="19"/>
        <v>331.044309584031</v>
      </c>
    </row>
    <row r="323" spans="1:11">
      <c r="A323" s="18">
        <v>44311</v>
      </c>
      <c r="B323" s="3">
        <v>344.59</v>
      </c>
      <c r="D323" s="18">
        <v>44454</v>
      </c>
      <c r="E323" s="19">
        <v>6.4321567779</v>
      </c>
      <c r="F323" s="18">
        <v>44307</v>
      </c>
      <c r="G323" s="3">
        <v>2920</v>
      </c>
      <c r="H323" s="18">
        <f t="shared" si="16"/>
        <v>44311</v>
      </c>
      <c r="I323" s="5">
        <f t="shared" si="17"/>
        <v>2563.95686287274</v>
      </c>
      <c r="J323" s="5">
        <f t="shared" si="18"/>
        <v>2920</v>
      </c>
      <c r="K323" s="6">
        <f t="shared" si="19"/>
        <v>356.043137127258</v>
      </c>
    </row>
    <row r="324" spans="1:11">
      <c r="A324" s="18">
        <v>44309</v>
      </c>
      <c r="B324" s="3">
        <v>339.48</v>
      </c>
      <c r="D324" s="18">
        <v>44453</v>
      </c>
      <c r="E324" s="19">
        <v>6.4399007147</v>
      </c>
      <c r="F324" s="18">
        <v>44306</v>
      </c>
      <c r="G324" s="3">
        <v>2880</v>
      </c>
      <c r="H324" s="18">
        <f t="shared" si="16"/>
        <v>44309</v>
      </c>
      <c r="I324" s="5" t="e">
        <f t="shared" si="17"/>
        <v>#N/A</v>
      </c>
      <c r="J324" s="5">
        <f t="shared" si="18"/>
        <v>2920</v>
      </c>
      <c r="K324" s="6" t="e">
        <f t="shared" si="19"/>
        <v>#N/A</v>
      </c>
    </row>
    <row r="325" spans="1:11">
      <c r="A325" s="18">
        <v>44308</v>
      </c>
      <c r="B325" s="3">
        <v>334.16</v>
      </c>
      <c r="D325" s="18">
        <v>44452</v>
      </c>
      <c r="E325" s="19">
        <v>6.4507458686</v>
      </c>
      <c r="F325" s="18">
        <v>44305</v>
      </c>
      <c r="G325" s="3">
        <v>2880</v>
      </c>
      <c r="H325" s="18">
        <f t="shared" si="16"/>
        <v>44308</v>
      </c>
      <c r="I325" s="5">
        <f t="shared" si="17"/>
        <v>2487.72789717884</v>
      </c>
      <c r="J325" s="5">
        <f t="shared" si="18"/>
        <v>2920</v>
      </c>
      <c r="K325" s="6">
        <f t="shared" si="19"/>
        <v>432.272102821155</v>
      </c>
    </row>
    <row r="326" spans="1:11">
      <c r="A326" s="18">
        <v>44307</v>
      </c>
      <c r="B326" s="3">
        <v>327.08</v>
      </c>
      <c r="D326" s="18">
        <v>44451</v>
      </c>
      <c r="E326" s="19">
        <v>6.4445147007</v>
      </c>
      <c r="F326" s="18">
        <v>44302</v>
      </c>
      <c r="G326" s="3">
        <v>2880</v>
      </c>
      <c r="H326" s="18">
        <f t="shared" si="16"/>
        <v>44307</v>
      </c>
      <c r="I326" s="5">
        <f t="shared" si="17"/>
        <v>2436.8905876411</v>
      </c>
      <c r="J326" s="5">
        <f t="shared" si="18"/>
        <v>2920</v>
      </c>
      <c r="K326" s="6">
        <f t="shared" si="19"/>
        <v>483.109412358905</v>
      </c>
    </row>
    <row r="327" spans="1:11">
      <c r="A327" s="18">
        <v>44306</v>
      </c>
      <c r="B327" s="3">
        <v>320.38</v>
      </c>
      <c r="D327" s="18">
        <v>44450</v>
      </c>
      <c r="E327" s="19">
        <v>6.4443264434</v>
      </c>
      <c r="F327" s="18">
        <v>44301</v>
      </c>
      <c r="G327" s="3">
        <v>2810</v>
      </c>
      <c r="H327" s="18">
        <f t="shared" si="16"/>
        <v>44306</v>
      </c>
      <c r="I327" s="5">
        <f t="shared" si="17"/>
        <v>2392.33907471747</v>
      </c>
      <c r="J327" s="5">
        <f t="shared" si="18"/>
        <v>2880</v>
      </c>
      <c r="K327" s="6">
        <f t="shared" si="19"/>
        <v>487.660925282529</v>
      </c>
    </row>
    <row r="328" spans="1:11">
      <c r="A328" s="18">
        <v>44305</v>
      </c>
      <c r="B328" s="3">
        <v>319.6</v>
      </c>
      <c r="D328" s="18">
        <v>44449</v>
      </c>
      <c r="E328" s="19">
        <v>6.4446589214</v>
      </c>
      <c r="F328" s="18">
        <v>44300</v>
      </c>
      <c r="G328" s="3">
        <v>2820</v>
      </c>
      <c r="H328" s="18">
        <f t="shared" si="16"/>
        <v>44305</v>
      </c>
      <c r="I328" s="5">
        <f t="shared" si="17"/>
        <v>2390.50021633978</v>
      </c>
      <c r="J328" s="5">
        <f t="shared" si="18"/>
        <v>2880</v>
      </c>
      <c r="K328" s="6">
        <f t="shared" si="19"/>
        <v>489.499783660222</v>
      </c>
    </row>
    <row r="329" spans="1:11">
      <c r="A329" s="18">
        <v>44302</v>
      </c>
      <c r="B329" s="3">
        <v>322</v>
      </c>
      <c r="D329" s="18">
        <v>44448</v>
      </c>
      <c r="E329" s="19">
        <v>6.4540305296</v>
      </c>
      <c r="F329" s="18">
        <v>44299</v>
      </c>
      <c r="G329" s="3">
        <v>2800</v>
      </c>
      <c r="H329" s="18">
        <f t="shared" si="16"/>
        <v>44302</v>
      </c>
      <c r="I329" s="5">
        <f t="shared" si="17"/>
        <v>2411.44342660561</v>
      </c>
      <c r="J329" s="5">
        <f t="shared" si="18"/>
        <v>2880</v>
      </c>
      <c r="K329" s="6">
        <f t="shared" si="19"/>
        <v>468.55657339439</v>
      </c>
    </row>
    <row r="330" spans="1:11">
      <c r="A330" s="18">
        <v>44301</v>
      </c>
      <c r="B330" s="3">
        <v>325.55</v>
      </c>
      <c r="D330" s="18">
        <v>44447</v>
      </c>
      <c r="E330" s="19">
        <v>6.4620181736</v>
      </c>
      <c r="F330" s="18">
        <v>44298</v>
      </c>
      <c r="G330" s="3">
        <v>2800</v>
      </c>
      <c r="H330" s="18">
        <f t="shared" si="16"/>
        <v>44301</v>
      </c>
      <c r="I330" s="5">
        <f t="shared" si="17"/>
        <v>2437.85200161843</v>
      </c>
      <c r="J330" s="5">
        <f t="shared" si="18"/>
        <v>2810</v>
      </c>
      <c r="K330" s="6">
        <f t="shared" si="19"/>
        <v>372.147998381565</v>
      </c>
    </row>
    <row r="331" spans="1:11">
      <c r="A331" s="18">
        <v>44300</v>
      </c>
      <c r="B331" s="3">
        <v>320.04</v>
      </c>
      <c r="D331" s="18">
        <v>44446</v>
      </c>
      <c r="E331" s="19">
        <v>6.4667369405</v>
      </c>
      <c r="F331" s="18">
        <v>44295</v>
      </c>
      <c r="G331" s="3">
        <v>2790</v>
      </c>
      <c r="H331" s="18">
        <f t="shared" ref="H331:H394" si="20">A331</f>
        <v>44300</v>
      </c>
      <c r="I331" s="5">
        <f t="shared" ref="I331:I394" si="21">VLOOKUP(A331,D:E,2,FALSE)*B331*1.09*1.01+100</f>
        <v>2400.56024199223</v>
      </c>
      <c r="J331" s="5">
        <f t="shared" si="18"/>
        <v>2820</v>
      </c>
      <c r="K331" s="6">
        <f t="shared" si="19"/>
        <v>419.439758007774</v>
      </c>
    </row>
    <row r="332" spans="1:11">
      <c r="A332" s="18">
        <v>44299</v>
      </c>
      <c r="B332" s="3">
        <v>315.71</v>
      </c>
      <c r="D332" s="18">
        <v>44445</v>
      </c>
      <c r="E332" s="19">
        <v>6.4578056843</v>
      </c>
      <c r="F332" s="18">
        <v>44294</v>
      </c>
      <c r="G332" s="3">
        <v>2770</v>
      </c>
      <c r="H332" s="18">
        <f t="shared" si="20"/>
        <v>44299</v>
      </c>
      <c r="I332" s="5">
        <f t="shared" si="21"/>
        <v>2374.3610196278</v>
      </c>
      <c r="J332" s="5">
        <f t="shared" ref="J332:J395" si="22">VLOOKUP(H332,F:G,2,FALSE)</f>
        <v>2800</v>
      </c>
      <c r="K332" s="6">
        <f t="shared" ref="K332:K395" si="23">J332-I332</f>
        <v>425.638980372201</v>
      </c>
    </row>
    <row r="333" spans="1:11">
      <c r="A333" s="18">
        <v>44298</v>
      </c>
      <c r="B333" s="3">
        <v>322.1</v>
      </c>
      <c r="D333" s="18">
        <v>44444</v>
      </c>
      <c r="E333" s="19">
        <v>6.4532915377</v>
      </c>
      <c r="F333" s="18">
        <v>44293</v>
      </c>
      <c r="G333" s="3">
        <v>2790</v>
      </c>
      <c r="H333" s="18">
        <f t="shared" si="20"/>
        <v>44298</v>
      </c>
      <c r="I333" s="5">
        <f t="shared" si="21"/>
        <v>2422.10748398887</v>
      </c>
      <c r="J333" s="5">
        <f t="shared" si="22"/>
        <v>2800</v>
      </c>
      <c r="K333" s="6">
        <f t="shared" si="23"/>
        <v>377.892516011134</v>
      </c>
    </row>
    <row r="334" spans="1:11">
      <c r="A334" s="18">
        <v>44295</v>
      </c>
      <c r="B334" s="3">
        <v>323.09</v>
      </c>
      <c r="D334" s="18">
        <v>44443</v>
      </c>
      <c r="E334" s="19">
        <v>6.4534202116</v>
      </c>
      <c r="F334" s="18">
        <v>44292</v>
      </c>
      <c r="G334" s="3">
        <v>2800</v>
      </c>
      <c r="H334" s="18">
        <f t="shared" si="20"/>
        <v>44295</v>
      </c>
      <c r="I334" s="5">
        <f t="shared" si="21"/>
        <v>2432.31802024441</v>
      </c>
      <c r="J334" s="5">
        <f t="shared" si="22"/>
        <v>2790</v>
      </c>
      <c r="K334" s="6">
        <f t="shared" si="23"/>
        <v>357.681979755592</v>
      </c>
    </row>
    <row r="335" spans="1:11">
      <c r="A335" s="18">
        <v>44294</v>
      </c>
      <c r="B335" s="3">
        <v>315.51</v>
      </c>
      <c r="D335" s="18">
        <v>44442</v>
      </c>
      <c r="E335" s="19">
        <v>6.4533288982</v>
      </c>
      <c r="F335" s="18">
        <v>44288</v>
      </c>
      <c r="G335" s="3">
        <v>2820</v>
      </c>
      <c r="H335" s="18">
        <f t="shared" si="20"/>
        <v>44294</v>
      </c>
      <c r="I335" s="5">
        <f t="shared" si="21"/>
        <v>2375.42250264851</v>
      </c>
      <c r="J335" s="5">
        <f t="shared" si="22"/>
        <v>2770</v>
      </c>
      <c r="K335" s="6">
        <f t="shared" si="23"/>
        <v>394.577497351486</v>
      </c>
    </row>
    <row r="336" spans="1:11">
      <c r="A336" s="18">
        <v>44293</v>
      </c>
      <c r="B336" s="3">
        <v>313.05</v>
      </c>
      <c r="D336" s="18">
        <v>44441</v>
      </c>
      <c r="E336" s="19">
        <v>6.4563412033</v>
      </c>
      <c r="F336" s="18">
        <v>44287</v>
      </c>
      <c r="G336" s="3">
        <v>2820</v>
      </c>
      <c r="H336" s="18">
        <f t="shared" si="20"/>
        <v>44293</v>
      </c>
      <c r="I336" s="5">
        <f t="shared" si="21"/>
        <v>2355.06261352202</v>
      </c>
      <c r="J336" s="5">
        <f t="shared" si="22"/>
        <v>2790</v>
      </c>
      <c r="K336" s="6">
        <f t="shared" si="23"/>
        <v>434.937386477984</v>
      </c>
    </row>
    <row r="337" spans="1:11">
      <c r="A337" s="18">
        <v>44292</v>
      </c>
      <c r="B337" s="3">
        <v>312.65</v>
      </c>
      <c r="D337" s="18">
        <v>44440</v>
      </c>
      <c r="E337" s="19">
        <v>6.4593975676</v>
      </c>
      <c r="F337" s="18">
        <v>44286</v>
      </c>
      <c r="G337" s="3">
        <v>2830</v>
      </c>
      <c r="H337" s="18">
        <f t="shared" si="20"/>
        <v>44292</v>
      </c>
      <c r="I337" s="5">
        <f t="shared" si="21"/>
        <v>2350.68404902825</v>
      </c>
      <c r="J337" s="5">
        <f t="shared" si="22"/>
        <v>2800</v>
      </c>
      <c r="K337" s="6">
        <f t="shared" si="23"/>
        <v>449.315950971755</v>
      </c>
    </row>
    <row r="338" spans="1:11">
      <c r="A338" s="18">
        <v>44288</v>
      </c>
      <c r="B338" s="3">
        <v>315.21</v>
      </c>
      <c r="D338" s="18">
        <v>44439</v>
      </c>
      <c r="E338" s="19">
        <v>6.4610686476</v>
      </c>
      <c r="F338" s="18">
        <v>44285</v>
      </c>
      <c r="G338" s="3">
        <v>2850</v>
      </c>
      <c r="H338" s="18">
        <f t="shared" si="20"/>
        <v>44288</v>
      </c>
      <c r="I338" s="5">
        <f t="shared" si="21"/>
        <v>2379.02487460124</v>
      </c>
      <c r="J338" s="5">
        <f t="shared" si="22"/>
        <v>2820</v>
      </c>
      <c r="K338" s="6">
        <f t="shared" si="23"/>
        <v>440.975125398761</v>
      </c>
    </row>
    <row r="339" spans="1:11">
      <c r="A339" s="18">
        <v>44287</v>
      </c>
      <c r="B339" s="3">
        <v>316.99</v>
      </c>
      <c r="D339" s="18">
        <v>44438</v>
      </c>
      <c r="E339" s="19">
        <v>6.4672855479</v>
      </c>
      <c r="F339" s="18">
        <v>44284</v>
      </c>
      <c r="G339" s="3">
        <v>2850</v>
      </c>
      <c r="H339" s="18">
        <f t="shared" si="20"/>
        <v>44287</v>
      </c>
      <c r="I339" s="5">
        <f t="shared" si="21"/>
        <v>2390.88194306444</v>
      </c>
      <c r="J339" s="5">
        <f t="shared" si="22"/>
        <v>2820</v>
      </c>
      <c r="K339" s="6">
        <f t="shared" si="23"/>
        <v>429.118056935562</v>
      </c>
    </row>
    <row r="340" spans="1:11">
      <c r="A340" s="18">
        <v>44286</v>
      </c>
      <c r="B340" s="3">
        <v>306.55</v>
      </c>
      <c r="D340" s="18">
        <v>44437</v>
      </c>
      <c r="E340" s="19">
        <v>6.4716698162</v>
      </c>
      <c r="F340" s="18">
        <v>44281</v>
      </c>
      <c r="G340" s="3">
        <v>2870</v>
      </c>
      <c r="H340" s="18">
        <f t="shared" si="20"/>
        <v>44286</v>
      </c>
      <c r="I340" s="5">
        <f t="shared" si="21"/>
        <v>2311.43834879795</v>
      </c>
      <c r="J340" s="5">
        <f t="shared" si="22"/>
        <v>2830</v>
      </c>
      <c r="K340" s="6">
        <f t="shared" si="23"/>
        <v>518.561651202047</v>
      </c>
    </row>
    <row r="341" spans="1:11">
      <c r="A341" s="18">
        <v>44285</v>
      </c>
      <c r="B341" s="3">
        <v>309.7</v>
      </c>
      <c r="D341" s="18">
        <v>44436</v>
      </c>
      <c r="E341" s="19">
        <v>6.4715909976</v>
      </c>
      <c r="F341" s="18">
        <v>44280</v>
      </c>
      <c r="G341" s="3">
        <v>2870</v>
      </c>
      <c r="H341" s="18">
        <f t="shared" si="20"/>
        <v>44285</v>
      </c>
      <c r="I341" s="5">
        <f t="shared" si="21"/>
        <v>2340.72485662017</v>
      </c>
      <c r="J341" s="5">
        <f t="shared" si="22"/>
        <v>2850</v>
      </c>
      <c r="K341" s="6">
        <f t="shared" si="23"/>
        <v>509.27514337983</v>
      </c>
    </row>
    <row r="342" spans="1:11">
      <c r="A342" s="18">
        <v>44284</v>
      </c>
      <c r="B342" s="3">
        <v>312.36</v>
      </c>
      <c r="D342" s="18">
        <v>44435</v>
      </c>
      <c r="E342" s="19">
        <v>6.4716765977</v>
      </c>
      <c r="F342" s="18">
        <v>44279</v>
      </c>
      <c r="G342" s="3">
        <v>2880</v>
      </c>
      <c r="H342" s="18">
        <f t="shared" si="20"/>
        <v>44284</v>
      </c>
      <c r="I342" s="5">
        <f t="shared" si="21"/>
        <v>2358.59628668527</v>
      </c>
      <c r="J342" s="5">
        <f t="shared" si="22"/>
        <v>2850</v>
      </c>
      <c r="K342" s="6">
        <f t="shared" si="23"/>
        <v>491.40371331473</v>
      </c>
    </row>
    <row r="343" spans="1:11">
      <c r="A343" s="18">
        <v>44281</v>
      </c>
      <c r="B343" s="3">
        <v>309</v>
      </c>
      <c r="D343" s="18">
        <v>44434</v>
      </c>
      <c r="E343" s="19">
        <v>6.4815884771</v>
      </c>
      <c r="F343" s="18">
        <v>44278</v>
      </c>
      <c r="G343" s="3">
        <v>2880</v>
      </c>
      <c r="H343" s="18">
        <f t="shared" si="20"/>
        <v>44281</v>
      </c>
      <c r="I343" s="5">
        <f t="shared" si="21"/>
        <v>2325.1548902791</v>
      </c>
      <c r="J343" s="5">
        <f t="shared" si="22"/>
        <v>2870</v>
      </c>
      <c r="K343" s="6">
        <f t="shared" si="23"/>
        <v>544.845109720902</v>
      </c>
    </row>
    <row r="344" spans="1:11">
      <c r="A344" s="18">
        <v>44280</v>
      </c>
      <c r="B344" s="3">
        <v>311.65</v>
      </c>
      <c r="D344" s="18">
        <v>44433</v>
      </c>
      <c r="E344" s="19">
        <v>6.4758022761</v>
      </c>
      <c r="F344" s="18">
        <v>44277</v>
      </c>
      <c r="G344" s="3">
        <v>2890</v>
      </c>
      <c r="H344" s="18">
        <f t="shared" si="20"/>
        <v>44280</v>
      </c>
      <c r="I344" s="5">
        <f t="shared" si="21"/>
        <v>2345.67101307324</v>
      </c>
      <c r="J344" s="5">
        <f t="shared" si="22"/>
        <v>2870</v>
      </c>
      <c r="K344" s="6">
        <f t="shared" si="23"/>
        <v>524.328986926765</v>
      </c>
    </row>
    <row r="345" spans="1:11">
      <c r="A345" s="18">
        <v>44279</v>
      </c>
      <c r="B345" s="3">
        <v>310.87</v>
      </c>
      <c r="D345" s="18">
        <v>44432</v>
      </c>
      <c r="E345" s="19">
        <v>6.4729766882</v>
      </c>
      <c r="F345" s="18">
        <v>44274</v>
      </c>
      <c r="G345" s="3">
        <v>2890</v>
      </c>
      <c r="H345" s="18">
        <f t="shared" si="20"/>
        <v>44279</v>
      </c>
      <c r="I345" s="5">
        <f t="shared" si="21"/>
        <v>2332.9582918458</v>
      </c>
      <c r="J345" s="5">
        <f t="shared" si="22"/>
        <v>2880</v>
      </c>
      <c r="K345" s="6">
        <f t="shared" si="23"/>
        <v>547.041708154204</v>
      </c>
    </row>
    <row r="346" spans="1:11">
      <c r="A346" s="18">
        <v>44278</v>
      </c>
      <c r="B346" s="3">
        <v>309.98</v>
      </c>
      <c r="D346" s="18">
        <v>44431</v>
      </c>
      <c r="E346" s="19">
        <v>6.4822192672</v>
      </c>
      <c r="F346" s="18">
        <v>44273</v>
      </c>
      <c r="G346" s="3">
        <v>2890</v>
      </c>
      <c r="H346" s="18">
        <f t="shared" si="20"/>
        <v>44278</v>
      </c>
      <c r="I346" s="5">
        <f t="shared" si="21"/>
        <v>2323.78018978308</v>
      </c>
      <c r="J346" s="5">
        <f t="shared" si="22"/>
        <v>2880</v>
      </c>
      <c r="K346" s="6">
        <f t="shared" si="23"/>
        <v>556.219810216915</v>
      </c>
    </row>
    <row r="347" spans="1:11">
      <c r="A347" s="18">
        <v>44277</v>
      </c>
      <c r="B347" s="3">
        <v>311.43</v>
      </c>
      <c r="D347" s="18">
        <v>44430</v>
      </c>
      <c r="E347" s="19">
        <v>6.5015806458</v>
      </c>
      <c r="F347" s="18">
        <v>44272</v>
      </c>
      <c r="G347" s="3">
        <v>2910</v>
      </c>
      <c r="H347" s="18">
        <f t="shared" si="20"/>
        <v>44277</v>
      </c>
      <c r="I347" s="5">
        <f t="shared" si="21"/>
        <v>2330.90032715218</v>
      </c>
      <c r="J347" s="5">
        <f t="shared" si="22"/>
        <v>2890</v>
      </c>
      <c r="K347" s="6">
        <f t="shared" si="23"/>
        <v>559.099672847824</v>
      </c>
    </row>
    <row r="348" spans="1:11">
      <c r="A348" s="18">
        <v>44274</v>
      </c>
      <c r="B348" s="3">
        <v>307</v>
      </c>
      <c r="D348" s="18">
        <v>44429</v>
      </c>
      <c r="E348" s="19">
        <v>6.5015246353</v>
      </c>
      <c r="F348" s="18">
        <v>44271</v>
      </c>
      <c r="G348" s="3">
        <v>2910</v>
      </c>
      <c r="H348" s="18">
        <f t="shared" si="20"/>
        <v>44274</v>
      </c>
      <c r="I348" s="5">
        <f t="shared" si="21"/>
        <v>2299.79649323829</v>
      </c>
      <c r="J348" s="5">
        <f t="shared" si="22"/>
        <v>2890</v>
      </c>
      <c r="K348" s="6">
        <f t="shared" si="23"/>
        <v>590.203506761711</v>
      </c>
    </row>
    <row r="349" spans="1:11">
      <c r="A349" s="18">
        <v>44273</v>
      </c>
      <c r="B349" s="3">
        <v>311.52</v>
      </c>
      <c r="D349" s="18">
        <v>44428</v>
      </c>
      <c r="E349" s="19">
        <v>6.5009748219</v>
      </c>
      <c r="F349" s="18">
        <v>44270</v>
      </c>
      <c r="G349" s="3">
        <v>2920</v>
      </c>
      <c r="H349" s="18">
        <f t="shared" si="20"/>
        <v>44273</v>
      </c>
      <c r="I349" s="5">
        <f t="shared" si="21"/>
        <v>2331.48957814722</v>
      </c>
      <c r="J349" s="5">
        <f t="shared" si="22"/>
        <v>2890</v>
      </c>
      <c r="K349" s="6">
        <f t="shared" si="23"/>
        <v>558.510421852777</v>
      </c>
    </row>
    <row r="350" spans="1:11">
      <c r="A350" s="18">
        <v>44272</v>
      </c>
      <c r="B350" s="3">
        <v>310.05</v>
      </c>
      <c r="D350" s="18">
        <v>44427</v>
      </c>
      <c r="E350" s="19">
        <v>6.4944139139</v>
      </c>
      <c r="F350" s="18">
        <v>44267</v>
      </c>
      <c r="G350" s="3">
        <v>2950</v>
      </c>
      <c r="H350" s="18">
        <f t="shared" si="20"/>
        <v>44272</v>
      </c>
      <c r="I350" s="5">
        <f t="shared" si="21"/>
        <v>2320.3199761465</v>
      </c>
      <c r="J350" s="5">
        <f t="shared" si="22"/>
        <v>2910</v>
      </c>
      <c r="K350" s="6">
        <f t="shared" si="23"/>
        <v>589.680023853499</v>
      </c>
    </row>
    <row r="351" spans="1:11">
      <c r="A351" s="18">
        <v>44271</v>
      </c>
      <c r="B351" s="3">
        <v>308.18</v>
      </c>
      <c r="D351" s="18">
        <v>44426</v>
      </c>
      <c r="E351" s="19">
        <v>6.4850728966</v>
      </c>
      <c r="F351" s="18">
        <v>44266</v>
      </c>
      <c r="G351" s="3">
        <v>2960</v>
      </c>
      <c r="H351" s="18">
        <f t="shared" si="20"/>
        <v>44271</v>
      </c>
      <c r="I351" s="5">
        <f t="shared" si="21"/>
        <v>2307.14233532355</v>
      </c>
      <c r="J351" s="5">
        <f t="shared" si="22"/>
        <v>2910</v>
      </c>
      <c r="K351" s="6">
        <f t="shared" si="23"/>
        <v>602.857664676451</v>
      </c>
    </row>
    <row r="352" spans="1:11">
      <c r="A352" s="18">
        <v>44270</v>
      </c>
      <c r="B352" s="3">
        <v>304.05</v>
      </c>
      <c r="D352" s="18">
        <v>44425</v>
      </c>
      <c r="E352" s="19">
        <v>6.4870270024</v>
      </c>
      <c r="F352" s="18">
        <v>44265</v>
      </c>
      <c r="G352" s="3">
        <v>2960</v>
      </c>
      <c r="H352" s="18">
        <f t="shared" si="20"/>
        <v>44270</v>
      </c>
      <c r="I352" s="5">
        <f t="shared" si="21"/>
        <v>2275.91116456862</v>
      </c>
      <c r="J352" s="5">
        <f t="shared" si="22"/>
        <v>2920</v>
      </c>
      <c r="K352" s="6">
        <f t="shared" si="23"/>
        <v>644.088835431383</v>
      </c>
    </row>
    <row r="353" spans="1:11">
      <c r="A353" s="18">
        <v>44267</v>
      </c>
      <c r="B353" s="3">
        <v>302.85</v>
      </c>
      <c r="D353" s="18">
        <v>44424</v>
      </c>
      <c r="E353" s="19">
        <v>6.4754845543</v>
      </c>
      <c r="F353" s="18">
        <v>44264</v>
      </c>
      <c r="G353" s="3">
        <v>2980</v>
      </c>
      <c r="H353" s="18">
        <f t="shared" si="20"/>
        <v>44267</v>
      </c>
      <c r="I353" s="5">
        <f t="shared" si="21"/>
        <v>2270.05243963246</v>
      </c>
      <c r="J353" s="5">
        <f t="shared" si="22"/>
        <v>2950</v>
      </c>
      <c r="K353" s="6">
        <f t="shared" si="23"/>
        <v>679.947560367542</v>
      </c>
    </row>
    <row r="354" spans="1:11">
      <c r="A354" s="18">
        <v>44266</v>
      </c>
      <c r="B354" s="3">
        <v>301.08</v>
      </c>
      <c r="D354" s="18">
        <v>44423</v>
      </c>
      <c r="E354" s="19">
        <v>6.4771972596</v>
      </c>
      <c r="F354" s="18">
        <v>44263</v>
      </c>
      <c r="G354" s="3">
        <v>2980</v>
      </c>
      <c r="H354" s="18">
        <f t="shared" si="20"/>
        <v>44266</v>
      </c>
      <c r="I354" s="5">
        <f t="shared" si="21"/>
        <v>2252.22995059318</v>
      </c>
      <c r="J354" s="5">
        <f t="shared" si="22"/>
        <v>2960</v>
      </c>
      <c r="K354" s="6">
        <f t="shared" si="23"/>
        <v>707.770049406825</v>
      </c>
    </row>
    <row r="355" spans="1:11">
      <c r="A355" s="18">
        <v>44265</v>
      </c>
      <c r="B355" s="3">
        <v>305.7</v>
      </c>
      <c r="D355" s="18">
        <v>44422</v>
      </c>
      <c r="E355" s="19">
        <v>6.4773680386</v>
      </c>
      <c r="F355" s="18">
        <v>44260</v>
      </c>
      <c r="G355" s="3">
        <v>2990</v>
      </c>
      <c r="H355" s="18">
        <f t="shared" si="20"/>
        <v>44265</v>
      </c>
      <c r="I355" s="5">
        <f t="shared" si="21"/>
        <v>2289.48205249618</v>
      </c>
      <c r="J355" s="5">
        <f t="shared" si="22"/>
        <v>2960</v>
      </c>
      <c r="K355" s="6">
        <f t="shared" si="23"/>
        <v>670.517947503818</v>
      </c>
    </row>
    <row r="356" spans="1:11">
      <c r="A356" s="18">
        <v>44264</v>
      </c>
      <c r="B356" s="3">
        <v>306.19</v>
      </c>
      <c r="D356" s="18">
        <v>44421</v>
      </c>
      <c r="E356" s="19">
        <v>6.4767610561</v>
      </c>
      <c r="F356" s="18">
        <v>44259</v>
      </c>
      <c r="G356" s="3">
        <v>2990</v>
      </c>
      <c r="H356" s="18">
        <f t="shared" si="20"/>
        <v>44264</v>
      </c>
      <c r="I356" s="5">
        <f t="shared" si="21"/>
        <v>2293.64475396867</v>
      </c>
      <c r="J356" s="5">
        <f t="shared" si="22"/>
        <v>2980</v>
      </c>
      <c r="K356" s="6">
        <f t="shared" si="23"/>
        <v>686.355246031334</v>
      </c>
    </row>
    <row r="357" spans="1:11">
      <c r="A357" s="18">
        <v>44263</v>
      </c>
      <c r="B357" s="3">
        <v>305.21</v>
      </c>
      <c r="D357" s="18">
        <v>44420</v>
      </c>
      <c r="E357" s="19">
        <v>6.4796343213</v>
      </c>
      <c r="F357" s="18">
        <v>44258</v>
      </c>
      <c r="G357" s="3">
        <v>2990</v>
      </c>
      <c r="H357" s="18">
        <f t="shared" si="20"/>
        <v>44263</v>
      </c>
      <c r="I357" s="5">
        <f t="shared" si="21"/>
        <v>2293.03600809212</v>
      </c>
      <c r="J357" s="5">
        <f t="shared" si="22"/>
        <v>2980</v>
      </c>
      <c r="K357" s="6">
        <f t="shared" si="23"/>
        <v>686.963991907882</v>
      </c>
    </row>
    <row r="358" spans="1:11">
      <c r="A358" s="18">
        <v>44260</v>
      </c>
      <c r="B358" s="3">
        <v>300.49</v>
      </c>
      <c r="D358" s="18">
        <v>44419</v>
      </c>
      <c r="E358" s="19">
        <v>6.4795013526</v>
      </c>
      <c r="F358" s="18">
        <v>44257</v>
      </c>
      <c r="G358" s="3">
        <v>2990</v>
      </c>
      <c r="H358" s="18">
        <f t="shared" si="20"/>
        <v>44260</v>
      </c>
      <c r="I358" s="5">
        <f t="shared" si="21"/>
        <v>2249.10350298895</v>
      </c>
      <c r="J358" s="5">
        <f t="shared" si="22"/>
        <v>2990</v>
      </c>
      <c r="K358" s="6">
        <f t="shared" si="23"/>
        <v>740.89649701105</v>
      </c>
    </row>
    <row r="359" spans="1:11">
      <c r="A359" s="18">
        <v>44259</v>
      </c>
      <c r="B359" s="3">
        <v>303.14</v>
      </c>
      <c r="D359" s="18">
        <v>44418</v>
      </c>
      <c r="E359" s="19">
        <v>6.486256039</v>
      </c>
      <c r="F359" s="18">
        <v>44256</v>
      </c>
      <c r="G359" s="3">
        <v>2990</v>
      </c>
      <c r="H359" s="18">
        <f t="shared" si="20"/>
        <v>44259</v>
      </c>
      <c r="I359" s="5">
        <f t="shared" si="21"/>
        <v>2259.34876147496</v>
      </c>
      <c r="J359" s="5">
        <f t="shared" si="22"/>
        <v>2990</v>
      </c>
      <c r="K359" s="6">
        <f t="shared" si="23"/>
        <v>730.651238525041</v>
      </c>
    </row>
    <row r="360" spans="1:11">
      <c r="A360" s="18">
        <v>44258</v>
      </c>
      <c r="B360" s="3">
        <v>303.98</v>
      </c>
      <c r="D360" s="18">
        <v>44417</v>
      </c>
      <c r="E360" s="19">
        <v>6.4858497639</v>
      </c>
      <c r="F360" s="18">
        <v>44253</v>
      </c>
      <c r="G360" s="3">
        <v>2990</v>
      </c>
      <c r="H360" s="18">
        <f t="shared" si="20"/>
        <v>44258</v>
      </c>
      <c r="I360" s="5">
        <f t="shared" si="21"/>
        <v>2264.09433932238</v>
      </c>
      <c r="J360" s="5">
        <f t="shared" si="22"/>
        <v>2990</v>
      </c>
      <c r="K360" s="6">
        <f t="shared" si="23"/>
        <v>725.90566067762</v>
      </c>
    </row>
    <row r="361" spans="1:11">
      <c r="A361" s="18">
        <v>44257</v>
      </c>
      <c r="B361" s="3">
        <v>301.32</v>
      </c>
      <c r="D361" s="18">
        <v>44416</v>
      </c>
      <c r="E361" s="19">
        <v>6.4829915517</v>
      </c>
      <c r="F361" s="18">
        <v>44252</v>
      </c>
      <c r="G361" s="3">
        <v>2990</v>
      </c>
      <c r="H361" s="18">
        <f t="shared" si="20"/>
        <v>44257</v>
      </c>
      <c r="I361" s="5">
        <f t="shared" si="21"/>
        <v>2245.83258949555</v>
      </c>
      <c r="J361" s="5">
        <f t="shared" si="22"/>
        <v>2990</v>
      </c>
      <c r="K361" s="6">
        <f t="shared" si="23"/>
        <v>744.167410504446</v>
      </c>
    </row>
    <row r="362" spans="1:11">
      <c r="A362" s="18">
        <v>44256</v>
      </c>
      <c r="B362" s="3">
        <v>304.97</v>
      </c>
      <c r="D362" s="18">
        <v>44415</v>
      </c>
      <c r="E362" s="19">
        <v>6.4829053421</v>
      </c>
      <c r="F362" s="18">
        <v>44251</v>
      </c>
      <c r="G362" s="3">
        <v>3010</v>
      </c>
      <c r="H362" s="18">
        <f t="shared" si="20"/>
        <v>44256</v>
      </c>
      <c r="I362" s="5">
        <f t="shared" si="21"/>
        <v>2270.8059473785</v>
      </c>
      <c r="J362" s="5">
        <f t="shared" si="22"/>
        <v>2990</v>
      </c>
      <c r="K362" s="6">
        <f t="shared" si="23"/>
        <v>719.194052621501</v>
      </c>
    </row>
    <row r="363" spans="1:11">
      <c r="A363" s="18">
        <v>44253</v>
      </c>
      <c r="B363" s="3">
        <v>306.64</v>
      </c>
      <c r="D363" s="18">
        <v>44414</v>
      </c>
      <c r="E363" s="19">
        <v>6.4837155257</v>
      </c>
      <c r="F363" s="18">
        <v>44250</v>
      </c>
      <c r="G363" s="3">
        <v>3010</v>
      </c>
      <c r="H363" s="18">
        <f t="shared" si="20"/>
        <v>44253</v>
      </c>
      <c r="I363" s="5">
        <f t="shared" si="21"/>
        <v>2286.61956023416</v>
      </c>
      <c r="J363" s="5">
        <f t="shared" si="22"/>
        <v>2990</v>
      </c>
      <c r="K363" s="6">
        <f t="shared" si="23"/>
        <v>703.380439765843</v>
      </c>
    </row>
    <row r="364" spans="1:11">
      <c r="A364" s="18">
        <v>44252</v>
      </c>
      <c r="B364" s="3">
        <v>308.41</v>
      </c>
      <c r="D364" s="18">
        <v>44413</v>
      </c>
      <c r="E364" s="19">
        <v>6.4616058412</v>
      </c>
      <c r="F364" s="18">
        <v>44249</v>
      </c>
      <c r="G364" s="3">
        <v>3030</v>
      </c>
      <c r="H364" s="18">
        <f t="shared" si="20"/>
        <v>44252</v>
      </c>
      <c r="I364" s="5">
        <f t="shared" si="21"/>
        <v>2291.81156676611</v>
      </c>
      <c r="J364" s="5">
        <f t="shared" si="22"/>
        <v>2990</v>
      </c>
      <c r="K364" s="6">
        <f t="shared" si="23"/>
        <v>698.188433233887</v>
      </c>
    </row>
    <row r="365" spans="1:11">
      <c r="A365" s="18">
        <v>44251</v>
      </c>
      <c r="B365" s="3">
        <v>306.25</v>
      </c>
      <c r="D365" s="18">
        <v>44412</v>
      </c>
      <c r="E365" s="19">
        <v>6.4657750115</v>
      </c>
      <c r="F365" s="18">
        <v>44247</v>
      </c>
      <c r="G365" s="3">
        <v>3030</v>
      </c>
      <c r="H365" s="18">
        <f t="shared" si="20"/>
        <v>44251</v>
      </c>
      <c r="I365" s="5">
        <f t="shared" si="21"/>
        <v>2276.68560220391</v>
      </c>
      <c r="J365" s="5">
        <f t="shared" si="22"/>
        <v>3010</v>
      </c>
      <c r="K365" s="6">
        <f t="shared" si="23"/>
        <v>733.31439779609</v>
      </c>
    </row>
    <row r="366" spans="1:11">
      <c r="A366" s="18">
        <v>44250</v>
      </c>
      <c r="B366" s="3">
        <v>305.16</v>
      </c>
      <c r="D366" s="18">
        <v>44411</v>
      </c>
      <c r="E366" s="19">
        <v>6.4701291494</v>
      </c>
      <c r="F366" s="18">
        <v>44246</v>
      </c>
      <c r="G366" s="3">
        <v>3060</v>
      </c>
      <c r="H366" s="18">
        <f t="shared" si="20"/>
        <v>44250</v>
      </c>
      <c r="I366" s="5">
        <f t="shared" si="21"/>
        <v>2272.47834074188</v>
      </c>
      <c r="J366" s="5">
        <f t="shared" si="22"/>
        <v>3010</v>
      </c>
      <c r="K366" s="6">
        <f t="shared" si="23"/>
        <v>737.521659258116</v>
      </c>
    </row>
    <row r="367" spans="1:11">
      <c r="A367" s="18">
        <v>44249</v>
      </c>
      <c r="B367" s="3">
        <v>302.01</v>
      </c>
      <c r="D367" s="18">
        <v>44410</v>
      </c>
      <c r="E367" s="19">
        <v>6.4629307899</v>
      </c>
      <c r="F367" s="18">
        <v>44245</v>
      </c>
      <c r="G367" s="3">
        <v>3030</v>
      </c>
      <c r="H367" s="18">
        <f t="shared" si="20"/>
        <v>44249</v>
      </c>
      <c r="I367" s="5">
        <f t="shared" si="21"/>
        <v>2249.57338184638</v>
      </c>
      <c r="J367" s="5">
        <f t="shared" si="22"/>
        <v>3030</v>
      </c>
      <c r="K367" s="6">
        <f t="shared" si="23"/>
        <v>780.426618153625</v>
      </c>
    </row>
    <row r="368" spans="1:11">
      <c r="A368" s="18">
        <v>44247</v>
      </c>
      <c r="B368" s="3">
        <v>312.64</v>
      </c>
      <c r="D368" s="18">
        <v>44409</v>
      </c>
      <c r="E368" s="19">
        <v>6.4613150885</v>
      </c>
      <c r="F368" s="18">
        <v>44237</v>
      </c>
      <c r="G368" s="3">
        <v>3030</v>
      </c>
      <c r="H368" s="18">
        <f t="shared" si="20"/>
        <v>44247</v>
      </c>
      <c r="I368" s="5">
        <f t="shared" si="21"/>
        <v>2332.20073858038</v>
      </c>
      <c r="J368" s="5">
        <f t="shared" si="22"/>
        <v>3030</v>
      </c>
      <c r="K368" s="6">
        <f t="shared" si="23"/>
        <v>697.79926141962</v>
      </c>
    </row>
    <row r="369" spans="1:11">
      <c r="A369" s="18">
        <v>44246</v>
      </c>
      <c r="B369" s="3">
        <v>307.5</v>
      </c>
      <c r="D369" s="18">
        <v>44408</v>
      </c>
      <c r="E369" s="19">
        <v>6.4614885451</v>
      </c>
      <c r="F369" s="18">
        <v>44236</v>
      </c>
      <c r="G369" s="3">
        <v>3030</v>
      </c>
      <c r="H369" s="18">
        <f t="shared" si="20"/>
        <v>44246</v>
      </c>
      <c r="I369" s="5">
        <f t="shared" si="21"/>
        <v>2293.53552920417</v>
      </c>
      <c r="J369" s="5">
        <f t="shared" si="22"/>
        <v>3060</v>
      </c>
      <c r="K369" s="6">
        <f t="shared" si="23"/>
        <v>766.464470795825</v>
      </c>
    </row>
    <row r="370" spans="1:11">
      <c r="A370" s="18">
        <v>44245</v>
      </c>
      <c r="B370" s="3">
        <v>308.58</v>
      </c>
      <c r="D370" s="18">
        <v>44407</v>
      </c>
      <c r="E370" s="19">
        <v>6.461136114</v>
      </c>
      <c r="F370" s="18">
        <v>44235</v>
      </c>
      <c r="G370" s="3">
        <v>3030</v>
      </c>
      <c r="H370" s="18">
        <f t="shared" si="20"/>
        <v>44245</v>
      </c>
      <c r="I370" s="5">
        <f t="shared" si="21"/>
        <v>2304.02095063284</v>
      </c>
      <c r="J370" s="5">
        <f t="shared" si="22"/>
        <v>3030</v>
      </c>
      <c r="K370" s="6">
        <f t="shared" si="23"/>
        <v>725.979049367156</v>
      </c>
    </row>
    <row r="371" spans="1:11">
      <c r="A371" s="18">
        <v>44237</v>
      </c>
      <c r="B371" s="3">
        <v>309.66</v>
      </c>
      <c r="D371" s="18">
        <v>44406</v>
      </c>
      <c r="E371" s="19">
        <v>6.4568358597</v>
      </c>
      <c r="F371" s="18">
        <v>44234</v>
      </c>
      <c r="G371" s="3">
        <v>3030</v>
      </c>
      <c r="H371" s="18">
        <f t="shared" si="20"/>
        <v>44237</v>
      </c>
      <c r="I371" s="5">
        <f t="shared" si="21"/>
        <v>2301.31443259715</v>
      </c>
      <c r="J371" s="5">
        <f t="shared" si="22"/>
        <v>3030</v>
      </c>
      <c r="K371" s="6">
        <f t="shared" si="23"/>
        <v>728.685567402851</v>
      </c>
    </row>
    <row r="372" spans="1:11">
      <c r="A372" s="18">
        <v>44236</v>
      </c>
      <c r="B372" s="3">
        <v>312.81</v>
      </c>
      <c r="D372" s="18">
        <v>44405</v>
      </c>
      <c r="E372" s="19">
        <v>6.4907281303</v>
      </c>
      <c r="F372" s="18">
        <v>44232</v>
      </c>
      <c r="G372" s="3">
        <v>3030</v>
      </c>
      <c r="H372" s="18">
        <f t="shared" si="20"/>
        <v>44236</v>
      </c>
      <c r="I372" s="5">
        <f t="shared" si="21"/>
        <v>2315.94967390814</v>
      </c>
      <c r="J372" s="5">
        <f t="shared" si="22"/>
        <v>3030</v>
      </c>
      <c r="K372" s="6">
        <f t="shared" si="23"/>
        <v>714.050326091857</v>
      </c>
    </row>
    <row r="373" spans="1:11">
      <c r="A373" s="18">
        <v>44235</v>
      </c>
      <c r="B373" s="3">
        <v>306.81</v>
      </c>
      <c r="D373" s="18">
        <v>44404</v>
      </c>
      <c r="E373" s="19">
        <v>6.5095039092</v>
      </c>
      <c r="F373" s="18">
        <v>44231</v>
      </c>
      <c r="G373" s="3">
        <v>3030</v>
      </c>
      <c r="H373" s="18">
        <f t="shared" si="20"/>
        <v>44235</v>
      </c>
      <c r="I373" s="5">
        <f t="shared" si="21"/>
        <v>2278.28264698179</v>
      </c>
      <c r="J373" s="5">
        <f t="shared" si="22"/>
        <v>3030</v>
      </c>
      <c r="K373" s="6">
        <f t="shared" si="23"/>
        <v>751.717353018215</v>
      </c>
    </row>
    <row r="374" spans="1:11">
      <c r="A374" s="18">
        <v>44234</v>
      </c>
      <c r="B374" s="3">
        <v>306.81</v>
      </c>
      <c r="D374" s="18">
        <v>44403</v>
      </c>
      <c r="E374" s="19">
        <v>6.4819742642</v>
      </c>
      <c r="F374" s="18">
        <v>44230</v>
      </c>
      <c r="G374" s="3">
        <v>3030</v>
      </c>
      <c r="H374" s="18">
        <f t="shared" si="20"/>
        <v>44234</v>
      </c>
      <c r="I374" s="5">
        <f t="shared" si="21"/>
        <v>2284.32442833199</v>
      </c>
      <c r="J374" s="5">
        <f t="shared" si="22"/>
        <v>3030</v>
      </c>
      <c r="K374" s="6">
        <f t="shared" si="23"/>
        <v>745.675571668006</v>
      </c>
    </row>
    <row r="375" spans="1:11">
      <c r="A375" s="18">
        <v>44232</v>
      </c>
      <c r="B375" s="3">
        <v>307.4</v>
      </c>
      <c r="D375" s="18">
        <v>44402</v>
      </c>
      <c r="E375" s="19">
        <v>6.4813008778</v>
      </c>
      <c r="F375" s="18">
        <v>44229</v>
      </c>
      <c r="G375" s="3">
        <v>3030</v>
      </c>
      <c r="H375" s="18">
        <f t="shared" si="20"/>
        <v>44232</v>
      </c>
      <c r="I375" s="5">
        <f t="shared" si="21"/>
        <v>2288.52500368035</v>
      </c>
      <c r="J375" s="5">
        <f t="shared" si="22"/>
        <v>3030</v>
      </c>
      <c r="K375" s="6">
        <f t="shared" si="23"/>
        <v>741.474996319652</v>
      </c>
    </row>
    <row r="376" spans="1:11">
      <c r="A376" s="18">
        <v>44231</v>
      </c>
      <c r="B376" s="3">
        <v>308.19</v>
      </c>
      <c r="D376" s="18">
        <v>44401</v>
      </c>
      <c r="E376" s="19">
        <v>6.4811607096</v>
      </c>
      <c r="F376" s="18">
        <v>44228</v>
      </c>
      <c r="G376" s="3">
        <v>3010</v>
      </c>
      <c r="H376" s="18">
        <f t="shared" si="20"/>
        <v>44231</v>
      </c>
      <c r="I376" s="5">
        <f t="shared" si="21"/>
        <v>2295.71311967501</v>
      </c>
      <c r="J376" s="5">
        <f t="shared" si="22"/>
        <v>3030</v>
      </c>
      <c r="K376" s="6">
        <f t="shared" si="23"/>
        <v>734.286880324994</v>
      </c>
    </row>
    <row r="377" spans="1:11">
      <c r="A377" s="18">
        <v>44230</v>
      </c>
      <c r="B377" s="3">
        <v>304.64</v>
      </c>
      <c r="D377" s="18">
        <v>44400</v>
      </c>
      <c r="E377" s="19">
        <v>6.4806664366</v>
      </c>
      <c r="F377" s="18">
        <v>44225</v>
      </c>
      <c r="G377" s="3">
        <v>3030</v>
      </c>
      <c r="H377" s="18">
        <f t="shared" si="20"/>
        <v>44230</v>
      </c>
      <c r="I377" s="5">
        <f t="shared" si="21"/>
        <v>2266.94905398517</v>
      </c>
      <c r="J377" s="5">
        <f t="shared" si="22"/>
        <v>3030</v>
      </c>
      <c r="K377" s="6">
        <f t="shared" si="23"/>
        <v>763.05094601483</v>
      </c>
    </row>
    <row r="378" spans="1:11">
      <c r="A378" s="18">
        <v>44229</v>
      </c>
      <c r="B378" s="3">
        <v>307.1</v>
      </c>
      <c r="D378" s="18">
        <v>44399</v>
      </c>
      <c r="E378" s="19">
        <v>6.4713182088</v>
      </c>
      <c r="F378" s="18">
        <v>44224</v>
      </c>
      <c r="G378" s="3">
        <v>3030</v>
      </c>
      <c r="H378" s="18">
        <f t="shared" si="20"/>
        <v>44229</v>
      </c>
      <c r="I378" s="5">
        <f t="shared" si="21"/>
        <v>2282.81265147081</v>
      </c>
      <c r="J378" s="5">
        <f t="shared" si="22"/>
        <v>3030</v>
      </c>
      <c r="K378" s="6">
        <f t="shared" si="23"/>
        <v>747.187348529194</v>
      </c>
    </row>
    <row r="379" spans="1:11">
      <c r="A379" s="18">
        <v>44228</v>
      </c>
      <c r="B379" s="3">
        <v>306.22</v>
      </c>
      <c r="D379" s="18">
        <v>44398</v>
      </c>
      <c r="E379" s="19">
        <v>6.4673276755</v>
      </c>
      <c r="F379" s="18">
        <v>44223</v>
      </c>
      <c r="G379" s="3">
        <v>3030</v>
      </c>
      <c r="H379" s="18">
        <f t="shared" si="20"/>
        <v>44228</v>
      </c>
      <c r="I379" s="5">
        <f t="shared" si="21"/>
        <v>2280.28591761872</v>
      </c>
      <c r="J379" s="5">
        <f t="shared" si="22"/>
        <v>3010</v>
      </c>
      <c r="K379" s="6">
        <f t="shared" si="23"/>
        <v>729.714082381277</v>
      </c>
    </row>
    <row r="380" spans="1:11">
      <c r="A380" s="18">
        <v>44225</v>
      </c>
      <c r="B380" s="3">
        <v>291.85</v>
      </c>
      <c r="D380" s="18">
        <v>44397</v>
      </c>
      <c r="E380" s="19">
        <v>6.4844165217</v>
      </c>
      <c r="F380" s="18">
        <v>44222</v>
      </c>
      <c r="G380" s="3">
        <v>3050</v>
      </c>
      <c r="H380" s="18">
        <f t="shared" si="20"/>
        <v>44225</v>
      </c>
      <c r="I380" s="5">
        <f t="shared" si="21"/>
        <v>2165.32951984501</v>
      </c>
      <c r="J380" s="5">
        <f t="shared" si="22"/>
        <v>3030</v>
      </c>
      <c r="K380" s="6">
        <f t="shared" si="23"/>
        <v>864.670480154986</v>
      </c>
    </row>
    <row r="381" spans="1:11">
      <c r="A381" s="18">
        <v>44224</v>
      </c>
      <c r="B381" s="3">
        <v>301.1</v>
      </c>
      <c r="D381" s="18">
        <v>44396</v>
      </c>
      <c r="E381" s="19">
        <v>6.4892434429</v>
      </c>
      <c r="F381" s="18">
        <v>44221</v>
      </c>
      <c r="G381" s="3">
        <v>3070</v>
      </c>
      <c r="H381" s="18">
        <f t="shared" si="20"/>
        <v>44224</v>
      </c>
      <c r="I381" s="5">
        <f t="shared" si="21"/>
        <v>2238.19017684385</v>
      </c>
      <c r="J381" s="5">
        <f t="shared" si="22"/>
        <v>3030</v>
      </c>
      <c r="K381" s="6">
        <f t="shared" si="23"/>
        <v>791.809823156153</v>
      </c>
    </row>
    <row r="382" spans="1:11">
      <c r="A382" s="18">
        <v>44223</v>
      </c>
      <c r="B382" s="3">
        <v>300.41</v>
      </c>
      <c r="D382" s="18">
        <v>44395</v>
      </c>
      <c r="E382" s="19">
        <v>6.4790921759</v>
      </c>
      <c r="F382" s="18">
        <v>44218</v>
      </c>
      <c r="G382" s="3">
        <v>3090</v>
      </c>
      <c r="H382" s="18">
        <f t="shared" si="20"/>
        <v>44223</v>
      </c>
      <c r="I382" s="5">
        <f t="shared" si="21"/>
        <v>2244.28100537888</v>
      </c>
      <c r="J382" s="5">
        <f t="shared" si="22"/>
        <v>3030</v>
      </c>
      <c r="K382" s="6">
        <f t="shared" si="23"/>
        <v>785.718994621116</v>
      </c>
    </row>
    <row r="383" spans="1:11">
      <c r="A383" s="18">
        <v>44222</v>
      </c>
      <c r="B383" s="3">
        <v>292.24</v>
      </c>
      <c r="D383" s="18">
        <v>44394</v>
      </c>
      <c r="E383" s="19">
        <v>6.4791701107</v>
      </c>
      <c r="F383" s="18">
        <v>44217</v>
      </c>
      <c r="G383" s="3">
        <v>3110</v>
      </c>
      <c r="H383" s="18">
        <f t="shared" si="20"/>
        <v>44222</v>
      </c>
      <c r="I383" s="5">
        <f t="shared" si="21"/>
        <v>2180.27300071534</v>
      </c>
      <c r="J383" s="5">
        <f t="shared" si="22"/>
        <v>3050</v>
      </c>
      <c r="K383" s="6">
        <f t="shared" si="23"/>
        <v>869.726999284656</v>
      </c>
    </row>
    <row r="384" spans="1:11">
      <c r="A384" s="18">
        <v>44221</v>
      </c>
      <c r="B384" s="3">
        <v>287.91</v>
      </c>
      <c r="D384" s="18">
        <v>44393</v>
      </c>
      <c r="E384" s="19">
        <v>6.4793851061</v>
      </c>
      <c r="F384" s="18">
        <v>44216</v>
      </c>
      <c r="G384" s="3">
        <v>3110</v>
      </c>
      <c r="H384" s="18">
        <f t="shared" si="20"/>
        <v>44221</v>
      </c>
      <c r="I384" s="5">
        <f t="shared" si="21"/>
        <v>2153.47886720984</v>
      </c>
      <c r="J384" s="5">
        <f t="shared" si="22"/>
        <v>3070</v>
      </c>
      <c r="K384" s="6">
        <f t="shared" si="23"/>
        <v>916.521132790156</v>
      </c>
    </row>
    <row r="385" spans="1:11">
      <c r="A385" s="18">
        <v>44218</v>
      </c>
      <c r="B385" s="3">
        <v>297.26</v>
      </c>
      <c r="D385" s="18">
        <v>44392</v>
      </c>
      <c r="E385" s="19">
        <v>6.4614588568</v>
      </c>
      <c r="F385" s="18">
        <v>44215</v>
      </c>
      <c r="G385" s="3">
        <v>3110</v>
      </c>
      <c r="H385" s="18">
        <f t="shared" si="20"/>
        <v>44218</v>
      </c>
      <c r="I385" s="5">
        <f t="shared" si="21"/>
        <v>2221.06968026357</v>
      </c>
      <c r="J385" s="5">
        <f t="shared" si="22"/>
        <v>3090</v>
      </c>
      <c r="K385" s="6">
        <f t="shared" si="23"/>
        <v>868.930319736434</v>
      </c>
    </row>
    <row r="386" spans="1:11">
      <c r="A386" s="18">
        <v>44217</v>
      </c>
      <c r="B386" s="3">
        <v>296.38</v>
      </c>
      <c r="D386" s="18">
        <v>44391</v>
      </c>
      <c r="E386" s="19">
        <v>6.4691081454</v>
      </c>
      <c r="F386" s="18">
        <v>44214</v>
      </c>
      <c r="G386" s="3">
        <v>3070</v>
      </c>
      <c r="H386" s="18">
        <f t="shared" si="20"/>
        <v>44217</v>
      </c>
      <c r="I386" s="5">
        <f t="shared" si="21"/>
        <v>2208.42907555826</v>
      </c>
      <c r="J386" s="5">
        <f t="shared" si="22"/>
        <v>3110</v>
      </c>
      <c r="K386" s="6">
        <f t="shared" si="23"/>
        <v>901.570924441737</v>
      </c>
    </row>
    <row r="387" spans="1:11">
      <c r="A387" s="18">
        <v>44216</v>
      </c>
      <c r="B387" s="3">
        <v>297.95</v>
      </c>
      <c r="D387" s="18">
        <v>44390</v>
      </c>
      <c r="E387" s="19">
        <v>6.4685996133</v>
      </c>
      <c r="F387" s="18">
        <v>44211</v>
      </c>
      <c r="G387" s="3">
        <v>3090</v>
      </c>
      <c r="H387" s="18">
        <f t="shared" si="20"/>
        <v>44216</v>
      </c>
      <c r="I387" s="5">
        <f t="shared" si="21"/>
        <v>2221.04089671959</v>
      </c>
      <c r="J387" s="5">
        <f t="shared" si="22"/>
        <v>3110</v>
      </c>
      <c r="K387" s="6">
        <f t="shared" si="23"/>
        <v>888.959103280407</v>
      </c>
    </row>
    <row r="388" spans="1:11">
      <c r="A388" s="18">
        <v>44215</v>
      </c>
      <c r="B388" s="3">
        <v>300.12</v>
      </c>
      <c r="D388" s="18">
        <v>44389</v>
      </c>
      <c r="E388" s="19">
        <v>6.4767338998</v>
      </c>
      <c r="F388" s="18">
        <v>44210</v>
      </c>
      <c r="G388" s="3">
        <v>3080</v>
      </c>
      <c r="H388" s="18">
        <f t="shared" si="20"/>
        <v>44215</v>
      </c>
      <c r="I388" s="5">
        <f t="shared" si="21"/>
        <v>2240.72101032911</v>
      </c>
      <c r="J388" s="5">
        <f t="shared" si="22"/>
        <v>3110</v>
      </c>
      <c r="K388" s="6">
        <f t="shared" si="23"/>
        <v>869.278989670893</v>
      </c>
    </row>
    <row r="389" spans="1:11">
      <c r="A389" s="18">
        <v>44214</v>
      </c>
      <c r="B389" s="3">
        <v>296.12</v>
      </c>
      <c r="D389" s="18">
        <v>44388</v>
      </c>
      <c r="E389" s="19">
        <v>6.4792357677</v>
      </c>
      <c r="F389" s="18">
        <v>44209</v>
      </c>
      <c r="G389" s="3">
        <v>3070</v>
      </c>
      <c r="H389" s="18">
        <f t="shared" si="20"/>
        <v>44214</v>
      </c>
      <c r="I389" s="5">
        <f t="shared" si="21"/>
        <v>2216.43684592322</v>
      </c>
      <c r="J389" s="5">
        <f t="shared" si="22"/>
        <v>3070</v>
      </c>
      <c r="K389" s="6">
        <f t="shared" si="23"/>
        <v>853.563154076777</v>
      </c>
    </row>
    <row r="390" spans="1:11">
      <c r="A390" s="18">
        <v>44211</v>
      </c>
      <c r="B390" s="3">
        <v>297.2</v>
      </c>
      <c r="D390" s="18">
        <v>44387</v>
      </c>
      <c r="E390" s="19">
        <v>6.4789909691</v>
      </c>
      <c r="F390" s="18">
        <v>44208</v>
      </c>
      <c r="G390" s="3">
        <v>3080</v>
      </c>
      <c r="H390" s="18">
        <f t="shared" si="20"/>
        <v>44211</v>
      </c>
      <c r="I390" s="5">
        <f t="shared" si="21"/>
        <v>2220.37302305583</v>
      </c>
      <c r="J390" s="5">
        <f t="shared" si="22"/>
        <v>3090</v>
      </c>
      <c r="K390" s="6">
        <f t="shared" si="23"/>
        <v>869.626976944175</v>
      </c>
    </row>
    <row r="391" spans="1:11">
      <c r="A391" s="18">
        <v>44210</v>
      </c>
      <c r="B391" s="3">
        <v>293.36</v>
      </c>
      <c r="D391" s="18">
        <v>44386</v>
      </c>
      <c r="E391" s="19">
        <v>6.4796981401</v>
      </c>
      <c r="F391" s="18">
        <v>44207</v>
      </c>
      <c r="G391" s="3">
        <v>3000</v>
      </c>
      <c r="H391" s="18">
        <f t="shared" si="20"/>
        <v>44210</v>
      </c>
      <c r="I391" s="5">
        <f t="shared" si="21"/>
        <v>2191.00363771744</v>
      </c>
      <c r="J391" s="5">
        <f t="shared" si="22"/>
        <v>3080</v>
      </c>
      <c r="K391" s="6">
        <f t="shared" si="23"/>
        <v>888.996362282557</v>
      </c>
    </row>
    <row r="392" spans="1:11">
      <c r="A392" s="18">
        <v>44209</v>
      </c>
      <c r="B392" s="3">
        <v>290.51</v>
      </c>
      <c r="D392" s="18">
        <v>44385</v>
      </c>
      <c r="E392" s="19">
        <v>6.4909591479</v>
      </c>
      <c r="F392" s="18">
        <v>44204</v>
      </c>
      <c r="G392" s="3">
        <v>2900</v>
      </c>
      <c r="H392" s="18">
        <f t="shared" si="20"/>
        <v>44209</v>
      </c>
      <c r="I392" s="5">
        <f t="shared" si="21"/>
        <v>2168.88899162933</v>
      </c>
      <c r="J392" s="5">
        <f t="shared" si="22"/>
        <v>3070</v>
      </c>
      <c r="K392" s="6">
        <f t="shared" si="23"/>
        <v>901.111008370666</v>
      </c>
    </row>
    <row r="393" spans="1:11">
      <c r="A393" s="18">
        <v>44208</v>
      </c>
      <c r="B393" s="3">
        <v>280.66</v>
      </c>
      <c r="D393" s="18">
        <v>44384</v>
      </c>
      <c r="E393" s="19">
        <v>6.4728961626</v>
      </c>
      <c r="F393" s="18">
        <v>44203</v>
      </c>
      <c r="G393" s="3">
        <v>2850</v>
      </c>
      <c r="H393" s="18">
        <f t="shared" si="20"/>
        <v>44208</v>
      </c>
      <c r="I393" s="5">
        <f t="shared" si="21"/>
        <v>2097.06457740198</v>
      </c>
      <c r="J393" s="5">
        <f t="shared" si="22"/>
        <v>3080</v>
      </c>
      <c r="K393" s="6">
        <f t="shared" si="23"/>
        <v>982.935422598025</v>
      </c>
    </row>
    <row r="394" spans="1:11">
      <c r="A394" s="18">
        <v>44207</v>
      </c>
      <c r="B394" s="3">
        <v>282.63</v>
      </c>
      <c r="D394" s="18">
        <v>44383</v>
      </c>
      <c r="E394" s="19">
        <v>6.479563483</v>
      </c>
      <c r="F394" s="18">
        <v>44202</v>
      </c>
      <c r="G394" s="3">
        <v>2840</v>
      </c>
      <c r="H394" s="18">
        <f t="shared" si="20"/>
        <v>44207</v>
      </c>
      <c r="I394" s="5">
        <f t="shared" si="21"/>
        <v>2115.68088501328</v>
      </c>
      <c r="J394" s="5">
        <f t="shared" si="22"/>
        <v>3000</v>
      </c>
      <c r="K394" s="6">
        <f t="shared" si="23"/>
        <v>884.319114986716</v>
      </c>
    </row>
    <row r="395" spans="1:11">
      <c r="A395" s="18">
        <v>44204</v>
      </c>
      <c r="B395" s="3">
        <v>281.75</v>
      </c>
      <c r="D395" s="18">
        <v>44382</v>
      </c>
      <c r="E395" s="19">
        <v>6.4635979527</v>
      </c>
      <c r="F395" s="18">
        <v>44201</v>
      </c>
      <c r="G395" s="3">
        <v>2830</v>
      </c>
      <c r="H395" s="18">
        <f t="shared" ref="H395:H458" si="24">A395</f>
        <v>44204</v>
      </c>
      <c r="I395" s="5">
        <f t="shared" ref="I395:I458" si="25">VLOOKUP(A395,D:E,2,FALSE)*B395*1.09*1.01+100</f>
        <v>2108.3777306166</v>
      </c>
      <c r="J395" s="5">
        <f t="shared" si="22"/>
        <v>2900</v>
      </c>
      <c r="K395" s="6">
        <f t="shared" si="23"/>
        <v>791.6222693834</v>
      </c>
    </row>
    <row r="396" spans="1:11">
      <c r="A396" s="18">
        <v>44203</v>
      </c>
      <c r="B396" s="3">
        <v>282.14</v>
      </c>
      <c r="D396" s="18">
        <v>44381</v>
      </c>
      <c r="E396" s="19">
        <v>6.4725531903</v>
      </c>
      <c r="F396" s="18">
        <v>44200</v>
      </c>
      <c r="G396" s="3">
        <v>2780</v>
      </c>
      <c r="H396" s="18">
        <f t="shared" si="24"/>
        <v>44203</v>
      </c>
      <c r="I396" s="5">
        <f t="shared" si="25"/>
        <v>2111.8959882726</v>
      </c>
      <c r="J396" s="5">
        <f t="shared" ref="J396:J459" si="26">VLOOKUP(H396,F:G,2,FALSE)</f>
        <v>2850</v>
      </c>
      <c r="K396" s="6">
        <f t="shared" ref="K396:K459" si="27">J396-I396</f>
        <v>738.1040117274</v>
      </c>
    </row>
    <row r="397" spans="1:11">
      <c r="A397" s="18">
        <v>44202</v>
      </c>
      <c r="B397" s="3">
        <v>280.86</v>
      </c>
      <c r="D397" s="18">
        <v>44380</v>
      </c>
      <c r="E397" s="19">
        <v>6.4728001261</v>
      </c>
      <c r="F397" s="18">
        <v>44196</v>
      </c>
      <c r="G397" s="3">
        <v>2780</v>
      </c>
      <c r="H397" s="18">
        <f t="shared" si="24"/>
        <v>44202</v>
      </c>
      <c r="I397" s="5">
        <f t="shared" si="25"/>
        <v>2097.96292386636</v>
      </c>
      <c r="J397" s="5">
        <f t="shared" si="26"/>
        <v>2840</v>
      </c>
      <c r="K397" s="6">
        <f t="shared" si="27"/>
        <v>742.037076133642</v>
      </c>
    </row>
    <row r="398" spans="1:11">
      <c r="A398" s="18">
        <v>44201</v>
      </c>
      <c r="B398" s="3">
        <v>277.71</v>
      </c>
      <c r="D398" s="18">
        <v>44379</v>
      </c>
      <c r="E398" s="19">
        <v>6.4725282516</v>
      </c>
      <c r="F398" s="18">
        <v>44195</v>
      </c>
      <c r="G398" s="3">
        <v>2780</v>
      </c>
      <c r="H398" s="18">
        <f t="shared" si="24"/>
        <v>44201</v>
      </c>
      <c r="I398" s="5">
        <f t="shared" si="25"/>
        <v>2073.15414945788</v>
      </c>
      <c r="J398" s="5">
        <f t="shared" si="26"/>
        <v>2830</v>
      </c>
      <c r="K398" s="6">
        <f t="shared" si="27"/>
        <v>756.845850542116</v>
      </c>
    </row>
    <row r="399" spans="1:11">
      <c r="A399" s="18">
        <v>44200</v>
      </c>
      <c r="B399" s="3">
        <v>277.29</v>
      </c>
      <c r="D399" s="18">
        <v>44378</v>
      </c>
      <c r="E399" s="19">
        <v>6.4687733361</v>
      </c>
      <c r="F399" s="18">
        <v>44194</v>
      </c>
      <c r="G399" s="3">
        <v>2760</v>
      </c>
      <c r="H399" s="18">
        <f t="shared" si="24"/>
        <v>44200</v>
      </c>
      <c r="I399" s="5">
        <f t="shared" si="25"/>
        <v>2072.9803040647</v>
      </c>
      <c r="J399" s="5">
        <f t="shared" si="26"/>
        <v>2780</v>
      </c>
      <c r="K399" s="6">
        <f t="shared" si="27"/>
        <v>707.0196959353</v>
      </c>
    </row>
    <row r="400" spans="1:11">
      <c r="A400" s="18">
        <v>44196</v>
      </c>
      <c r="B400" s="3">
        <v>272.86</v>
      </c>
      <c r="D400" s="18">
        <v>44377</v>
      </c>
      <c r="E400" s="19">
        <v>6.4585678692</v>
      </c>
      <c r="F400" s="18">
        <v>44193</v>
      </c>
      <c r="G400" s="3">
        <v>2720</v>
      </c>
      <c r="H400" s="18">
        <f t="shared" si="24"/>
        <v>44196</v>
      </c>
      <c r="I400" s="5">
        <f t="shared" si="25"/>
        <v>2061.14469120523</v>
      </c>
      <c r="J400" s="5">
        <f t="shared" si="26"/>
        <v>2780</v>
      </c>
      <c r="K400" s="6">
        <f t="shared" si="27"/>
        <v>718.855308794767</v>
      </c>
    </row>
    <row r="401" spans="1:11">
      <c r="A401" s="18">
        <v>44195</v>
      </c>
      <c r="B401" s="3">
        <v>269.51</v>
      </c>
      <c r="D401" s="18">
        <v>44376</v>
      </c>
      <c r="E401" s="19">
        <v>6.4642469978</v>
      </c>
      <c r="F401" s="18">
        <v>44190</v>
      </c>
      <c r="G401" s="3">
        <v>2720</v>
      </c>
      <c r="H401" s="18">
        <f t="shared" si="24"/>
        <v>44195</v>
      </c>
      <c r="I401" s="5">
        <f t="shared" si="25"/>
        <v>2035.55492132051</v>
      </c>
      <c r="J401" s="5">
        <f t="shared" si="26"/>
        <v>2780</v>
      </c>
      <c r="K401" s="6">
        <f t="shared" si="27"/>
        <v>744.445078679495</v>
      </c>
    </row>
    <row r="402" spans="1:11">
      <c r="A402" s="18">
        <v>44194</v>
      </c>
      <c r="B402" s="3">
        <v>265.77</v>
      </c>
      <c r="D402" s="18">
        <v>44375</v>
      </c>
      <c r="E402" s="19">
        <v>6.4562667893</v>
      </c>
      <c r="F402" s="18">
        <v>44189</v>
      </c>
      <c r="G402" s="3">
        <v>2720</v>
      </c>
      <c r="H402" s="18">
        <f t="shared" si="24"/>
        <v>44194</v>
      </c>
      <c r="I402" s="5">
        <f t="shared" si="25"/>
        <v>2010.67584875392</v>
      </c>
      <c r="J402" s="5">
        <f t="shared" si="26"/>
        <v>2760</v>
      </c>
      <c r="K402" s="6">
        <f t="shared" si="27"/>
        <v>749.324151246076</v>
      </c>
    </row>
    <row r="403" spans="1:11">
      <c r="A403" s="18">
        <v>44193</v>
      </c>
      <c r="B403" s="3">
        <v>261.93</v>
      </c>
      <c r="D403" s="18">
        <v>44374</v>
      </c>
      <c r="E403" s="19">
        <v>6.455415098</v>
      </c>
      <c r="F403" s="18">
        <v>44188</v>
      </c>
      <c r="G403" s="3">
        <v>2700</v>
      </c>
      <c r="H403" s="18">
        <f t="shared" si="24"/>
        <v>44193</v>
      </c>
      <c r="I403" s="5">
        <f t="shared" si="25"/>
        <v>1985.49953071666</v>
      </c>
      <c r="J403" s="5">
        <f t="shared" si="26"/>
        <v>2720</v>
      </c>
      <c r="K403" s="6">
        <f t="shared" si="27"/>
        <v>734.500469283338</v>
      </c>
    </row>
    <row r="404" spans="1:11">
      <c r="A404" s="18">
        <v>44190</v>
      </c>
      <c r="B404" s="3">
        <v>263.61</v>
      </c>
      <c r="D404" s="18">
        <v>44373</v>
      </c>
      <c r="E404" s="19">
        <v>6.4552536912</v>
      </c>
      <c r="F404" s="18">
        <v>44187</v>
      </c>
      <c r="G404" s="3">
        <v>2700</v>
      </c>
      <c r="H404" s="18">
        <f t="shared" si="24"/>
        <v>44190</v>
      </c>
      <c r="I404" s="5">
        <f t="shared" si="25"/>
        <v>1999.11899763379</v>
      </c>
      <c r="J404" s="5">
        <f t="shared" si="26"/>
        <v>2720</v>
      </c>
      <c r="K404" s="6">
        <f t="shared" si="27"/>
        <v>720.881002366213</v>
      </c>
    </row>
    <row r="405" spans="1:11">
      <c r="A405" s="18">
        <v>44189</v>
      </c>
      <c r="B405" s="3">
        <v>262.13</v>
      </c>
      <c r="D405" s="18">
        <v>44372</v>
      </c>
      <c r="E405" s="19">
        <v>6.4567333376</v>
      </c>
      <c r="F405" s="18">
        <v>44186</v>
      </c>
      <c r="G405" s="3">
        <v>2680</v>
      </c>
      <c r="H405" s="18">
        <f t="shared" si="24"/>
        <v>44189</v>
      </c>
      <c r="I405" s="5">
        <f t="shared" si="25"/>
        <v>1984.40313508414</v>
      </c>
      <c r="J405" s="5">
        <f t="shared" si="26"/>
        <v>2720</v>
      </c>
      <c r="K405" s="6">
        <f t="shared" si="27"/>
        <v>735.596864915859</v>
      </c>
    </row>
    <row r="406" spans="1:11">
      <c r="A406" s="18">
        <v>44188</v>
      </c>
      <c r="B406" s="3">
        <v>260.65</v>
      </c>
      <c r="D406" s="18">
        <v>44371</v>
      </c>
      <c r="E406" s="19">
        <v>6.4725849485</v>
      </c>
      <c r="F406" s="18">
        <v>44183</v>
      </c>
      <c r="G406" s="3">
        <v>2680</v>
      </c>
      <c r="H406" s="18">
        <f t="shared" si="24"/>
        <v>44188</v>
      </c>
      <c r="I406" s="5">
        <f t="shared" si="25"/>
        <v>1976.72412471415</v>
      </c>
      <c r="J406" s="5">
        <f t="shared" si="26"/>
        <v>2700</v>
      </c>
      <c r="K406" s="6">
        <f t="shared" si="27"/>
        <v>723.275875285854</v>
      </c>
    </row>
    <row r="407" spans="1:11">
      <c r="A407" s="18">
        <v>44187</v>
      </c>
      <c r="B407" s="3">
        <v>259.27</v>
      </c>
      <c r="D407" s="18">
        <v>44370</v>
      </c>
      <c r="E407" s="19">
        <v>6.4741054366</v>
      </c>
      <c r="F407" s="18">
        <v>44182</v>
      </c>
      <c r="G407" s="3">
        <v>2680</v>
      </c>
      <c r="H407" s="18">
        <f t="shared" si="24"/>
        <v>44187</v>
      </c>
      <c r="I407" s="5">
        <f t="shared" si="25"/>
        <v>1967.65989452485</v>
      </c>
      <c r="J407" s="5">
        <f t="shared" si="26"/>
        <v>2700</v>
      </c>
      <c r="K407" s="6">
        <f t="shared" si="27"/>
        <v>732.340105475155</v>
      </c>
    </row>
    <row r="408" spans="1:11">
      <c r="A408" s="18">
        <v>44186</v>
      </c>
      <c r="B408" s="3">
        <v>258.29</v>
      </c>
      <c r="D408" s="18">
        <v>44369</v>
      </c>
      <c r="E408" s="19">
        <v>6.4795264914</v>
      </c>
      <c r="F408" s="18">
        <v>44181</v>
      </c>
      <c r="G408" s="3">
        <v>2700</v>
      </c>
      <c r="H408" s="18">
        <f t="shared" si="24"/>
        <v>44186</v>
      </c>
      <c r="I408" s="5">
        <f t="shared" si="25"/>
        <v>1961.16622190172</v>
      </c>
      <c r="J408" s="5">
        <f t="shared" si="26"/>
        <v>2680</v>
      </c>
      <c r="K408" s="6">
        <f t="shared" si="27"/>
        <v>718.83377809828</v>
      </c>
    </row>
    <row r="409" spans="1:11">
      <c r="A409" s="18">
        <v>44183</v>
      </c>
      <c r="B409" s="3">
        <v>258.68</v>
      </c>
      <c r="D409" s="18">
        <v>44368</v>
      </c>
      <c r="E409" s="19">
        <v>6.4536843007</v>
      </c>
      <c r="F409" s="18">
        <v>44180</v>
      </c>
      <c r="G409" s="3">
        <v>2700</v>
      </c>
      <c r="H409" s="18">
        <f t="shared" si="24"/>
        <v>44183</v>
      </c>
      <c r="I409" s="5">
        <f t="shared" si="25"/>
        <v>1961.65309876424</v>
      </c>
      <c r="J409" s="5">
        <f t="shared" si="26"/>
        <v>2680</v>
      </c>
      <c r="K409" s="6">
        <f t="shared" si="27"/>
        <v>718.346901235755</v>
      </c>
    </row>
    <row r="410" spans="1:11">
      <c r="A410" s="18">
        <v>44182</v>
      </c>
      <c r="B410" s="3">
        <v>256.62</v>
      </c>
      <c r="D410" s="18">
        <v>44367</v>
      </c>
      <c r="E410" s="19">
        <v>6.4529754422</v>
      </c>
      <c r="F410" s="18">
        <v>44179</v>
      </c>
      <c r="G410" s="3">
        <v>2700</v>
      </c>
      <c r="H410" s="18">
        <f t="shared" si="24"/>
        <v>44182</v>
      </c>
      <c r="I410" s="5">
        <f t="shared" si="25"/>
        <v>1945.40335714884</v>
      </c>
      <c r="J410" s="5">
        <f t="shared" si="26"/>
        <v>2680</v>
      </c>
      <c r="K410" s="6">
        <f t="shared" si="27"/>
        <v>734.596642851159</v>
      </c>
    </row>
    <row r="411" spans="1:11">
      <c r="A411" s="18">
        <v>44181</v>
      </c>
      <c r="B411" s="3">
        <v>255.63</v>
      </c>
      <c r="D411" s="18">
        <v>44366</v>
      </c>
      <c r="E411" s="19">
        <v>6.4530840037</v>
      </c>
      <c r="F411" s="18">
        <v>44176</v>
      </c>
      <c r="G411" s="3">
        <v>2700</v>
      </c>
      <c r="H411" s="18">
        <f t="shared" si="24"/>
        <v>44181</v>
      </c>
      <c r="I411" s="5">
        <f t="shared" si="25"/>
        <v>1938.66146787177</v>
      </c>
      <c r="J411" s="5">
        <f t="shared" si="26"/>
        <v>2700</v>
      </c>
      <c r="K411" s="6">
        <f t="shared" si="27"/>
        <v>761.338532128235</v>
      </c>
    </row>
    <row r="412" spans="1:11">
      <c r="A412" s="18">
        <v>44180</v>
      </c>
      <c r="B412" s="3">
        <v>255.34</v>
      </c>
      <c r="D412" s="18">
        <v>44365</v>
      </c>
      <c r="E412" s="19">
        <v>6.4535204886</v>
      </c>
      <c r="F412" s="18">
        <v>44175</v>
      </c>
      <c r="G412" s="3">
        <v>2700</v>
      </c>
      <c r="H412" s="18">
        <f t="shared" si="24"/>
        <v>44180</v>
      </c>
      <c r="I412" s="5">
        <f t="shared" si="25"/>
        <v>1938.13516653455</v>
      </c>
      <c r="J412" s="5">
        <f t="shared" si="26"/>
        <v>2700</v>
      </c>
      <c r="K412" s="6">
        <f t="shared" si="27"/>
        <v>761.864833465445</v>
      </c>
    </row>
    <row r="413" spans="1:11">
      <c r="A413" s="18">
        <v>44179</v>
      </c>
      <c r="B413" s="3">
        <v>255.14</v>
      </c>
      <c r="D413" s="18">
        <v>44364</v>
      </c>
      <c r="E413" s="19">
        <v>6.4482381689</v>
      </c>
      <c r="F413" s="18">
        <v>44174</v>
      </c>
      <c r="G413" s="3">
        <v>2700</v>
      </c>
      <c r="H413" s="18">
        <f t="shared" si="24"/>
        <v>44179</v>
      </c>
      <c r="I413" s="5">
        <f t="shared" si="25"/>
        <v>1940.01681362157</v>
      </c>
      <c r="J413" s="5">
        <f t="shared" si="26"/>
        <v>2700</v>
      </c>
      <c r="K413" s="6">
        <f t="shared" si="27"/>
        <v>759.983186378426</v>
      </c>
    </row>
    <row r="414" spans="1:11">
      <c r="A414" s="18">
        <v>44176</v>
      </c>
      <c r="B414" s="3">
        <v>254.26</v>
      </c>
      <c r="D414" s="18">
        <v>44363</v>
      </c>
      <c r="E414" s="19">
        <v>6.3977872384</v>
      </c>
      <c r="F414" s="18">
        <v>44173</v>
      </c>
      <c r="G414" s="3">
        <v>2700</v>
      </c>
      <c r="H414" s="18">
        <f t="shared" si="24"/>
        <v>44176</v>
      </c>
      <c r="I414" s="5">
        <f t="shared" si="25"/>
        <v>1932.91728913237</v>
      </c>
      <c r="J414" s="5">
        <f t="shared" si="26"/>
        <v>2700</v>
      </c>
      <c r="K414" s="6">
        <f t="shared" si="27"/>
        <v>767.082710867632</v>
      </c>
    </row>
    <row r="415" spans="1:11">
      <c r="A415" s="18">
        <v>44175</v>
      </c>
      <c r="B415" s="3">
        <v>255.24</v>
      </c>
      <c r="D415" s="18">
        <v>44362</v>
      </c>
      <c r="E415" s="19">
        <v>6.4060997517</v>
      </c>
      <c r="F415" s="18">
        <v>44172</v>
      </c>
      <c r="G415" s="3">
        <v>2700</v>
      </c>
      <c r="H415" s="18">
        <f t="shared" si="24"/>
        <v>44175</v>
      </c>
      <c r="I415" s="5">
        <f t="shared" si="25"/>
        <v>1939.34812854815</v>
      </c>
      <c r="J415" s="5">
        <f t="shared" si="26"/>
        <v>2700</v>
      </c>
      <c r="K415" s="6">
        <f t="shared" si="27"/>
        <v>760.651871451846</v>
      </c>
    </row>
    <row r="416" spans="1:11">
      <c r="A416" s="18">
        <v>44174</v>
      </c>
      <c r="B416" s="3">
        <v>253.66</v>
      </c>
      <c r="D416" s="18">
        <v>44361</v>
      </c>
      <c r="E416" s="19">
        <v>6.398795773</v>
      </c>
      <c r="F416" s="18">
        <v>44169</v>
      </c>
      <c r="G416" s="3">
        <v>2680</v>
      </c>
      <c r="H416" s="18">
        <f t="shared" si="24"/>
        <v>44174</v>
      </c>
      <c r="I416" s="5">
        <f t="shared" si="25"/>
        <v>1927.37495136133</v>
      </c>
      <c r="J416" s="5">
        <f t="shared" si="26"/>
        <v>2700</v>
      </c>
      <c r="K416" s="6">
        <f t="shared" si="27"/>
        <v>772.625048638668</v>
      </c>
    </row>
    <row r="417" spans="1:11">
      <c r="A417" s="18">
        <v>44173</v>
      </c>
      <c r="B417" s="3">
        <v>255.34</v>
      </c>
      <c r="D417" s="18">
        <v>44360</v>
      </c>
      <c r="E417" s="19">
        <v>6.3971744809</v>
      </c>
      <c r="F417" s="18">
        <v>44168</v>
      </c>
      <c r="G417" s="3">
        <v>2630</v>
      </c>
      <c r="H417" s="18">
        <f t="shared" si="24"/>
        <v>44173</v>
      </c>
      <c r="I417" s="5">
        <f t="shared" si="25"/>
        <v>1935.66284703553</v>
      </c>
      <c r="J417" s="5">
        <f t="shared" si="26"/>
        <v>2700</v>
      </c>
      <c r="K417" s="6">
        <f t="shared" si="27"/>
        <v>764.337152964471</v>
      </c>
    </row>
    <row r="418" spans="1:11">
      <c r="A418" s="18">
        <v>44172</v>
      </c>
      <c r="B418" s="3">
        <v>263.31</v>
      </c>
      <c r="D418" s="18">
        <v>44359</v>
      </c>
      <c r="E418" s="19">
        <v>6.3977597397</v>
      </c>
      <c r="F418" s="18">
        <v>44167</v>
      </c>
      <c r="G418" s="3">
        <v>2630</v>
      </c>
      <c r="H418" s="18">
        <f t="shared" si="24"/>
        <v>44172</v>
      </c>
      <c r="I418" s="5">
        <f t="shared" si="25"/>
        <v>1992.34838801331</v>
      </c>
      <c r="J418" s="5">
        <f t="shared" si="26"/>
        <v>2700</v>
      </c>
      <c r="K418" s="6">
        <f t="shared" si="27"/>
        <v>707.651611986687</v>
      </c>
    </row>
    <row r="419" spans="1:11">
      <c r="A419" s="18">
        <v>44169</v>
      </c>
      <c r="B419" s="3">
        <v>265.77</v>
      </c>
      <c r="D419" s="18">
        <v>44358</v>
      </c>
      <c r="E419" s="19">
        <v>6.3983346285</v>
      </c>
      <c r="F419" s="18">
        <v>44166</v>
      </c>
      <c r="G419" s="3">
        <v>2630</v>
      </c>
      <c r="H419" s="18">
        <f t="shared" si="24"/>
        <v>44169</v>
      </c>
      <c r="I419" s="5">
        <f t="shared" si="25"/>
        <v>2011.02433520684</v>
      </c>
      <c r="J419" s="5">
        <f t="shared" si="26"/>
        <v>2680</v>
      </c>
      <c r="K419" s="6">
        <f t="shared" si="27"/>
        <v>668.975664793163</v>
      </c>
    </row>
    <row r="420" spans="1:11">
      <c r="A420" s="18">
        <v>44168</v>
      </c>
      <c r="B420" s="3">
        <v>264.69</v>
      </c>
      <c r="D420" s="18">
        <v>44357</v>
      </c>
      <c r="E420" s="19">
        <v>6.3935923944</v>
      </c>
      <c r="F420" s="18">
        <v>44165</v>
      </c>
      <c r="G420" s="3">
        <v>2620</v>
      </c>
      <c r="H420" s="18">
        <f t="shared" si="24"/>
        <v>44168</v>
      </c>
      <c r="I420" s="5">
        <f t="shared" si="25"/>
        <v>2006.55118558936</v>
      </c>
      <c r="J420" s="5">
        <f t="shared" si="26"/>
        <v>2630</v>
      </c>
      <c r="K420" s="6">
        <f t="shared" si="27"/>
        <v>623.448814410642</v>
      </c>
    </row>
    <row r="421" spans="1:11">
      <c r="A421" s="18">
        <v>44167</v>
      </c>
      <c r="B421" s="3">
        <v>263.51</v>
      </c>
      <c r="D421" s="18">
        <v>44356</v>
      </c>
      <c r="E421" s="19">
        <v>6.3881207729</v>
      </c>
      <c r="F421" s="18">
        <v>44162</v>
      </c>
      <c r="G421" s="3">
        <v>2600</v>
      </c>
      <c r="H421" s="18">
        <f t="shared" si="24"/>
        <v>44167</v>
      </c>
      <c r="I421" s="5">
        <f t="shared" si="25"/>
        <v>2003.89295816658</v>
      </c>
      <c r="J421" s="5">
        <f t="shared" si="26"/>
        <v>2630</v>
      </c>
      <c r="K421" s="6">
        <f t="shared" si="27"/>
        <v>626.107041833415</v>
      </c>
    </row>
    <row r="422" spans="1:11">
      <c r="A422" s="18">
        <v>44166</v>
      </c>
      <c r="B422" s="3">
        <v>265.57</v>
      </c>
      <c r="D422" s="18">
        <v>44355</v>
      </c>
      <c r="E422" s="19">
        <v>6.4006801058</v>
      </c>
      <c r="F422" s="18">
        <v>44161</v>
      </c>
      <c r="G422" s="3">
        <v>2620</v>
      </c>
      <c r="H422" s="18">
        <f t="shared" si="24"/>
        <v>44166</v>
      </c>
      <c r="I422" s="5">
        <f t="shared" si="25"/>
        <v>2021.57883825208</v>
      </c>
      <c r="J422" s="5">
        <f t="shared" si="26"/>
        <v>2630</v>
      </c>
      <c r="K422" s="6">
        <f t="shared" si="27"/>
        <v>608.421161747924</v>
      </c>
    </row>
    <row r="423" spans="1:11">
      <c r="A423" s="18">
        <v>44165</v>
      </c>
      <c r="B423" s="3">
        <v>272.36</v>
      </c>
      <c r="D423" s="18">
        <v>44354</v>
      </c>
      <c r="E423" s="19">
        <v>6.3974452175</v>
      </c>
      <c r="F423" s="18">
        <v>44160</v>
      </c>
      <c r="G423" s="3">
        <v>2620</v>
      </c>
      <c r="H423" s="18">
        <f t="shared" si="24"/>
        <v>44165</v>
      </c>
      <c r="I423" s="5">
        <f t="shared" si="25"/>
        <v>2073.09002132251</v>
      </c>
      <c r="J423" s="5">
        <f t="shared" si="26"/>
        <v>2620</v>
      </c>
      <c r="K423" s="6">
        <f t="shared" si="27"/>
        <v>546.909978677489</v>
      </c>
    </row>
    <row r="424" spans="1:11">
      <c r="A424" s="18">
        <v>44162</v>
      </c>
      <c r="B424" s="3">
        <v>269.31</v>
      </c>
      <c r="D424" s="18">
        <v>44353</v>
      </c>
      <c r="E424" s="19">
        <v>6.3949453806</v>
      </c>
      <c r="F424" s="18">
        <v>44159</v>
      </c>
      <c r="G424" s="3">
        <v>2620</v>
      </c>
      <c r="H424" s="18">
        <f t="shared" si="24"/>
        <v>44162</v>
      </c>
      <c r="I424" s="5">
        <f t="shared" si="25"/>
        <v>2049.92201716235</v>
      </c>
      <c r="J424" s="5">
        <f t="shared" si="26"/>
        <v>2600</v>
      </c>
      <c r="K424" s="6">
        <f t="shared" si="27"/>
        <v>550.077982837651</v>
      </c>
    </row>
    <row r="425" spans="1:11">
      <c r="A425" s="18">
        <v>44161</v>
      </c>
      <c r="B425" s="3">
        <v>269.31</v>
      </c>
      <c r="D425" s="18">
        <v>44352</v>
      </c>
      <c r="E425" s="19">
        <v>6.3950366996</v>
      </c>
      <c r="F425" s="18">
        <v>44158</v>
      </c>
      <c r="G425" s="3">
        <v>2600</v>
      </c>
      <c r="H425" s="18">
        <f t="shared" si="24"/>
        <v>44161</v>
      </c>
      <c r="I425" s="5">
        <f t="shared" si="25"/>
        <v>2049.41000848195</v>
      </c>
      <c r="J425" s="5">
        <f t="shared" si="26"/>
        <v>2620</v>
      </c>
      <c r="K425" s="6">
        <f t="shared" si="27"/>
        <v>570.58999151805</v>
      </c>
    </row>
    <row r="426" spans="1:11">
      <c r="A426" s="18">
        <v>44160</v>
      </c>
      <c r="B426" s="3">
        <v>271.28</v>
      </c>
      <c r="D426" s="18">
        <v>44351</v>
      </c>
      <c r="E426" s="19">
        <v>6.3954262114</v>
      </c>
      <c r="F426" s="18">
        <v>44155</v>
      </c>
      <c r="G426" s="3">
        <v>2580</v>
      </c>
      <c r="H426" s="18">
        <f t="shared" si="24"/>
        <v>44160</v>
      </c>
      <c r="I426" s="5">
        <f t="shared" si="25"/>
        <v>2063.96055783915</v>
      </c>
      <c r="J426" s="5">
        <f t="shared" si="26"/>
        <v>2620</v>
      </c>
      <c r="K426" s="6">
        <f t="shared" si="27"/>
        <v>556.039442160853</v>
      </c>
    </row>
    <row r="427" spans="1:11">
      <c r="A427" s="18">
        <v>44159</v>
      </c>
      <c r="B427" s="3">
        <v>274.14</v>
      </c>
      <c r="D427" s="18">
        <v>44350</v>
      </c>
      <c r="E427" s="19">
        <v>6.4037705205</v>
      </c>
      <c r="F427" s="18">
        <v>44154</v>
      </c>
      <c r="G427" s="3">
        <v>2580</v>
      </c>
      <c r="H427" s="18">
        <f t="shared" si="24"/>
        <v>44159</v>
      </c>
      <c r="I427" s="5">
        <f t="shared" si="25"/>
        <v>2089.39709629244</v>
      </c>
      <c r="J427" s="5">
        <f t="shared" si="26"/>
        <v>2620</v>
      </c>
      <c r="K427" s="6">
        <f t="shared" si="27"/>
        <v>530.602903707562</v>
      </c>
    </row>
    <row r="428" spans="1:11">
      <c r="A428" s="18">
        <v>44158</v>
      </c>
      <c r="B428" s="3">
        <v>272.76</v>
      </c>
      <c r="D428" s="18">
        <v>44349</v>
      </c>
      <c r="E428" s="19">
        <v>6.3812898541</v>
      </c>
      <c r="F428" s="18">
        <v>44153</v>
      </c>
      <c r="G428" s="3">
        <v>2570</v>
      </c>
      <c r="H428" s="18">
        <f t="shared" si="24"/>
        <v>44158</v>
      </c>
      <c r="I428" s="5">
        <f t="shared" si="25"/>
        <v>2076.4241053374</v>
      </c>
      <c r="J428" s="5">
        <f t="shared" si="26"/>
        <v>2600</v>
      </c>
      <c r="K428" s="6">
        <f t="shared" si="27"/>
        <v>523.575894662605</v>
      </c>
    </row>
    <row r="429" spans="1:11">
      <c r="A429" s="18">
        <v>44155</v>
      </c>
      <c r="B429" s="3">
        <v>272.46</v>
      </c>
      <c r="D429" s="18">
        <v>44348</v>
      </c>
      <c r="E429" s="19">
        <v>6.3817714464</v>
      </c>
      <c r="F429" s="18">
        <v>44152</v>
      </c>
      <c r="G429" s="3">
        <v>2570</v>
      </c>
      <c r="H429" s="18">
        <f t="shared" si="24"/>
        <v>44155</v>
      </c>
      <c r="I429" s="5">
        <f t="shared" si="25"/>
        <v>2068.52804296294</v>
      </c>
      <c r="J429" s="5">
        <f t="shared" si="26"/>
        <v>2580</v>
      </c>
      <c r="K429" s="6">
        <f t="shared" si="27"/>
        <v>511.471957037058</v>
      </c>
    </row>
    <row r="430" spans="1:11">
      <c r="A430" s="18">
        <v>44154</v>
      </c>
      <c r="B430" s="3">
        <v>273.74</v>
      </c>
      <c r="D430" s="18">
        <v>44347</v>
      </c>
      <c r="E430" s="19">
        <v>6.3681422556</v>
      </c>
      <c r="F430" s="18">
        <v>44151</v>
      </c>
      <c r="G430" s="3">
        <v>2550</v>
      </c>
      <c r="H430" s="18">
        <f t="shared" si="24"/>
        <v>44154</v>
      </c>
      <c r="I430" s="5">
        <f t="shared" si="25"/>
        <v>2083.86766654959</v>
      </c>
      <c r="J430" s="5">
        <f t="shared" si="26"/>
        <v>2580</v>
      </c>
      <c r="K430" s="6">
        <f t="shared" si="27"/>
        <v>496.132333450408</v>
      </c>
    </row>
    <row r="431" spans="1:11">
      <c r="A431" s="18">
        <v>44153</v>
      </c>
      <c r="B431" s="3">
        <v>271.58</v>
      </c>
      <c r="D431" s="18">
        <v>44346</v>
      </c>
      <c r="E431" s="19">
        <v>6.3678499201</v>
      </c>
      <c r="F431" s="18">
        <v>44148</v>
      </c>
      <c r="G431" s="3">
        <v>2540</v>
      </c>
      <c r="H431" s="18">
        <f t="shared" si="24"/>
        <v>44153</v>
      </c>
      <c r="I431" s="5">
        <f t="shared" si="25"/>
        <v>2061.40173160541</v>
      </c>
      <c r="J431" s="5">
        <f t="shared" si="26"/>
        <v>2570</v>
      </c>
      <c r="K431" s="6">
        <f t="shared" si="27"/>
        <v>508.598268394587</v>
      </c>
    </row>
    <row r="432" spans="1:11">
      <c r="A432" s="18">
        <v>44152</v>
      </c>
      <c r="B432" s="3">
        <v>270</v>
      </c>
      <c r="D432" s="18">
        <v>44345</v>
      </c>
      <c r="E432" s="19">
        <v>6.3689366163</v>
      </c>
      <c r="F432" s="18">
        <v>44147</v>
      </c>
      <c r="G432" s="3">
        <v>2530</v>
      </c>
      <c r="H432" s="18">
        <f t="shared" si="24"/>
        <v>44152</v>
      </c>
      <c r="I432" s="5">
        <f t="shared" si="25"/>
        <v>2048.70550485387</v>
      </c>
      <c r="J432" s="5">
        <f t="shared" si="26"/>
        <v>2570</v>
      </c>
      <c r="K432" s="6">
        <f t="shared" si="27"/>
        <v>521.294495146125</v>
      </c>
    </row>
    <row r="433" spans="1:11">
      <c r="A433" s="18">
        <v>44151</v>
      </c>
      <c r="B433" s="3">
        <v>267.74</v>
      </c>
      <c r="D433" s="18">
        <v>44344</v>
      </c>
      <c r="E433" s="19">
        <v>6.3678972738</v>
      </c>
      <c r="F433" s="18">
        <v>44146</v>
      </c>
      <c r="G433" s="3">
        <v>2520</v>
      </c>
      <c r="H433" s="18">
        <f t="shared" si="24"/>
        <v>44151</v>
      </c>
      <c r="I433" s="5">
        <f t="shared" si="25"/>
        <v>2040.67267347996</v>
      </c>
      <c r="J433" s="5">
        <f t="shared" si="26"/>
        <v>2550</v>
      </c>
      <c r="K433" s="6">
        <f t="shared" si="27"/>
        <v>509.327326520044</v>
      </c>
    </row>
    <row r="434" spans="1:11">
      <c r="A434" s="18">
        <v>44148</v>
      </c>
      <c r="B434" s="3">
        <v>266.85</v>
      </c>
      <c r="D434" s="18">
        <v>44343</v>
      </c>
      <c r="E434" s="19">
        <v>6.3834953811</v>
      </c>
      <c r="F434" s="18">
        <v>44145</v>
      </c>
      <c r="G434" s="3">
        <v>2530</v>
      </c>
      <c r="H434" s="18">
        <f t="shared" si="24"/>
        <v>44148</v>
      </c>
      <c r="I434" s="5">
        <f t="shared" si="25"/>
        <v>2040.68413458336</v>
      </c>
      <c r="J434" s="5">
        <f t="shared" si="26"/>
        <v>2540</v>
      </c>
      <c r="K434" s="6">
        <f t="shared" si="27"/>
        <v>499.315865416645</v>
      </c>
    </row>
    <row r="435" spans="1:11">
      <c r="A435" s="18">
        <v>44147</v>
      </c>
      <c r="B435" s="3">
        <v>271.4</v>
      </c>
      <c r="D435" s="18">
        <v>44342</v>
      </c>
      <c r="E435" s="19">
        <v>6.3917734043</v>
      </c>
      <c r="F435" s="18">
        <v>44144</v>
      </c>
      <c r="G435" s="3">
        <v>2540</v>
      </c>
      <c r="H435" s="18">
        <f t="shared" si="24"/>
        <v>44147</v>
      </c>
      <c r="I435" s="5">
        <f t="shared" si="25"/>
        <v>2075.65277568361</v>
      </c>
      <c r="J435" s="5">
        <f t="shared" si="26"/>
        <v>2530</v>
      </c>
      <c r="K435" s="6">
        <f t="shared" si="27"/>
        <v>454.347224316388</v>
      </c>
    </row>
    <row r="436" spans="1:11">
      <c r="A436" s="18">
        <v>44146</v>
      </c>
      <c r="B436" s="3">
        <v>273.66</v>
      </c>
      <c r="D436" s="18">
        <v>44341</v>
      </c>
      <c r="E436" s="19">
        <v>6.4128896367</v>
      </c>
      <c r="F436" s="18">
        <v>44141</v>
      </c>
      <c r="G436" s="3">
        <v>2540</v>
      </c>
      <c r="H436" s="18">
        <f t="shared" si="24"/>
        <v>44146</v>
      </c>
      <c r="I436" s="5">
        <f t="shared" si="25"/>
        <v>2097.94237522526</v>
      </c>
      <c r="J436" s="5">
        <f t="shared" si="26"/>
        <v>2520</v>
      </c>
      <c r="K436" s="6">
        <f t="shared" si="27"/>
        <v>422.057624774742</v>
      </c>
    </row>
    <row r="437" spans="1:11">
      <c r="A437" s="18">
        <v>44145</v>
      </c>
      <c r="B437" s="3">
        <v>267.56</v>
      </c>
      <c r="D437" s="18">
        <v>44340</v>
      </c>
      <c r="E437" s="19">
        <v>6.4205620792</v>
      </c>
      <c r="F437" s="18">
        <v>44140</v>
      </c>
      <c r="G437" s="3">
        <v>2540</v>
      </c>
      <c r="H437" s="18">
        <f t="shared" si="24"/>
        <v>44145</v>
      </c>
      <c r="I437" s="5">
        <f t="shared" si="25"/>
        <v>2048.79864611768</v>
      </c>
      <c r="J437" s="5">
        <f t="shared" si="26"/>
        <v>2530</v>
      </c>
      <c r="K437" s="6">
        <f t="shared" si="27"/>
        <v>481.201353882317</v>
      </c>
    </row>
    <row r="438" spans="1:11">
      <c r="A438" s="18">
        <v>44144</v>
      </c>
      <c r="B438" s="3">
        <v>267.26</v>
      </c>
      <c r="D438" s="18">
        <v>44339</v>
      </c>
      <c r="E438" s="19">
        <v>6.4344650654</v>
      </c>
      <c r="F438" s="18">
        <v>44139</v>
      </c>
      <c r="G438" s="3">
        <v>2540</v>
      </c>
      <c r="H438" s="18">
        <f t="shared" si="24"/>
        <v>44144</v>
      </c>
      <c r="I438" s="5">
        <f t="shared" si="25"/>
        <v>2050.81561068099</v>
      </c>
      <c r="J438" s="5">
        <f t="shared" si="26"/>
        <v>2540</v>
      </c>
      <c r="K438" s="6">
        <f t="shared" si="27"/>
        <v>489.184389319005</v>
      </c>
    </row>
    <row r="439" spans="1:11">
      <c r="A439" s="18">
        <v>44141</v>
      </c>
      <c r="B439" s="3">
        <v>268.25</v>
      </c>
      <c r="D439" s="18">
        <v>44338</v>
      </c>
      <c r="E439" s="19">
        <v>6.4342939652</v>
      </c>
      <c r="F439" s="18">
        <v>44138</v>
      </c>
      <c r="G439" s="3">
        <v>2560</v>
      </c>
      <c r="H439" s="18">
        <f t="shared" si="24"/>
        <v>44141</v>
      </c>
      <c r="I439" s="5">
        <f t="shared" si="25"/>
        <v>2052.49284210185</v>
      </c>
      <c r="J439" s="5">
        <f t="shared" si="26"/>
        <v>2540</v>
      </c>
      <c r="K439" s="6">
        <f t="shared" si="27"/>
        <v>487.507157898147</v>
      </c>
    </row>
    <row r="440" spans="1:11">
      <c r="A440" s="18">
        <v>44140</v>
      </c>
      <c r="B440" s="3">
        <v>266.92</v>
      </c>
      <c r="D440" s="18">
        <v>44337</v>
      </c>
      <c r="E440" s="19">
        <v>6.4341260912</v>
      </c>
      <c r="F440" s="18">
        <v>44137</v>
      </c>
      <c r="G440" s="3">
        <v>2580</v>
      </c>
      <c r="H440" s="18">
        <f t="shared" si="24"/>
        <v>44140</v>
      </c>
      <c r="I440" s="5">
        <f t="shared" si="25"/>
        <v>2041.06572776845</v>
      </c>
      <c r="J440" s="5">
        <f t="shared" si="26"/>
        <v>2540</v>
      </c>
      <c r="K440" s="6">
        <f t="shared" si="27"/>
        <v>498.934272231549</v>
      </c>
    </row>
    <row r="441" spans="1:11">
      <c r="A441" s="18">
        <v>44139</v>
      </c>
      <c r="B441" s="3">
        <v>265.25</v>
      </c>
      <c r="D441" s="18">
        <v>44336</v>
      </c>
      <c r="E441" s="19">
        <v>6.4351961807</v>
      </c>
      <c r="F441" s="18">
        <v>44134</v>
      </c>
      <c r="G441" s="3">
        <v>2580</v>
      </c>
      <c r="H441" s="18">
        <f t="shared" si="24"/>
        <v>44139</v>
      </c>
      <c r="I441" s="5">
        <f t="shared" si="25"/>
        <v>2042.78612070781</v>
      </c>
      <c r="J441" s="5">
        <f t="shared" si="26"/>
        <v>2540</v>
      </c>
      <c r="K441" s="6">
        <f t="shared" si="27"/>
        <v>497.213879292188</v>
      </c>
    </row>
    <row r="442" spans="1:11">
      <c r="A442" s="18">
        <v>44138</v>
      </c>
      <c r="B442" s="3">
        <v>263.87</v>
      </c>
      <c r="D442" s="18">
        <v>44335</v>
      </c>
      <c r="E442" s="19">
        <v>6.4348209937</v>
      </c>
      <c r="F442" s="18">
        <v>44133</v>
      </c>
      <c r="G442" s="3">
        <v>2580</v>
      </c>
      <c r="H442" s="18">
        <f t="shared" si="24"/>
        <v>44138</v>
      </c>
      <c r="I442" s="5">
        <f t="shared" si="25"/>
        <v>2040.08931656911</v>
      </c>
      <c r="J442" s="5">
        <f t="shared" si="26"/>
        <v>2560</v>
      </c>
      <c r="K442" s="6">
        <f t="shared" si="27"/>
        <v>519.910683430894</v>
      </c>
    </row>
    <row r="443" spans="1:11">
      <c r="A443" s="18">
        <v>44137</v>
      </c>
      <c r="B443" s="3">
        <v>263.87</v>
      </c>
      <c r="D443" s="18">
        <v>44334</v>
      </c>
      <c r="E443" s="19">
        <v>6.4271692625</v>
      </c>
      <c r="F443" s="18">
        <v>44132</v>
      </c>
      <c r="G443" s="3">
        <v>2580</v>
      </c>
      <c r="H443" s="18">
        <f t="shared" si="24"/>
        <v>44137</v>
      </c>
      <c r="I443" s="5">
        <f t="shared" si="25"/>
        <v>2043.71259345507</v>
      </c>
      <c r="J443" s="5">
        <f t="shared" si="26"/>
        <v>2580</v>
      </c>
      <c r="K443" s="6">
        <f t="shared" si="27"/>
        <v>536.28740654493</v>
      </c>
    </row>
    <row r="444" spans="1:11">
      <c r="A444" s="18">
        <v>44134</v>
      </c>
      <c r="B444" s="3">
        <v>265.05</v>
      </c>
      <c r="D444" s="18">
        <v>44333</v>
      </c>
      <c r="E444" s="19">
        <v>6.4380805459</v>
      </c>
      <c r="F444" s="18">
        <v>44131</v>
      </c>
      <c r="G444" s="3">
        <v>2600</v>
      </c>
      <c r="H444" s="18">
        <f t="shared" si="24"/>
        <v>44134</v>
      </c>
      <c r="I444" s="5">
        <f t="shared" si="25"/>
        <v>2052.99198228941</v>
      </c>
      <c r="J444" s="5">
        <f t="shared" si="26"/>
        <v>2580</v>
      </c>
      <c r="K444" s="6">
        <f t="shared" si="27"/>
        <v>527.008017710589</v>
      </c>
    </row>
    <row r="445" spans="1:11">
      <c r="A445" s="18">
        <v>44133</v>
      </c>
      <c r="B445" s="3">
        <v>266.23</v>
      </c>
      <c r="D445" s="18">
        <v>44332</v>
      </c>
      <c r="E445" s="19">
        <v>6.4371693212</v>
      </c>
      <c r="F445" s="18">
        <v>44130</v>
      </c>
      <c r="G445" s="3">
        <v>2580</v>
      </c>
      <c r="H445" s="18">
        <f t="shared" si="24"/>
        <v>44133</v>
      </c>
      <c r="I445" s="5">
        <f t="shared" si="25"/>
        <v>2068.282254406</v>
      </c>
      <c r="J445" s="5">
        <f t="shared" si="26"/>
        <v>2580</v>
      </c>
      <c r="K445" s="6">
        <f t="shared" si="27"/>
        <v>511.717745593997</v>
      </c>
    </row>
    <row r="446" spans="1:11">
      <c r="A446" s="18">
        <v>44132</v>
      </c>
      <c r="B446" s="3">
        <v>275.88</v>
      </c>
      <c r="D446" s="18">
        <v>44331</v>
      </c>
      <c r="E446" s="19">
        <v>6.4371053259</v>
      </c>
      <c r="F446" s="18">
        <v>44127</v>
      </c>
      <c r="G446" s="3">
        <v>2590</v>
      </c>
      <c r="H446" s="18">
        <f t="shared" si="24"/>
        <v>44132</v>
      </c>
      <c r="I446" s="5">
        <f t="shared" si="25"/>
        <v>2143.78185670987</v>
      </c>
      <c r="J446" s="5">
        <f t="shared" si="26"/>
        <v>2580</v>
      </c>
      <c r="K446" s="6">
        <f t="shared" si="27"/>
        <v>436.218143290128</v>
      </c>
    </row>
    <row r="447" spans="1:11">
      <c r="A447" s="18">
        <v>44131</v>
      </c>
      <c r="B447" s="3">
        <v>276.57</v>
      </c>
      <c r="D447" s="18">
        <v>44330</v>
      </c>
      <c r="E447" s="19">
        <v>6.4374767208</v>
      </c>
      <c r="F447" s="18">
        <v>44126</v>
      </c>
      <c r="G447" s="3">
        <v>2610</v>
      </c>
      <c r="H447" s="18">
        <f t="shared" si="24"/>
        <v>44131</v>
      </c>
      <c r="I447" s="5">
        <f t="shared" si="25"/>
        <v>2141.36288545323</v>
      </c>
      <c r="J447" s="5">
        <f t="shared" si="26"/>
        <v>2600</v>
      </c>
      <c r="K447" s="6">
        <f t="shared" si="27"/>
        <v>458.637114546766</v>
      </c>
    </row>
    <row r="448" spans="1:11">
      <c r="A448" s="18">
        <v>44130</v>
      </c>
      <c r="B448" s="3">
        <v>277.14</v>
      </c>
      <c r="D448" s="18">
        <v>44329</v>
      </c>
      <c r="E448" s="19">
        <v>6.4517475792</v>
      </c>
      <c r="F448" s="18">
        <v>44125</v>
      </c>
      <c r="G448" s="3">
        <v>2610</v>
      </c>
      <c r="H448" s="18">
        <f t="shared" si="24"/>
        <v>44130</v>
      </c>
      <c r="I448" s="5" t="e">
        <f t="shared" si="25"/>
        <v>#N/A</v>
      </c>
      <c r="J448" s="5">
        <f t="shared" si="26"/>
        <v>2580</v>
      </c>
      <c r="K448" s="6" t="e">
        <f t="shared" si="27"/>
        <v>#N/A</v>
      </c>
    </row>
    <row r="449" spans="1:11">
      <c r="A449" s="18">
        <v>44127</v>
      </c>
      <c r="B449" s="3">
        <v>275.98</v>
      </c>
      <c r="D449" s="18">
        <v>44328</v>
      </c>
      <c r="E449" s="19">
        <v>6.4572298222</v>
      </c>
      <c r="F449" s="18">
        <v>44124</v>
      </c>
      <c r="G449" s="3">
        <v>2610</v>
      </c>
      <c r="H449" s="18">
        <f t="shared" si="24"/>
        <v>44127</v>
      </c>
      <c r="I449" s="5">
        <f t="shared" si="25"/>
        <v>2130.54805758419</v>
      </c>
      <c r="J449" s="5">
        <f t="shared" si="26"/>
        <v>2590</v>
      </c>
      <c r="K449" s="6">
        <f t="shared" si="27"/>
        <v>459.451942415808</v>
      </c>
    </row>
    <row r="450" spans="1:11">
      <c r="A450" s="18">
        <v>44126</v>
      </c>
      <c r="B450" s="3">
        <v>279.78</v>
      </c>
      <c r="D450" s="18">
        <v>44327</v>
      </c>
      <c r="E450" s="19">
        <v>6.4287891734</v>
      </c>
      <c r="F450" s="18">
        <v>44123</v>
      </c>
      <c r="G450" s="3">
        <v>2610</v>
      </c>
      <c r="H450" s="18">
        <f t="shared" si="24"/>
        <v>44126</v>
      </c>
      <c r="I450" s="5">
        <f t="shared" si="25"/>
        <v>2159.0722361176</v>
      </c>
      <c r="J450" s="5">
        <f t="shared" si="26"/>
        <v>2610</v>
      </c>
      <c r="K450" s="6">
        <f t="shared" si="27"/>
        <v>450.927763882398</v>
      </c>
    </row>
    <row r="451" spans="1:11">
      <c r="A451" s="18">
        <v>44125</v>
      </c>
      <c r="B451" s="3">
        <v>277.71</v>
      </c>
      <c r="D451" s="18">
        <v>44326</v>
      </c>
      <c r="E451" s="19">
        <v>6.4168343477</v>
      </c>
      <c r="F451" s="18">
        <v>44120</v>
      </c>
      <c r="G451" s="3">
        <v>2580</v>
      </c>
      <c r="H451" s="18">
        <f t="shared" si="24"/>
        <v>44125</v>
      </c>
      <c r="I451" s="5">
        <f t="shared" si="25"/>
        <v>2133.16235986495</v>
      </c>
      <c r="J451" s="5">
        <f t="shared" si="26"/>
        <v>2610</v>
      </c>
      <c r="K451" s="6">
        <f t="shared" si="27"/>
        <v>476.837640135054</v>
      </c>
    </row>
    <row r="452" spans="1:11">
      <c r="A452" s="18">
        <v>44124</v>
      </c>
      <c r="B452" s="3">
        <v>268.46</v>
      </c>
      <c r="D452" s="18">
        <v>44325</v>
      </c>
      <c r="E452" s="19">
        <v>6.4315809903</v>
      </c>
      <c r="F452" s="18">
        <v>44119</v>
      </c>
      <c r="G452" s="3">
        <v>2610</v>
      </c>
      <c r="H452" s="18">
        <f t="shared" si="24"/>
        <v>44124</v>
      </c>
      <c r="I452" s="5">
        <f t="shared" si="25"/>
        <v>2073.1044581434</v>
      </c>
      <c r="J452" s="5">
        <f t="shared" si="26"/>
        <v>2610</v>
      </c>
      <c r="K452" s="6">
        <f t="shared" si="27"/>
        <v>536.895541856597</v>
      </c>
    </row>
    <row r="453" spans="1:11">
      <c r="A453" s="18">
        <v>44123</v>
      </c>
      <c r="B453" s="3">
        <v>256.55</v>
      </c>
      <c r="D453" s="18">
        <v>44324</v>
      </c>
      <c r="E453" s="19">
        <v>6.4315652687</v>
      </c>
      <c r="F453" s="18">
        <v>44118</v>
      </c>
      <c r="G453" s="3">
        <v>2580</v>
      </c>
      <c r="H453" s="18">
        <f t="shared" si="24"/>
        <v>44123</v>
      </c>
      <c r="I453" s="5">
        <f t="shared" si="25"/>
        <v>1987.21599958115</v>
      </c>
      <c r="J453" s="5">
        <f t="shared" si="26"/>
        <v>2610</v>
      </c>
      <c r="K453" s="6">
        <f t="shared" si="27"/>
        <v>622.784000418847</v>
      </c>
    </row>
    <row r="454" spans="1:11">
      <c r="A454" s="18">
        <v>44120</v>
      </c>
      <c r="B454" s="3">
        <v>257.24</v>
      </c>
      <c r="D454" s="18">
        <v>44323</v>
      </c>
      <c r="E454" s="19">
        <v>6.4322442476</v>
      </c>
      <c r="F454" s="18">
        <v>44117</v>
      </c>
      <c r="G454" s="3">
        <v>2580</v>
      </c>
      <c r="H454" s="18">
        <f t="shared" si="24"/>
        <v>44120</v>
      </c>
      <c r="I454" s="5" t="e">
        <f t="shared" si="25"/>
        <v>#N/A</v>
      </c>
      <c r="J454" s="5">
        <f t="shared" si="26"/>
        <v>2580</v>
      </c>
      <c r="K454" s="6" t="e">
        <f t="shared" si="27"/>
        <v>#N/A</v>
      </c>
    </row>
    <row r="455" spans="1:11">
      <c r="A455" s="18">
        <v>44119</v>
      </c>
      <c r="B455" s="3">
        <v>253.06</v>
      </c>
      <c r="D455" s="18">
        <v>44322</v>
      </c>
      <c r="E455" s="19">
        <v>6.4633849794</v>
      </c>
      <c r="F455" s="18">
        <v>44116</v>
      </c>
      <c r="G455" s="3">
        <v>2530</v>
      </c>
      <c r="H455" s="18">
        <f t="shared" si="24"/>
        <v>44119</v>
      </c>
      <c r="I455" s="5" t="e">
        <f t="shared" si="25"/>
        <v>#N/A</v>
      </c>
      <c r="J455" s="5">
        <f t="shared" si="26"/>
        <v>2610</v>
      </c>
      <c r="K455" s="6" t="e">
        <f t="shared" si="27"/>
        <v>#N/A</v>
      </c>
    </row>
    <row r="456" spans="1:11">
      <c r="A456" s="18">
        <v>44118</v>
      </c>
      <c r="B456" s="3">
        <v>250.99</v>
      </c>
      <c r="D456" s="18">
        <v>44321</v>
      </c>
      <c r="E456" s="19">
        <v>6.4732122498</v>
      </c>
      <c r="F456" s="18">
        <v>44114</v>
      </c>
      <c r="G456" s="3">
        <v>2500</v>
      </c>
      <c r="H456" s="18">
        <f t="shared" si="24"/>
        <v>44118</v>
      </c>
      <c r="I456" s="5">
        <f t="shared" si="25"/>
        <v>1958.07520164869</v>
      </c>
      <c r="J456" s="5">
        <f t="shared" si="26"/>
        <v>2580</v>
      </c>
      <c r="K456" s="6">
        <f t="shared" si="27"/>
        <v>621.92479835131</v>
      </c>
    </row>
    <row r="457" spans="1:11">
      <c r="A457" s="18">
        <v>44117</v>
      </c>
      <c r="B457" s="3">
        <v>250.11</v>
      </c>
      <c r="D457" s="18">
        <v>44320</v>
      </c>
      <c r="E457" s="19">
        <v>6.4733958076</v>
      </c>
      <c r="F457" s="18">
        <v>44113</v>
      </c>
      <c r="G457" s="3">
        <v>2460</v>
      </c>
      <c r="H457" s="18">
        <f t="shared" si="24"/>
        <v>44117</v>
      </c>
      <c r="I457" s="5">
        <f t="shared" si="25"/>
        <v>1957.48799141578</v>
      </c>
      <c r="J457" s="5">
        <f t="shared" si="26"/>
        <v>2580</v>
      </c>
      <c r="K457" s="6">
        <f t="shared" si="27"/>
        <v>622.512008584223</v>
      </c>
    </row>
    <row r="458" spans="1:11">
      <c r="A458" s="18">
        <v>44116</v>
      </c>
      <c r="B458" s="3">
        <v>252.47</v>
      </c>
      <c r="D458" s="18">
        <v>44319</v>
      </c>
      <c r="E458" s="19">
        <v>6.4750146216</v>
      </c>
      <c r="F458" s="18">
        <v>44104</v>
      </c>
      <c r="G458" s="3">
        <v>2440</v>
      </c>
      <c r="H458" s="18">
        <f t="shared" si="24"/>
        <v>44116</v>
      </c>
      <c r="I458" s="5">
        <f t="shared" si="25"/>
        <v>1975.17444235385</v>
      </c>
      <c r="J458" s="5">
        <f t="shared" si="26"/>
        <v>2530</v>
      </c>
      <c r="K458" s="6">
        <f t="shared" si="27"/>
        <v>554.825557646149</v>
      </c>
    </row>
    <row r="459" spans="1:11">
      <c r="A459" s="18">
        <v>44114</v>
      </c>
      <c r="B459" s="3">
        <v>252.47</v>
      </c>
      <c r="D459" s="18">
        <v>44318</v>
      </c>
      <c r="E459" s="19">
        <v>6.4734196522</v>
      </c>
      <c r="F459" s="18">
        <v>44103</v>
      </c>
      <c r="G459" s="3">
        <v>2440</v>
      </c>
      <c r="H459" s="18">
        <f t="shared" ref="H459:H522" si="28">A459</f>
        <v>44114</v>
      </c>
      <c r="I459" s="5">
        <f t="shared" ref="I459:I522" si="29">VLOOKUP(A459,D:E,2,FALSE)*B459*1.09*1.01+100</f>
        <v>1960.51724278381</v>
      </c>
      <c r="J459" s="5">
        <f t="shared" si="26"/>
        <v>2500</v>
      </c>
      <c r="K459" s="6">
        <f t="shared" si="27"/>
        <v>539.482757216188</v>
      </c>
    </row>
    <row r="460" spans="1:11">
      <c r="A460" s="18">
        <v>44113</v>
      </c>
      <c r="B460" s="3">
        <v>249.32</v>
      </c>
      <c r="D460" s="18">
        <v>44317</v>
      </c>
      <c r="E460" s="19">
        <v>6.474000108</v>
      </c>
      <c r="F460" s="18">
        <v>44102</v>
      </c>
      <c r="G460" s="3">
        <v>2410</v>
      </c>
      <c r="H460" s="18">
        <f t="shared" si="28"/>
        <v>44113</v>
      </c>
      <c r="I460" s="5">
        <f t="shared" si="29"/>
        <v>1937.48671678027</v>
      </c>
      <c r="J460" s="5">
        <f t="shared" ref="J460:J523" si="30">VLOOKUP(H460,F:G,2,FALSE)</f>
        <v>2460</v>
      </c>
      <c r="K460" s="6">
        <f t="shared" ref="K460:K523" si="31">J460-I460</f>
        <v>522.513283219725</v>
      </c>
    </row>
    <row r="461" spans="1:11">
      <c r="A461" s="18">
        <v>44104</v>
      </c>
      <c r="B461" s="3">
        <v>240.86</v>
      </c>
      <c r="D461" s="18">
        <v>44316</v>
      </c>
      <c r="E461" s="19">
        <v>6.4740749728</v>
      </c>
      <c r="F461" s="18">
        <v>44101</v>
      </c>
      <c r="G461" s="3">
        <v>2420</v>
      </c>
      <c r="H461" s="18">
        <f t="shared" si="28"/>
        <v>44104</v>
      </c>
      <c r="I461" s="5">
        <f t="shared" si="29"/>
        <v>1900.59727573347</v>
      </c>
      <c r="J461" s="5">
        <f t="shared" si="30"/>
        <v>2440</v>
      </c>
      <c r="K461" s="6">
        <f t="shared" si="31"/>
        <v>539.402724266526</v>
      </c>
    </row>
    <row r="462" spans="1:11">
      <c r="A462" s="18">
        <v>44103</v>
      </c>
      <c r="B462" s="3">
        <v>241.94</v>
      </c>
      <c r="D462" s="18">
        <v>44315</v>
      </c>
      <c r="E462" s="19">
        <v>6.471842301</v>
      </c>
      <c r="F462" s="18">
        <v>44099</v>
      </c>
      <c r="G462" s="3">
        <v>2420</v>
      </c>
      <c r="H462" s="18">
        <f t="shared" si="28"/>
        <v>44103</v>
      </c>
      <c r="I462" s="5">
        <f t="shared" si="29"/>
        <v>1915.67094934257</v>
      </c>
      <c r="J462" s="5">
        <f t="shared" si="30"/>
        <v>2440</v>
      </c>
      <c r="K462" s="6">
        <f t="shared" si="31"/>
        <v>524.329050657432</v>
      </c>
    </row>
    <row r="463" spans="1:11">
      <c r="A463" s="18">
        <v>44102</v>
      </c>
      <c r="B463" s="3">
        <v>240.76</v>
      </c>
      <c r="D463" s="18">
        <v>44314</v>
      </c>
      <c r="E463" s="19">
        <v>6.4788997205</v>
      </c>
      <c r="F463" s="18">
        <v>44098</v>
      </c>
      <c r="G463" s="3">
        <v>2430</v>
      </c>
      <c r="H463" s="18">
        <f t="shared" si="28"/>
        <v>44102</v>
      </c>
      <c r="I463" s="5">
        <f t="shared" si="29"/>
        <v>1905.58031291836</v>
      </c>
      <c r="J463" s="5">
        <f t="shared" si="30"/>
        <v>2410</v>
      </c>
      <c r="K463" s="6">
        <f t="shared" si="31"/>
        <v>504.419687081637</v>
      </c>
    </row>
    <row r="464" spans="1:11">
      <c r="A464" s="18">
        <v>44101</v>
      </c>
      <c r="B464" s="3">
        <v>241.15</v>
      </c>
      <c r="D464" s="18">
        <v>44313</v>
      </c>
      <c r="E464" s="19">
        <v>6.4834857326</v>
      </c>
      <c r="F464" s="18">
        <v>44097</v>
      </c>
      <c r="G464" s="3">
        <v>2440</v>
      </c>
      <c r="H464" s="18">
        <f t="shared" si="28"/>
        <v>44101</v>
      </c>
      <c r="I464" s="5">
        <f t="shared" si="29"/>
        <v>1911.27228907832</v>
      </c>
      <c r="J464" s="5">
        <f t="shared" si="30"/>
        <v>2420</v>
      </c>
      <c r="K464" s="6">
        <f t="shared" si="31"/>
        <v>508.727710921682</v>
      </c>
    </row>
    <row r="465" spans="1:11">
      <c r="A465" s="18">
        <v>44099</v>
      </c>
      <c r="B465" s="3">
        <v>240.46</v>
      </c>
      <c r="D465" s="18">
        <v>44312</v>
      </c>
      <c r="E465" s="19">
        <v>6.4849577611</v>
      </c>
      <c r="F465" s="18">
        <v>44096</v>
      </c>
      <c r="G465" s="3">
        <v>2440</v>
      </c>
      <c r="H465" s="18">
        <f t="shared" si="28"/>
        <v>44099</v>
      </c>
      <c r="I465" s="5">
        <f t="shared" si="29"/>
        <v>1906.51547967961</v>
      </c>
      <c r="J465" s="5">
        <f t="shared" si="30"/>
        <v>2420</v>
      </c>
      <c r="K465" s="6">
        <f t="shared" si="31"/>
        <v>513.484520320392</v>
      </c>
    </row>
    <row r="466" spans="1:11">
      <c r="A466" s="18">
        <v>44098</v>
      </c>
      <c r="B466" s="3">
        <v>228.9</v>
      </c>
      <c r="D466" s="18">
        <v>44311</v>
      </c>
      <c r="E466" s="19">
        <v>6.4950508938</v>
      </c>
      <c r="F466" s="18">
        <v>44095</v>
      </c>
      <c r="G466" s="3">
        <v>2440</v>
      </c>
      <c r="H466" s="18">
        <f t="shared" si="28"/>
        <v>44098</v>
      </c>
      <c r="I466" s="5">
        <f t="shared" si="29"/>
        <v>1820.81591474981</v>
      </c>
      <c r="J466" s="5">
        <f t="shared" si="30"/>
        <v>2430</v>
      </c>
      <c r="K466" s="6">
        <f t="shared" si="31"/>
        <v>609.184085250189</v>
      </c>
    </row>
    <row r="467" spans="1:11">
      <c r="A467" s="18">
        <v>44097</v>
      </c>
      <c r="B467" s="3">
        <v>229.2</v>
      </c>
      <c r="D467" s="18">
        <v>44308</v>
      </c>
      <c r="E467" s="19">
        <v>6.4905649409</v>
      </c>
      <c r="F467" s="18">
        <v>44092</v>
      </c>
      <c r="G467" s="3">
        <v>2410</v>
      </c>
      <c r="H467" s="18">
        <f t="shared" si="28"/>
        <v>44097</v>
      </c>
      <c r="I467" s="5">
        <f t="shared" si="29"/>
        <v>1818.53686662135</v>
      </c>
      <c r="J467" s="5">
        <f t="shared" si="30"/>
        <v>2440</v>
      </c>
      <c r="K467" s="6">
        <f t="shared" si="31"/>
        <v>621.463133378645</v>
      </c>
    </row>
    <row r="468" spans="1:11">
      <c r="A468" s="18">
        <v>44096</v>
      </c>
      <c r="B468" s="3">
        <v>229.39</v>
      </c>
      <c r="D468" s="18">
        <v>44307</v>
      </c>
      <c r="E468" s="19">
        <v>6.4898777873</v>
      </c>
      <c r="F468" s="18">
        <v>44091</v>
      </c>
      <c r="G468" s="3">
        <v>2410</v>
      </c>
      <c r="H468" s="18">
        <f t="shared" si="28"/>
        <v>44096</v>
      </c>
      <c r="I468" s="5">
        <f t="shared" si="29"/>
        <v>1811.87745067376</v>
      </c>
      <c r="J468" s="5">
        <f t="shared" si="30"/>
        <v>2440</v>
      </c>
      <c r="K468" s="6">
        <f t="shared" si="31"/>
        <v>628.122549326241</v>
      </c>
    </row>
    <row r="469" spans="1:11">
      <c r="A469" s="18">
        <v>44095</v>
      </c>
      <c r="B469" s="3">
        <v>232.84</v>
      </c>
      <c r="D469" s="18">
        <v>44306</v>
      </c>
      <c r="E469" s="19">
        <v>6.4992851042</v>
      </c>
      <c r="F469" s="18">
        <v>44090</v>
      </c>
      <c r="G469" s="3">
        <v>2430</v>
      </c>
      <c r="H469" s="18">
        <f t="shared" si="28"/>
        <v>44095</v>
      </c>
      <c r="I469" s="5">
        <f t="shared" si="29"/>
        <v>1838.0674878821</v>
      </c>
      <c r="J469" s="5">
        <f t="shared" si="30"/>
        <v>2440</v>
      </c>
      <c r="K469" s="6">
        <f t="shared" si="31"/>
        <v>601.932512117901</v>
      </c>
    </row>
    <row r="470" spans="1:11">
      <c r="A470" s="18">
        <v>44092</v>
      </c>
      <c r="B470" s="3">
        <v>231.56</v>
      </c>
      <c r="D470" s="18">
        <v>44305</v>
      </c>
      <c r="E470" s="19">
        <v>6.5099206473</v>
      </c>
      <c r="F470" s="18">
        <v>44089</v>
      </c>
      <c r="G470" s="3">
        <v>2430</v>
      </c>
      <c r="H470" s="18">
        <f t="shared" si="28"/>
        <v>44092</v>
      </c>
      <c r="I470" s="5">
        <f t="shared" si="29"/>
        <v>1822.8531914863</v>
      </c>
      <c r="J470" s="5">
        <f t="shared" si="30"/>
        <v>2410</v>
      </c>
      <c r="K470" s="6">
        <f t="shared" si="31"/>
        <v>587.146808513705</v>
      </c>
    </row>
    <row r="471" spans="1:11">
      <c r="A471" s="18">
        <v>44091</v>
      </c>
      <c r="B471" s="3">
        <v>230.68</v>
      </c>
      <c r="D471" s="18">
        <v>44304</v>
      </c>
      <c r="E471" s="19">
        <v>6.5208362715</v>
      </c>
      <c r="F471" s="18">
        <v>44088</v>
      </c>
      <c r="G471" s="3">
        <v>2360</v>
      </c>
      <c r="H471" s="18">
        <f t="shared" si="28"/>
        <v>44091</v>
      </c>
      <c r="I471" s="5">
        <f t="shared" si="29"/>
        <v>1817.8930196304</v>
      </c>
      <c r="J471" s="5">
        <f t="shared" si="30"/>
        <v>2410</v>
      </c>
      <c r="K471" s="6">
        <f t="shared" si="31"/>
        <v>592.106980369599</v>
      </c>
    </row>
    <row r="472" spans="1:11">
      <c r="A472" s="18">
        <v>44090</v>
      </c>
      <c r="B472" s="3">
        <v>228.42</v>
      </c>
      <c r="D472" s="18">
        <v>44303</v>
      </c>
      <c r="E472" s="19">
        <v>6.5207935882</v>
      </c>
      <c r="F472" s="18">
        <v>44085</v>
      </c>
      <c r="G472" s="3">
        <v>2340</v>
      </c>
      <c r="H472" s="18">
        <f t="shared" si="28"/>
        <v>44090</v>
      </c>
      <c r="I472" s="5">
        <f t="shared" si="29"/>
        <v>1798.76688687315</v>
      </c>
      <c r="J472" s="5">
        <f t="shared" si="30"/>
        <v>2430</v>
      </c>
      <c r="K472" s="6">
        <f t="shared" si="31"/>
        <v>631.233113126855</v>
      </c>
    </row>
    <row r="473" spans="1:11">
      <c r="A473" s="18">
        <v>44089</v>
      </c>
      <c r="B473" s="3">
        <v>229.8</v>
      </c>
      <c r="D473" s="18">
        <v>44302</v>
      </c>
      <c r="E473" s="19">
        <v>6.5204793667</v>
      </c>
      <c r="F473" s="18">
        <v>44084</v>
      </c>
      <c r="G473" s="3">
        <v>2320</v>
      </c>
      <c r="H473" s="18">
        <f t="shared" si="28"/>
        <v>44089</v>
      </c>
      <c r="I473" s="5">
        <f t="shared" si="29"/>
        <v>1812.77215314964</v>
      </c>
      <c r="J473" s="5">
        <f t="shared" si="30"/>
        <v>2430</v>
      </c>
      <c r="K473" s="6">
        <f t="shared" si="31"/>
        <v>617.227846850365</v>
      </c>
    </row>
    <row r="474" spans="1:11">
      <c r="A474" s="18">
        <v>44088</v>
      </c>
      <c r="B474" s="3">
        <v>229.4</v>
      </c>
      <c r="D474" s="18">
        <v>44301</v>
      </c>
      <c r="E474" s="19">
        <v>6.5230610501</v>
      </c>
      <c r="F474" s="18">
        <v>44083</v>
      </c>
      <c r="G474" s="3">
        <v>2320</v>
      </c>
      <c r="H474" s="18">
        <f t="shared" si="28"/>
        <v>44088</v>
      </c>
      <c r="I474" s="5">
        <f t="shared" si="29"/>
        <v>1819.95543283304</v>
      </c>
      <c r="J474" s="5">
        <f t="shared" si="30"/>
        <v>2360</v>
      </c>
      <c r="K474" s="6">
        <f t="shared" si="31"/>
        <v>540.044567166957</v>
      </c>
    </row>
    <row r="475" spans="1:11">
      <c r="A475" s="18">
        <v>44085</v>
      </c>
      <c r="B475" s="3">
        <v>228.02</v>
      </c>
      <c r="D475" s="18">
        <v>44300</v>
      </c>
      <c r="E475" s="19">
        <v>6.5295233102</v>
      </c>
      <c r="F475" s="18">
        <v>44082</v>
      </c>
      <c r="G475" s="3">
        <v>2320</v>
      </c>
      <c r="H475" s="18">
        <f t="shared" si="28"/>
        <v>44085</v>
      </c>
      <c r="I475" s="5" t="e">
        <f t="shared" si="29"/>
        <v>#N/A</v>
      </c>
      <c r="J475" s="5">
        <f t="shared" si="30"/>
        <v>2340</v>
      </c>
      <c r="K475" s="6" t="e">
        <f t="shared" si="31"/>
        <v>#N/A</v>
      </c>
    </row>
    <row r="476" spans="1:11">
      <c r="A476" s="18">
        <v>44084</v>
      </c>
      <c r="B476" s="3">
        <v>224.79</v>
      </c>
      <c r="D476" s="18">
        <v>44299</v>
      </c>
      <c r="E476" s="19">
        <v>6.5436971791</v>
      </c>
      <c r="F476" s="18">
        <v>44081</v>
      </c>
      <c r="G476" s="3">
        <v>2320</v>
      </c>
      <c r="H476" s="18">
        <f t="shared" si="28"/>
        <v>44084</v>
      </c>
      <c r="I476" s="5">
        <f t="shared" si="29"/>
        <v>1790.61667257719</v>
      </c>
      <c r="J476" s="5">
        <f t="shared" si="30"/>
        <v>2320</v>
      </c>
      <c r="K476" s="6">
        <f t="shared" si="31"/>
        <v>529.38332742281</v>
      </c>
    </row>
    <row r="477" spans="1:11">
      <c r="A477" s="18">
        <v>44083</v>
      </c>
      <c r="B477" s="3">
        <v>225.28</v>
      </c>
      <c r="D477" s="18">
        <v>44298</v>
      </c>
      <c r="E477" s="19">
        <v>6.548528495</v>
      </c>
      <c r="F477" s="18">
        <v>44078</v>
      </c>
      <c r="G477" s="3">
        <v>2300</v>
      </c>
      <c r="H477" s="18">
        <f t="shared" si="28"/>
        <v>44083</v>
      </c>
      <c r="I477" s="5">
        <f t="shared" si="29"/>
        <v>1794.88699666273</v>
      </c>
      <c r="J477" s="5">
        <f t="shared" si="30"/>
        <v>2320</v>
      </c>
      <c r="K477" s="6">
        <f t="shared" si="31"/>
        <v>525.113003337271</v>
      </c>
    </row>
    <row r="478" spans="1:11">
      <c r="A478" s="18">
        <v>44082</v>
      </c>
      <c r="B478" s="3">
        <v>223.91</v>
      </c>
      <c r="D478" s="18">
        <v>44297</v>
      </c>
      <c r="E478" s="19">
        <v>6.552706164</v>
      </c>
      <c r="F478" s="18">
        <v>44077</v>
      </c>
      <c r="G478" s="3">
        <v>2300</v>
      </c>
      <c r="H478" s="18">
        <f t="shared" si="28"/>
        <v>44082</v>
      </c>
      <c r="I478" s="5">
        <f t="shared" si="29"/>
        <v>1787.62734226724</v>
      </c>
      <c r="J478" s="5">
        <f t="shared" si="30"/>
        <v>2320</v>
      </c>
      <c r="K478" s="6">
        <f t="shared" si="31"/>
        <v>532.37265773276</v>
      </c>
    </row>
    <row r="479" spans="1:11">
      <c r="A479" s="18">
        <v>44081</v>
      </c>
      <c r="B479" s="3">
        <v>223.91</v>
      </c>
      <c r="D479" s="18">
        <v>44296</v>
      </c>
      <c r="E479" s="19">
        <v>6.553828934</v>
      </c>
      <c r="F479" s="18">
        <v>44076</v>
      </c>
      <c r="G479" s="3">
        <v>2320</v>
      </c>
      <c r="H479" s="18">
        <f t="shared" si="28"/>
        <v>44081</v>
      </c>
      <c r="I479" s="5">
        <f t="shared" si="29"/>
        <v>1783.90063537081</v>
      </c>
      <c r="J479" s="5">
        <f t="shared" si="30"/>
        <v>2320</v>
      </c>
      <c r="K479" s="6">
        <f t="shared" si="31"/>
        <v>536.099364629189</v>
      </c>
    </row>
    <row r="480" spans="1:11">
      <c r="A480" s="18">
        <v>44078</v>
      </c>
      <c r="B480" s="3">
        <v>222.23</v>
      </c>
      <c r="D480" s="18">
        <v>44295</v>
      </c>
      <c r="E480" s="19">
        <v>6.5571690412</v>
      </c>
      <c r="F480" s="18">
        <v>44075</v>
      </c>
      <c r="G480" s="3">
        <v>2320</v>
      </c>
      <c r="H480" s="18">
        <f t="shared" si="28"/>
        <v>44078</v>
      </c>
      <c r="I480" s="5">
        <f t="shared" si="29"/>
        <v>1774.09204218783</v>
      </c>
      <c r="J480" s="5">
        <f t="shared" si="30"/>
        <v>2300</v>
      </c>
      <c r="K480" s="6">
        <f t="shared" si="31"/>
        <v>525.907957812172</v>
      </c>
    </row>
    <row r="481" spans="1:11">
      <c r="A481" s="18">
        <v>44077</v>
      </c>
      <c r="B481" s="3">
        <v>223.41</v>
      </c>
      <c r="D481" s="18">
        <v>44294</v>
      </c>
      <c r="E481" s="19">
        <v>6.5509011825</v>
      </c>
      <c r="F481" s="18">
        <v>44074</v>
      </c>
      <c r="G481" s="3">
        <v>2320</v>
      </c>
      <c r="H481" s="18">
        <f t="shared" si="28"/>
        <v>44077</v>
      </c>
      <c r="I481" s="5">
        <f t="shared" si="29"/>
        <v>1783.97596748337</v>
      </c>
      <c r="J481" s="5">
        <f t="shared" si="30"/>
        <v>2300</v>
      </c>
      <c r="K481" s="6">
        <f t="shared" si="31"/>
        <v>516.024032516627</v>
      </c>
    </row>
    <row r="482" spans="1:11">
      <c r="A482" s="18">
        <v>44076</v>
      </c>
      <c r="B482" s="3">
        <v>218.3</v>
      </c>
      <c r="D482" s="18">
        <v>44293</v>
      </c>
      <c r="E482" s="19">
        <v>6.5433029015</v>
      </c>
      <c r="F482" s="18">
        <v>44071</v>
      </c>
      <c r="G482" s="3">
        <v>2350</v>
      </c>
      <c r="H482" s="18">
        <f t="shared" si="28"/>
        <v>44076</v>
      </c>
      <c r="I482" s="5">
        <f t="shared" si="29"/>
        <v>1743.55251611196</v>
      </c>
      <c r="J482" s="5">
        <f t="shared" si="30"/>
        <v>2320</v>
      </c>
      <c r="K482" s="6">
        <f t="shared" si="31"/>
        <v>576.447483888038</v>
      </c>
    </row>
    <row r="483" spans="1:11">
      <c r="A483" s="18">
        <v>44075</v>
      </c>
      <c r="B483" s="3">
        <v>218.2</v>
      </c>
      <c r="D483" s="18">
        <v>44292</v>
      </c>
      <c r="E483" s="19">
        <v>6.5389531881</v>
      </c>
      <c r="F483" s="18">
        <v>44070</v>
      </c>
      <c r="G483" s="3">
        <v>2370</v>
      </c>
      <c r="H483" s="18">
        <f t="shared" si="28"/>
        <v>44075</v>
      </c>
      <c r="I483" s="5">
        <f t="shared" si="29"/>
        <v>1740.30784368608</v>
      </c>
      <c r="J483" s="5">
        <f t="shared" si="30"/>
        <v>2320</v>
      </c>
      <c r="K483" s="6">
        <f t="shared" si="31"/>
        <v>579.692156313916</v>
      </c>
    </row>
    <row r="484" spans="1:11">
      <c r="A484" s="18">
        <v>44074</v>
      </c>
      <c r="B484" s="3">
        <v>218.89</v>
      </c>
      <c r="D484" s="18">
        <v>44291</v>
      </c>
      <c r="E484" s="19">
        <v>6.5589773832</v>
      </c>
      <c r="F484" s="18">
        <v>44069</v>
      </c>
      <c r="G484" s="3">
        <v>2370</v>
      </c>
      <c r="H484" s="18">
        <f t="shared" si="28"/>
        <v>44074</v>
      </c>
      <c r="I484" s="5">
        <f t="shared" si="29"/>
        <v>1750.31050657085</v>
      </c>
      <c r="J484" s="5">
        <f t="shared" si="30"/>
        <v>2320</v>
      </c>
      <c r="K484" s="6">
        <f t="shared" si="31"/>
        <v>569.689493429152</v>
      </c>
    </row>
    <row r="485" spans="1:11">
      <c r="A485" s="18">
        <v>44071</v>
      </c>
      <c r="B485" s="3">
        <v>218.99</v>
      </c>
      <c r="D485" s="18">
        <v>44290</v>
      </c>
      <c r="E485" s="19">
        <v>6.5650999209</v>
      </c>
      <c r="F485" s="18">
        <v>44068</v>
      </c>
      <c r="G485" s="3">
        <v>2400</v>
      </c>
      <c r="H485" s="18">
        <f t="shared" si="28"/>
        <v>44071</v>
      </c>
      <c r="I485" s="5">
        <f t="shared" si="29"/>
        <v>1754.98340271851</v>
      </c>
      <c r="J485" s="5">
        <f t="shared" si="30"/>
        <v>2350</v>
      </c>
      <c r="K485" s="6">
        <f t="shared" si="31"/>
        <v>595.01659728149</v>
      </c>
    </row>
    <row r="486" spans="1:11">
      <c r="A486" s="18">
        <v>44070</v>
      </c>
      <c r="B486" s="3">
        <v>216.32</v>
      </c>
      <c r="D486" s="18">
        <v>44289</v>
      </c>
      <c r="E486" s="19">
        <v>6.5671067726</v>
      </c>
      <c r="F486" s="18">
        <v>44067</v>
      </c>
      <c r="G486" s="3">
        <v>2420</v>
      </c>
      <c r="H486" s="18">
        <f t="shared" si="28"/>
        <v>44070</v>
      </c>
      <c r="I486" s="5">
        <f t="shared" si="29"/>
        <v>1741.40749307917</v>
      </c>
      <c r="J486" s="5">
        <f t="shared" si="30"/>
        <v>2370</v>
      </c>
      <c r="K486" s="6">
        <f t="shared" si="31"/>
        <v>628.592506920833</v>
      </c>
    </row>
    <row r="487" spans="1:11">
      <c r="A487" s="18">
        <v>44069</v>
      </c>
      <c r="B487" s="3">
        <v>216.42</v>
      </c>
      <c r="D487" s="18">
        <v>44288</v>
      </c>
      <c r="E487" s="19">
        <v>6.5675170154</v>
      </c>
      <c r="F487" s="18">
        <v>44064</v>
      </c>
      <c r="G487" s="3">
        <v>2420</v>
      </c>
      <c r="H487" s="18">
        <f t="shared" si="28"/>
        <v>44069</v>
      </c>
      <c r="I487" s="5">
        <f t="shared" si="29"/>
        <v>1740.84801670133</v>
      </c>
      <c r="J487" s="5">
        <f t="shared" si="30"/>
        <v>2370</v>
      </c>
      <c r="K487" s="6">
        <f t="shared" si="31"/>
        <v>629.151983298666</v>
      </c>
    </row>
    <row r="488" spans="1:11">
      <c r="A488" s="18">
        <v>44068</v>
      </c>
      <c r="B488" s="3">
        <v>212.78</v>
      </c>
      <c r="D488" s="18">
        <v>44287</v>
      </c>
      <c r="E488" s="19">
        <v>6.5646152228</v>
      </c>
      <c r="F488" s="18">
        <v>44063</v>
      </c>
      <c r="G488" s="3">
        <v>2420</v>
      </c>
      <c r="H488" s="18">
        <f t="shared" si="28"/>
        <v>44068</v>
      </c>
      <c r="I488" s="5">
        <f t="shared" si="29"/>
        <v>1719.39817509119</v>
      </c>
      <c r="J488" s="5">
        <f t="shared" si="30"/>
        <v>2400</v>
      </c>
      <c r="K488" s="6">
        <f t="shared" si="31"/>
        <v>680.601824908811</v>
      </c>
    </row>
    <row r="489" spans="1:11">
      <c r="A489" s="18">
        <v>44067</v>
      </c>
      <c r="B489" s="3">
        <v>211.2</v>
      </c>
      <c r="D489" s="18">
        <v>44286</v>
      </c>
      <c r="E489" s="19">
        <v>6.5527808583</v>
      </c>
      <c r="F489" s="18">
        <v>44062</v>
      </c>
      <c r="G489" s="3">
        <v>2420</v>
      </c>
      <c r="H489" s="18">
        <f t="shared" si="28"/>
        <v>44067</v>
      </c>
      <c r="I489" s="5">
        <f t="shared" si="29"/>
        <v>1708.95587037662</v>
      </c>
      <c r="J489" s="5">
        <f t="shared" si="30"/>
        <v>2420</v>
      </c>
      <c r="K489" s="6">
        <f t="shared" si="31"/>
        <v>711.044129623379</v>
      </c>
    </row>
    <row r="490" spans="1:11">
      <c r="A490" s="18">
        <v>44064</v>
      </c>
      <c r="B490" s="3">
        <v>211.69</v>
      </c>
      <c r="D490" s="18">
        <v>44285</v>
      </c>
      <c r="E490" s="19">
        <v>6.5720287523</v>
      </c>
      <c r="F490" s="18">
        <v>44061</v>
      </c>
      <c r="G490" s="3">
        <v>2420</v>
      </c>
      <c r="H490" s="18">
        <f t="shared" si="28"/>
        <v>44064</v>
      </c>
      <c r="I490" s="5" t="e">
        <f t="shared" si="29"/>
        <v>#N/A</v>
      </c>
      <c r="J490" s="5">
        <f t="shared" si="30"/>
        <v>2420</v>
      </c>
      <c r="K490" s="6" t="e">
        <f t="shared" si="31"/>
        <v>#N/A</v>
      </c>
    </row>
    <row r="491" spans="1:11">
      <c r="A491" s="18">
        <v>44063</v>
      </c>
      <c r="B491" s="3">
        <v>211.89</v>
      </c>
      <c r="D491" s="18">
        <v>44284</v>
      </c>
      <c r="E491" s="19">
        <v>6.568032966</v>
      </c>
      <c r="F491" s="18">
        <v>44060</v>
      </c>
      <c r="G491" s="3">
        <v>2420</v>
      </c>
      <c r="H491" s="18">
        <f t="shared" si="28"/>
        <v>44063</v>
      </c>
      <c r="I491" s="5" t="e">
        <f t="shared" si="29"/>
        <v>#N/A</v>
      </c>
      <c r="J491" s="5">
        <f t="shared" si="30"/>
        <v>2420</v>
      </c>
      <c r="K491" s="6" t="e">
        <f t="shared" si="31"/>
        <v>#N/A</v>
      </c>
    </row>
    <row r="492" spans="1:11">
      <c r="A492" s="18">
        <v>44062</v>
      </c>
      <c r="B492" s="3">
        <v>212.48</v>
      </c>
      <c r="D492" s="18">
        <v>44283</v>
      </c>
      <c r="E492" s="19">
        <v>6.5415926941</v>
      </c>
      <c r="F492" s="18">
        <v>44057</v>
      </c>
      <c r="G492" s="3">
        <v>2420</v>
      </c>
      <c r="H492" s="18">
        <f t="shared" si="28"/>
        <v>44062</v>
      </c>
      <c r="I492" s="5">
        <f t="shared" si="29"/>
        <v>1715.72175152673</v>
      </c>
      <c r="J492" s="5">
        <f t="shared" si="30"/>
        <v>2420</v>
      </c>
      <c r="K492" s="6">
        <f t="shared" si="31"/>
        <v>704.278248473273</v>
      </c>
    </row>
    <row r="493" spans="1:11">
      <c r="A493" s="18">
        <v>44061</v>
      </c>
      <c r="B493" s="3">
        <v>213.47</v>
      </c>
      <c r="D493" s="18">
        <v>44282</v>
      </c>
      <c r="E493" s="19">
        <v>6.5415268494</v>
      </c>
      <c r="F493" s="18">
        <v>44056</v>
      </c>
      <c r="G493" s="3">
        <v>2450</v>
      </c>
      <c r="H493" s="18">
        <f t="shared" si="28"/>
        <v>44061</v>
      </c>
      <c r="I493" s="5">
        <f t="shared" si="29"/>
        <v>1726.65190670518</v>
      </c>
      <c r="J493" s="5">
        <f t="shared" si="30"/>
        <v>2420</v>
      </c>
      <c r="K493" s="6">
        <f t="shared" si="31"/>
        <v>693.348093294823</v>
      </c>
    </row>
    <row r="494" spans="1:11">
      <c r="A494" s="18">
        <v>44060</v>
      </c>
      <c r="B494" s="3">
        <v>210.51</v>
      </c>
      <c r="D494" s="18">
        <v>44281</v>
      </c>
      <c r="E494" s="19">
        <v>6.5411468001</v>
      </c>
      <c r="F494" s="18">
        <v>44055</v>
      </c>
      <c r="G494" s="3">
        <v>2450</v>
      </c>
      <c r="H494" s="18">
        <f t="shared" si="28"/>
        <v>44060</v>
      </c>
      <c r="I494" s="5">
        <f t="shared" si="29"/>
        <v>1706.86931736839</v>
      </c>
      <c r="J494" s="5">
        <f t="shared" si="30"/>
        <v>2420</v>
      </c>
      <c r="K494" s="6">
        <f t="shared" si="31"/>
        <v>713.130682631614</v>
      </c>
    </row>
    <row r="495" spans="1:11">
      <c r="A495" s="18">
        <v>44057</v>
      </c>
      <c r="B495" s="3">
        <v>204.38</v>
      </c>
      <c r="D495" s="18">
        <v>44280</v>
      </c>
      <c r="E495" s="19">
        <v>6.5453237109</v>
      </c>
      <c r="F495" s="18">
        <v>44054</v>
      </c>
      <c r="G495" s="3">
        <v>2460</v>
      </c>
      <c r="H495" s="18">
        <f t="shared" si="28"/>
        <v>44057</v>
      </c>
      <c r="I495" s="5">
        <f t="shared" si="29"/>
        <v>1663.66231631671</v>
      </c>
      <c r="J495" s="5">
        <f t="shared" si="30"/>
        <v>2420</v>
      </c>
      <c r="K495" s="6">
        <f t="shared" si="31"/>
        <v>756.337683683293</v>
      </c>
    </row>
    <row r="496" spans="1:11">
      <c r="A496" s="18">
        <v>44056</v>
      </c>
      <c r="B496" s="3">
        <v>204.38</v>
      </c>
      <c r="D496" s="18">
        <v>44279</v>
      </c>
      <c r="E496" s="19">
        <v>6.5246005186</v>
      </c>
      <c r="F496" s="18">
        <v>44053</v>
      </c>
      <c r="G496" s="3">
        <v>2470</v>
      </c>
      <c r="H496" s="18">
        <f t="shared" si="28"/>
        <v>44056</v>
      </c>
      <c r="I496" s="5">
        <f t="shared" si="29"/>
        <v>1662.67725171708</v>
      </c>
      <c r="J496" s="5">
        <f t="shared" si="30"/>
        <v>2450</v>
      </c>
      <c r="K496" s="6">
        <f t="shared" si="31"/>
        <v>787.322748282922</v>
      </c>
    </row>
    <row r="497" spans="1:11">
      <c r="A497" s="18">
        <v>44055</v>
      </c>
      <c r="B497" s="3">
        <v>203</v>
      </c>
      <c r="D497" s="18">
        <v>44278</v>
      </c>
      <c r="E497" s="19">
        <v>6.5164386579</v>
      </c>
      <c r="F497" s="18">
        <v>44050</v>
      </c>
      <c r="G497" s="3">
        <v>2480</v>
      </c>
      <c r="H497" s="18">
        <f t="shared" si="28"/>
        <v>44055</v>
      </c>
      <c r="I497" s="5">
        <f t="shared" si="29"/>
        <v>1650.25720046981</v>
      </c>
      <c r="J497" s="5">
        <f t="shared" si="30"/>
        <v>2450</v>
      </c>
      <c r="K497" s="6">
        <f t="shared" si="31"/>
        <v>799.742799530186</v>
      </c>
    </row>
    <row r="498" spans="1:11">
      <c r="A498" s="18">
        <v>44054</v>
      </c>
      <c r="B498" s="3">
        <v>202.81</v>
      </c>
      <c r="D498" s="18">
        <v>44277</v>
      </c>
      <c r="E498" s="19">
        <v>6.5068657987</v>
      </c>
      <c r="F498" s="18">
        <v>44049</v>
      </c>
      <c r="G498" s="3">
        <v>2480</v>
      </c>
      <c r="H498" s="18">
        <f t="shared" si="28"/>
        <v>44054</v>
      </c>
      <c r="I498" s="5">
        <f t="shared" si="29"/>
        <v>1651.36358653704</v>
      </c>
      <c r="J498" s="5">
        <f t="shared" si="30"/>
        <v>2460</v>
      </c>
      <c r="K498" s="6">
        <f t="shared" si="31"/>
        <v>808.636413462959</v>
      </c>
    </row>
    <row r="499" spans="1:11">
      <c r="A499" s="18">
        <v>44053</v>
      </c>
      <c r="B499" s="3">
        <v>202.02</v>
      </c>
      <c r="D499" s="18">
        <v>44276</v>
      </c>
      <c r="E499" s="19">
        <v>6.5074847559</v>
      </c>
      <c r="F499" s="18">
        <v>44048</v>
      </c>
      <c r="G499" s="3">
        <v>2480</v>
      </c>
      <c r="H499" s="18">
        <f t="shared" si="28"/>
        <v>44053</v>
      </c>
      <c r="I499" s="5">
        <f t="shared" si="29"/>
        <v>1648.21060561915</v>
      </c>
      <c r="J499" s="5">
        <f t="shared" si="30"/>
        <v>2470</v>
      </c>
      <c r="K499" s="6">
        <f t="shared" si="31"/>
        <v>821.789394380853</v>
      </c>
    </row>
    <row r="500" spans="1:11">
      <c r="A500" s="18">
        <v>44050</v>
      </c>
      <c r="B500" s="3">
        <v>207.51</v>
      </c>
      <c r="D500" s="18">
        <v>44275</v>
      </c>
      <c r="E500" s="19">
        <v>6.50894698</v>
      </c>
      <c r="F500" s="18">
        <v>44047</v>
      </c>
      <c r="G500" s="3">
        <v>2480</v>
      </c>
      <c r="H500" s="18">
        <f t="shared" si="28"/>
        <v>44050</v>
      </c>
      <c r="I500" s="5">
        <f t="shared" si="29"/>
        <v>1691.67586738634</v>
      </c>
      <c r="J500" s="5">
        <f t="shared" si="30"/>
        <v>2480</v>
      </c>
      <c r="K500" s="6">
        <f t="shared" si="31"/>
        <v>788.324132613661</v>
      </c>
    </row>
    <row r="501" spans="1:11">
      <c r="A501" s="18">
        <v>44049</v>
      </c>
      <c r="B501" s="3">
        <v>207.51</v>
      </c>
      <c r="D501" s="18">
        <v>44274</v>
      </c>
      <c r="E501" s="19">
        <v>6.50873003</v>
      </c>
      <c r="F501" s="18">
        <v>44046</v>
      </c>
      <c r="G501" s="3">
        <v>2480</v>
      </c>
      <c r="H501" s="18">
        <f t="shared" si="28"/>
        <v>44049</v>
      </c>
      <c r="I501" s="5">
        <f t="shared" si="29"/>
        <v>1688.3348434691</v>
      </c>
      <c r="J501" s="5">
        <f t="shared" si="30"/>
        <v>2480</v>
      </c>
      <c r="K501" s="6">
        <f t="shared" si="31"/>
        <v>791.665156530902</v>
      </c>
    </row>
    <row r="502" spans="1:11">
      <c r="A502" s="18">
        <v>44048</v>
      </c>
      <c r="B502" s="3">
        <v>206.23</v>
      </c>
      <c r="D502" s="18">
        <v>44273</v>
      </c>
      <c r="E502" s="19">
        <v>6.5067040976</v>
      </c>
      <c r="F502" s="18">
        <v>44043</v>
      </c>
      <c r="G502" s="3">
        <v>2460</v>
      </c>
      <c r="H502" s="18">
        <f t="shared" si="28"/>
        <v>44048</v>
      </c>
      <c r="I502" s="5">
        <f t="shared" si="29"/>
        <v>1674.68211039123</v>
      </c>
      <c r="J502" s="5">
        <f t="shared" si="30"/>
        <v>2480</v>
      </c>
      <c r="K502" s="6">
        <f t="shared" si="31"/>
        <v>805.31788960877</v>
      </c>
    </row>
    <row r="503" spans="1:11">
      <c r="A503" s="18">
        <v>44047</v>
      </c>
      <c r="B503" s="3">
        <v>209.38</v>
      </c>
      <c r="D503" s="18">
        <v>44272</v>
      </c>
      <c r="E503" s="19">
        <v>6.5048301178</v>
      </c>
      <c r="F503" s="18">
        <v>44042</v>
      </c>
      <c r="G503" s="3">
        <v>2450</v>
      </c>
      <c r="H503" s="18">
        <f t="shared" si="28"/>
        <v>44047</v>
      </c>
      <c r="I503" s="5">
        <f t="shared" si="29"/>
        <v>1707.50164980286</v>
      </c>
      <c r="J503" s="5">
        <f t="shared" si="30"/>
        <v>2480</v>
      </c>
      <c r="K503" s="6">
        <f t="shared" si="31"/>
        <v>772.498350197141</v>
      </c>
    </row>
    <row r="504" spans="1:11">
      <c r="A504" s="18">
        <v>44046</v>
      </c>
      <c r="B504" s="3">
        <v>208.59</v>
      </c>
      <c r="D504" s="18">
        <v>44271</v>
      </c>
      <c r="E504" s="19">
        <v>6.5054601145</v>
      </c>
      <c r="F504" s="18">
        <v>44041</v>
      </c>
      <c r="G504" s="3">
        <v>2450</v>
      </c>
      <c r="H504" s="18">
        <f t="shared" si="28"/>
        <v>44046</v>
      </c>
      <c r="I504" s="5">
        <f t="shared" si="29"/>
        <v>1703.22129115866</v>
      </c>
      <c r="J504" s="5">
        <f t="shared" si="30"/>
        <v>2480</v>
      </c>
      <c r="K504" s="6">
        <f t="shared" si="31"/>
        <v>776.778708841341</v>
      </c>
    </row>
    <row r="505" spans="1:11">
      <c r="A505" s="18">
        <v>44043</v>
      </c>
      <c r="B505" s="3">
        <v>208.59</v>
      </c>
      <c r="D505" s="18">
        <v>44270</v>
      </c>
      <c r="E505" s="19">
        <v>6.5005227281</v>
      </c>
      <c r="F505" s="18">
        <v>44040</v>
      </c>
      <c r="G505" s="3">
        <v>2450</v>
      </c>
      <c r="H505" s="18">
        <f t="shared" si="28"/>
        <v>44043</v>
      </c>
      <c r="I505" s="5" t="e">
        <f t="shared" si="29"/>
        <v>#N/A</v>
      </c>
      <c r="J505" s="5">
        <f t="shared" si="30"/>
        <v>2460</v>
      </c>
      <c r="K505" s="6" t="e">
        <f t="shared" si="31"/>
        <v>#N/A</v>
      </c>
    </row>
    <row r="506" spans="1:11">
      <c r="A506" s="18">
        <v>44042</v>
      </c>
      <c r="B506" s="3">
        <v>208.59</v>
      </c>
      <c r="D506" s="18">
        <v>44269</v>
      </c>
      <c r="E506" s="19">
        <v>6.5085582761</v>
      </c>
      <c r="F506" s="18">
        <v>44039</v>
      </c>
      <c r="G506" s="3">
        <v>2420</v>
      </c>
      <c r="H506" s="18">
        <f t="shared" si="28"/>
        <v>44042</v>
      </c>
      <c r="I506" s="5">
        <f t="shared" si="29"/>
        <v>1708.19973690505</v>
      </c>
      <c r="J506" s="5">
        <f t="shared" si="30"/>
        <v>2450</v>
      </c>
      <c r="K506" s="6">
        <f t="shared" si="31"/>
        <v>741.80026309495</v>
      </c>
    </row>
    <row r="507" spans="1:11">
      <c r="A507" s="18">
        <v>44041</v>
      </c>
      <c r="B507" s="3">
        <v>209.77</v>
      </c>
      <c r="D507" s="18">
        <v>44268</v>
      </c>
      <c r="E507" s="19">
        <v>6.5085039687</v>
      </c>
      <c r="F507" s="18">
        <v>44036</v>
      </c>
      <c r="G507" s="3">
        <v>2400</v>
      </c>
      <c r="H507" s="18">
        <f t="shared" si="28"/>
        <v>44041</v>
      </c>
      <c r="I507" s="5">
        <f t="shared" si="29"/>
        <v>1717.13311394992</v>
      </c>
      <c r="J507" s="5">
        <f t="shared" si="30"/>
        <v>2450</v>
      </c>
      <c r="K507" s="6">
        <f t="shared" si="31"/>
        <v>732.866886050079</v>
      </c>
    </row>
    <row r="508" spans="1:11">
      <c r="A508" s="18">
        <v>44040</v>
      </c>
      <c r="B508" s="3">
        <v>210.29</v>
      </c>
      <c r="D508" s="18">
        <v>44267</v>
      </c>
      <c r="E508" s="19">
        <v>6.5087078622</v>
      </c>
      <c r="F508" s="18">
        <v>44035</v>
      </c>
      <c r="G508" s="3">
        <v>2360</v>
      </c>
      <c r="H508" s="18">
        <f t="shared" si="28"/>
        <v>44040</v>
      </c>
      <c r="I508" s="5">
        <f t="shared" si="29"/>
        <v>1720.35951595869</v>
      </c>
      <c r="J508" s="5">
        <f t="shared" si="30"/>
        <v>2450</v>
      </c>
      <c r="K508" s="6">
        <f t="shared" si="31"/>
        <v>729.640484041311</v>
      </c>
    </row>
    <row r="509" spans="1:11">
      <c r="A509" s="18">
        <v>44039</v>
      </c>
      <c r="B509" s="3">
        <v>210.49</v>
      </c>
      <c r="D509" s="18">
        <v>44266</v>
      </c>
      <c r="E509" s="19">
        <v>6.4932016702</v>
      </c>
      <c r="F509" s="18">
        <v>44034</v>
      </c>
      <c r="G509" s="3">
        <v>2360</v>
      </c>
      <c r="H509" s="18">
        <f t="shared" si="28"/>
        <v>44039</v>
      </c>
      <c r="I509" s="5">
        <f t="shared" si="29"/>
        <v>1721.40212279045</v>
      </c>
      <c r="J509" s="5">
        <f t="shared" si="30"/>
        <v>2420</v>
      </c>
      <c r="K509" s="6">
        <f t="shared" si="31"/>
        <v>698.59787720955</v>
      </c>
    </row>
    <row r="510" spans="1:11">
      <c r="A510" s="18">
        <v>44036</v>
      </c>
      <c r="B510" s="3">
        <v>210.29</v>
      </c>
      <c r="D510" s="18">
        <v>44265</v>
      </c>
      <c r="E510" s="19">
        <v>6.5057606167</v>
      </c>
      <c r="F510" s="18">
        <v>44033</v>
      </c>
      <c r="G510" s="3">
        <v>2360</v>
      </c>
      <c r="H510" s="18">
        <f t="shared" si="28"/>
        <v>44036</v>
      </c>
      <c r="I510" s="5">
        <f t="shared" si="29"/>
        <v>1724.4172681366</v>
      </c>
      <c r="J510" s="5">
        <f t="shared" si="30"/>
        <v>2400</v>
      </c>
      <c r="K510" s="6">
        <f t="shared" si="31"/>
        <v>675.582731863399</v>
      </c>
    </row>
    <row r="511" spans="1:11">
      <c r="A511" s="18">
        <v>44035</v>
      </c>
      <c r="B511" s="3">
        <v>208.72</v>
      </c>
      <c r="D511" s="18">
        <v>44264</v>
      </c>
      <c r="E511" s="19">
        <v>6.5076984908</v>
      </c>
      <c r="F511" s="18">
        <v>44032</v>
      </c>
      <c r="G511" s="3">
        <v>2350</v>
      </c>
      <c r="H511" s="18">
        <f t="shared" si="28"/>
        <v>44035</v>
      </c>
      <c r="I511" s="5">
        <f t="shared" si="29"/>
        <v>1709.25302691474</v>
      </c>
      <c r="J511" s="5">
        <f t="shared" si="30"/>
        <v>2360</v>
      </c>
      <c r="K511" s="6">
        <f t="shared" si="31"/>
        <v>650.746973085255</v>
      </c>
    </row>
    <row r="512" spans="1:11">
      <c r="A512" s="18">
        <v>44034</v>
      </c>
      <c r="B512" s="3">
        <v>208.72</v>
      </c>
      <c r="D512" s="18">
        <v>44263</v>
      </c>
      <c r="E512" s="19">
        <v>6.5267823727</v>
      </c>
      <c r="F512" s="18">
        <v>44029</v>
      </c>
      <c r="G512" s="3">
        <v>2340</v>
      </c>
      <c r="H512" s="18">
        <f t="shared" si="28"/>
        <v>44034</v>
      </c>
      <c r="I512" s="5">
        <f t="shared" si="29"/>
        <v>1708.64040472687</v>
      </c>
      <c r="J512" s="5">
        <f t="shared" si="30"/>
        <v>2360</v>
      </c>
      <c r="K512" s="6">
        <f t="shared" si="31"/>
        <v>651.35959527313</v>
      </c>
    </row>
    <row r="513" spans="1:11">
      <c r="A513" s="18">
        <v>44033</v>
      </c>
      <c r="B513" s="3">
        <v>210.59</v>
      </c>
      <c r="D513" s="18">
        <v>44262</v>
      </c>
      <c r="E513" s="19">
        <v>6.4965665397</v>
      </c>
      <c r="F513" s="18">
        <v>44028</v>
      </c>
      <c r="G513" s="3">
        <v>2320</v>
      </c>
      <c r="H513" s="18">
        <f t="shared" si="28"/>
        <v>44033</v>
      </c>
      <c r="I513" s="5">
        <f t="shared" si="29"/>
        <v>1718.17280586537</v>
      </c>
      <c r="J513" s="5">
        <f t="shared" si="30"/>
        <v>2360</v>
      </c>
      <c r="K513" s="6">
        <f t="shared" si="31"/>
        <v>641.827194134627</v>
      </c>
    </row>
    <row r="514" spans="1:11">
      <c r="A514" s="18">
        <v>44032</v>
      </c>
      <c r="B514" s="3">
        <v>211.97</v>
      </c>
      <c r="D514" s="18">
        <v>44261</v>
      </c>
      <c r="E514" s="19">
        <v>6.4967953931</v>
      </c>
      <c r="F514" s="18">
        <v>44027</v>
      </c>
      <c r="G514" s="3">
        <v>2320</v>
      </c>
      <c r="H514" s="18">
        <f t="shared" si="28"/>
        <v>44032</v>
      </c>
      <c r="I514" s="5">
        <f t="shared" si="29"/>
        <v>1729.73801778058</v>
      </c>
      <c r="J514" s="5">
        <f t="shared" si="30"/>
        <v>2350</v>
      </c>
      <c r="K514" s="6">
        <f t="shared" si="31"/>
        <v>620.261982219423</v>
      </c>
    </row>
    <row r="515" spans="1:11">
      <c r="A515" s="18">
        <v>44029</v>
      </c>
      <c r="B515" s="3">
        <v>208.18</v>
      </c>
      <c r="D515" s="18">
        <v>44260</v>
      </c>
      <c r="E515" s="19">
        <v>6.4964999079</v>
      </c>
      <c r="F515" s="18">
        <v>44026</v>
      </c>
      <c r="G515" s="3">
        <v>2320</v>
      </c>
      <c r="H515" s="18">
        <f t="shared" si="28"/>
        <v>44029</v>
      </c>
      <c r="I515" s="5">
        <f t="shared" si="29"/>
        <v>1702.45646910218</v>
      </c>
      <c r="J515" s="5">
        <f t="shared" si="30"/>
        <v>2340</v>
      </c>
      <c r="K515" s="6">
        <f t="shared" si="31"/>
        <v>637.54353089782</v>
      </c>
    </row>
    <row r="516" spans="1:11">
      <c r="A516" s="18">
        <v>44028</v>
      </c>
      <c r="B516" s="3">
        <v>204.93</v>
      </c>
      <c r="D516" s="18">
        <v>44259</v>
      </c>
      <c r="E516" s="19">
        <v>6.47040811</v>
      </c>
      <c r="F516" s="18">
        <v>44025</v>
      </c>
      <c r="G516" s="3">
        <v>2300</v>
      </c>
      <c r="H516" s="18">
        <f t="shared" si="28"/>
        <v>44028</v>
      </c>
      <c r="I516" s="5">
        <f t="shared" si="29"/>
        <v>1676.93594482827</v>
      </c>
      <c r="J516" s="5">
        <f t="shared" si="30"/>
        <v>2320</v>
      </c>
      <c r="K516" s="6">
        <f t="shared" si="31"/>
        <v>643.064055171732</v>
      </c>
    </row>
    <row r="517" spans="1:11">
      <c r="A517" s="18">
        <v>44027</v>
      </c>
      <c r="B517" s="3">
        <v>204.93</v>
      </c>
      <c r="D517" s="18">
        <v>44258</v>
      </c>
      <c r="E517" s="19">
        <v>6.4667088271</v>
      </c>
      <c r="F517" s="18">
        <v>44022</v>
      </c>
      <c r="G517" s="3">
        <v>2300</v>
      </c>
      <c r="H517" s="18">
        <f t="shared" si="28"/>
        <v>44027</v>
      </c>
      <c r="I517" s="5">
        <f t="shared" si="29"/>
        <v>1676.75441436136</v>
      </c>
      <c r="J517" s="5">
        <f t="shared" si="30"/>
        <v>2320</v>
      </c>
      <c r="K517" s="6">
        <f t="shared" si="31"/>
        <v>643.245585638644</v>
      </c>
    </row>
    <row r="518" spans="1:11">
      <c r="A518" s="18">
        <v>44026</v>
      </c>
      <c r="B518" s="3">
        <v>206.11</v>
      </c>
      <c r="D518" s="18">
        <v>44257</v>
      </c>
      <c r="E518" s="19">
        <v>6.4687446254</v>
      </c>
      <c r="F518" s="18">
        <v>44021</v>
      </c>
      <c r="G518" s="3">
        <v>2280</v>
      </c>
      <c r="H518" s="18">
        <f t="shared" si="28"/>
        <v>44026</v>
      </c>
      <c r="I518" s="5">
        <f t="shared" si="29"/>
        <v>1689.23171427061</v>
      </c>
      <c r="J518" s="5">
        <f t="shared" si="30"/>
        <v>2320</v>
      </c>
      <c r="K518" s="6">
        <f t="shared" si="31"/>
        <v>630.768285729389</v>
      </c>
    </row>
    <row r="519" spans="1:11">
      <c r="A519" s="18">
        <v>44025</v>
      </c>
      <c r="B519" s="3">
        <v>209.06</v>
      </c>
      <c r="D519" s="18">
        <v>44256</v>
      </c>
      <c r="E519" s="19">
        <v>6.4657068666</v>
      </c>
      <c r="F519" s="18">
        <v>44020</v>
      </c>
      <c r="G519" s="3">
        <v>2280</v>
      </c>
      <c r="H519" s="18">
        <f t="shared" si="28"/>
        <v>44025</v>
      </c>
      <c r="I519" s="5">
        <f t="shared" si="29"/>
        <v>1710.65636781269</v>
      </c>
      <c r="J519" s="5">
        <f t="shared" si="30"/>
        <v>2300</v>
      </c>
      <c r="K519" s="6">
        <f t="shared" si="31"/>
        <v>589.34363218731</v>
      </c>
    </row>
    <row r="520" spans="1:11">
      <c r="A520" s="18">
        <v>44022</v>
      </c>
      <c r="B520" s="3">
        <v>213.3</v>
      </c>
      <c r="D520" s="18">
        <v>44255</v>
      </c>
      <c r="E520" s="19">
        <v>6.4755378868</v>
      </c>
      <c r="F520" s="18">
        <v>44019</v>
      </c>
      <c r="G520" s="3">
        <v>2280</v>
      </c>
      <c r="H520" s="18">
        <f t="shared" si="28"/>
        <v>44022</v>
      </c>
      <c r="I520" s="5">
        <f t="shared" si="29"/>
        <v>1743.88431346729</v>
      </c>
      <c r="J520" s="5">
        <f t="shared" si="30"/>
        <v>2300</v>
      </c>
      <c r="K520" s="6">
        <f t="shared" si="31"/>
        <v>556.115686532713</v>
      </c>
    </row>
    <row r="521" spans="1:11">
      <c r="A521" s="18">
        <v>44021</v>
      </c>
      <c r="B521" s="3">
        <v>212.41</v>
      </c>
      <c r="D521" s="18">
        <v>44254</v>
      </c>
      <c r="E521" s="19">
        <v>6.4780746522</v>
      </c>
      <c r="F521" s="18">
        <v>44018</v>
      </c>
      <c r="G521" s="3">
        <v>2270</v>
      </c>
      <c r="H521" s="18">
        <f t="shared" si="28"/>
        <v>44021</v>
      </c>
      <c r="I521" s="5">
        <f t="shared" si="29"/>
        <v>1735.59812996307</v>
      </c>
      <c r="J521" s="5">
        <f t="shared" si="30"/>
        <v>2280</v>
      </c>
      <c r="K521" s="6">
        <f t="shared" si="31"/>
        <v>544.401870036934</v>
      </c>
    </row>
    <row r="522" spans="1:11">
      <c r="A522" s="18">
        <v>44020</v>
      </c>
      <c r="B522" s="3">
        <v>211.92</v>
      </c>
      <c r="D522" s="18">
        <v>44253</v>
      </c>
      <c r="E522" s="19">
        <v>6.4773378627</v>
      </c>
      <c r="F522" s="18">
        <v>44015</v>
      </c>
      <c r="G522" s="3">
        <v>2270</v>
      </c>
      <c r="H522" s="18">
        <f t="shared" si="28"/>
        <v>44020</v>
      </c>
      <c r="I522" s="5">
        <f t="shared" si="29"/>
        <v>1734.26504678083</v>
      </c>
      <c r="J522" s="5">
        <f t="shared" si="30"/>
        <v>2280</v>
      </c>
      <c r="K522" s="6">
        <f t="shared" si="31"/>
        <v>545.734953219171</v>
      </c>
    </row>
    <row r="523" spans="1:11">
      <c r="A523" s="18">
        <v>44019</v>
      </c>
      <c r="B523" s="3">
        <v>213.59</v>
      </c>
      <c r="D523" s="18">
        <v>44252</v>
      </c>
      <c r="E523" s="19">
        <v>6.4554554959</v>
      </c>
      <c r="F523" s="18">
        <v>44014</v>
      </c>
      <c r="G523" s="3">
        <v>2270</v>
      </c>
      <c r="H523" s="18">
        <f t="shared" ref="H523:H586" si="32">A523</f>
        <v>44019</v>
      </c>
      <c r="I523" s="5">
        <f t="shared" ref="I523:I586" si="33">VLOOKUP(A523,D:E,2,FALSE)*B523*1.09*1.01+100</f>
        <v>1749.16011830751</v>
      </c>
      <c r="J523" s="5">
        <f t="shared" si="30"/>
        <v>2280</v>
      </c>
      <c r="K523" s="6">
        <f t="shared" si="31"/>
        <v>530.839881692494</v>
      </c>
    </row>
    <row r="524" spans="1:11">
      <c r="A524" s="18">
        <v>44018</v>
      </c>
      <c r="B524" s="3">
        <v>214.58</v>
      </c>
      <c r="D524" s="18">
        <v>44251</v>
      </c>
      <c r="E524" s="19">
        <v>6.4561221033</v>
      </c>
      <c r="F524" s="18">
        <v>44013</v>
      </c>
      <c r="G524" s="3">
        <v>2270</v>
      </c>
      <c r="H524" s="18">
        <f t="shared" si="32"/>
        <v>44018</v>
      </c>
      <c r="I524" s="5">
        <f t="shared" si="33"/>
        <v>1758.02769842269</v>
      </c>
      <c r="J524" s="5">
        <f t="shared" ref="J524:J587" si="34">VLOOKUP(H524,F:G,2,FALSE)</f>
        <v>2270</v>
      </c>
      <c r="K524" s="6">
        <f t="shared" ref="K524:K587" si="35">J524-I524</f>
        <v>511.972301577311</v>
      </c>
    </row>
    <row r="525" spans="1:11">
      <c r="A525" s="18">
        <v>44015</v>
      </c>
      <c r="B525" s="3">
        <v>212.61</v>
      </c>
      <c r="D525" s="18">
        <v>44250</v>
      </c>
      <c r="E525" s="19">
        <v>6.4666592535</v>
      </c>
      <c r="F525" s="18">
        <v>44012</v>
      </c>
      <c r="G525" s="3">
        <v>2270</v>
      </c>
      <c r="H525" s="18">
        <f t="shared" si="32"/>
        <v>44015</v>
      </c>
      <c r="I525" s="5">
        <f t="shared" si="33"/>
        <v>1753.88802615923</v>
      </c>
      <c r="J525" s="5">
        <f t="shared" si="34"/>
        <v>2270</v>
      </c>
      <c r="K525" s="6">
        <f t="shared" si="35"/>
        <v>516.111973840768</v>
      </c>
    </row>
    <row r="526" spans="1:11">
      <c r="A526" s="18">
        <v>44014</v>
      </c>
      <c r="B526" s="3">
        <v>215.17</v>
      </c>
      <c r="D526" s="18">
        <v>44249</v>
      </c>
      <c r="E526" s="19">
        <v>6.4652166177</v>
      </c>
      <c r="F526" s="18">
        <v>44011</v>
      </c>
      <c r="G526" s="3">
        <v>2260</v>
      </c>
      <c r="H526" s="18">
        <f t="shared" si="32"/>
        <v>44014</v>
      </c>
      <c r="I526" s="5">
        <f t="shared" si="33"/>
        <v>1774.13936410386</v>
      </c>
      <c r="J526" s="5">
        <f t="shared" si="34"/>
        <v>2270</v>
      </c>
      <c r="K526" s="6">
        <f t="shared" si="35"/>
        <v>495.860635896136</v>
      </c>
    </row>
    <row r="527" spans="1:11">
      <c r="A527" s="18">
        <v>44013</v>
      </c>
      <c r="B527" s="3">
        <v>211.13</v>
      </c>
      <c r="D527" s="18">
        <v>44248</v>
      </c>
      <c r="E527" s="19">
        <v>6.4577572814</v>
      </c>
      <c r="F527" s="18">
        <v>44010</v>
      </c>
      <c r="G527" s="3">
        <v>2260</v>
      </c>
      <c r="H527" s="18">
        <f t="shared" si="32"/>
        <v>44013</v>
      </c>
      <c r="I527" s="5">
        <f t="shared" si="33"/>
        <v>1743.58537615115</v>
      </c>
      <c r="J527" s="5">
        <f t="shared" si="34"/>
        <v>2270</v>
      </c>
      <c r="K527" s="6">
        <f t="shared" si="35"/>
        <v>526.414623848851</v>
      </c>
    </row>
    <row r="528" spans="1:11">
      <c r="A528" s="18">
        <v>44012</v>
      </c>
      <c r="B528" s="3">
        <v>200.11</v>
      </c>
      <c r="D528" s="18">
        <v>44247</v>
      </c>
      <c r="E528" s="19">
        <v>6.4854607262</v>
      </c>
      <c r="F528" s="18">
        <v>44006</v>
      </c>
      <c r="G528" s="3">
        <v>2260</v>
      </c>
      <c r="H528" s="18">
        <f t="shared" si="32"/>
        <v>44012</v>
      </c>
      <c r="I528" s="5">
        <f t="shared" si="33"/>
        <v>1656.44104543634</v>
      </c>
      <c r="J528" s="5">
        <f t="shared" si="34"/>
        <v>2270</v>
      </c>
      <c r="K528" s="6">
        <f t="shared" si="35"/>
        <v>613.558954563661</v>
      </c>
    </row>
    <row r="529" spans="1:11">
      <c r="A529" s="18">
        <v>44011</v>
      </c>
      <c r="B529" s="3">
        <v>196.39</v>
      </c>
      <c r="D529" s="18">
        <v>44246</v>
      </c>
      <c r="E529" s="19">
        <v>6.4796519897</v>
      </c>
      <c r="F529" s="18">
        <v>44005</v>
      </c>
      <c r="G529" s="3">
        <v>2260</v>
      </c>
      <c r="H529" s="18">
        <f t="shared" si="32"/>
        <v>44011</v>
      </c>
      <c r="I529" s="5">
        <f t="shared" si="33"/>
        <v>1631.10545771798</v>
      </c>
      <c r="J529" s="5">
        <f t="shared" si="34"/>
        <v>2260</v>
      </c>
      <c r="K529" s="6">
        <f t="shared" si="35"/>
        <v>628.894542282023</v>
      </c>
    </row>
    <row r="530" spans="1:11">
      <c r="A530" s="18">
        <v>44010</v>
      </c>
      <c r="B530" s="3">
        <v>196.47</v>
      </c>
      <c r="D530" s="18">
        <v>44245</v>
      </c>
      <c r="E530" s="19">
        <v>6.4878391193</v>
      </c>
      <c r="F530" s="18">
        <v>44004</v>
      </c>
      <c r="G530" s="3">
        <v>2260</v>
      </c>
      <c r="H530" s="18">
        <f t="shared" si="32"/>
        <v>44010</v>
      </c>
      <c r="I530" s="5">
        <f t="shared" si="33"/>
        <v>1630.83483448648</v>
      </c>
      <c r="J530" s="5">
        <f t="shared" si="34"/>
        <v>2260</v>
      </c>
      <c r="K530" s="6">
        <f t="shared" si="35"/>
        <v>629.165165513516</v>
      </c>
    </row>
    <row r="531" spans="1:11">
      <c r="A531" s="18">
        <v>44006</v>
      </c>
      <c r="B531" s="3">
        <v>195.79</v>
      </c>
      <c r="D531" s="18">
        <v>44244</v>
      </c>
      <c r="E531" s="19">
        <v>6.4575699983</v>
      </c>
      <c r="F531" s="18">
        <v>44001</v>
      </c>
      <c r="G531" s="3">
        <v>2250</v>
      </c>
      <c r="H531" s="18">
        <f t="shared" si="32"/>
        <v>44006</v>
      </c>
      <c r="I531" s="5">
        <f t="shared" si="33"/>
        <v>1625.72694974531</v>
      </c>
      <c r="J531" s="5">
        <f t="shared" si="34"/>
        <v>2260</v>
      </c>
      <c r="K531" s="6">
        <f t="shared" si="35"/>
        <v>634.273050254688</v>
      </c>
    </row>
    <row r="532" spans="1:11">
      <c r="A532" s="18">
        <v>44005</v>
      </c>
      <c r="B532" s="3">
        <v>197.07</v>
      </c>
      <c r="D532" s="18">
        <v>44243</v>
      </c>
      <c r="E532" s="19">
        <v>6.4575707648</v>
      </c>
      <c r="F532" s="18">
        <v>44000</v>
      </c>
      <c r="G532" s="3">
        <v>2230</v>
      </c>
      <c r="H532" s="18">
        <f t="shared" si="32"/>
        <v>44005</v>
      </c>
      <c r="I532" s="5">
        <f t="shared" si="33"/>
        <v>1631.56951441084</v>
      </c>
      <c r="J532" s="5">
        <f t="shared" si="34"/>
        <v>2260</v>
      </c>
      <c r="K532" s="6">
        <f t="shared" si="35"/>
        <v>628.430485589157</v>
      </c>
    </row>
    <row r="533" spans="1:11">
      <c r="A533" s="18">
        <v>44004</v>
      </c>
      <c r="B533" s="3">
        <v>198.74</v>
      </c>
      <c r="D533" s="18">
        <v>44242</v>
      </c>
      <c r="E533" s="19">
        <v>6.4584883748</v>
      </c>
      <c r="F533" s="18">
        <v>43999</v>
      </c>
      <c r="G533" s="3">
        <v>2230</v>
      </c>
      <c r="H533" s="18">
        <f t="shared" si="32"/>
        <v>44004</v>
      </c>
      <c r="I533" s="5">
        <f t="shared" si="33"/>
        <v>1646.43252600739</v>
      </c>
      <c r="J533" s="5">
        <f t="shared" si="34"/>
        <v>2260</v>
      </c>
      <c r="K533" s="6">
        <f t="shared" si="35"/>
        <v>613.567473992609</v>
      </c>
    </row>
    <row r="534" spans="1:11">
      <c r="A534" s="18">
        <v>44001</v>
      </c>
      <c r="B534" s="3">
        <v>191.86</v>
      </c>
      <c r="D534" s="18">
        <v>44241</v>
      </c>
      <c r="E534" s="19">
        <v>6.4547771958</v>
      </c>
      <c r="F534" s="18">
        <v>43998</v>
      </c>
      <c r="G534" s="3">
        <v>2200</v>
      </c>
      <c r="H534" s="18">
        <f t="shared" si="32"/>
        <v>44001</v>
      </c>
      <c r="I534" s="5">
        <f t="shared" si="33"/>
        <v>1593.67882713207</v>
      </c>
      <c r="J534" s="5">
        <f t="shared" si="34"/>
        <v>2250</v>
      </c>
      <c r="K534" s="6">
        <f t="shared" si="35"/>
        <v>656.321172867929</v>
      </c>
    </row>
    <row r="535" spans="1:11">
      <c r="A535" s="18">
        <v>44000</v>
      </c>
      <c r="B535" s="3">
        <v>191.57</v>
      </c>
      <c r="D535" s="18">
        <v>44240</v>
      </c>
      <c r="E535" s="19">
        <v>6.4567422044</v>
      </c>
      <c r="F535" s="18">
        <v>43997</v>
      </c>
      <c r="G535" s="3">
        <v>2200</v>
      </c>
      <c r="H535" s="18">
        <f t="shared" si="32"/>
        <v>44000</v>
      </c>
      <c r="I535" s="5">
        <f t="shared" si="33"/>
        <v>1595.32240355761</v>
      </c>
      <c r="J535" s="5">
        <f t="shared" si="34"/>
        <v>2230</v>
      </c>
      <c r="K535" s="6">
        <f t="shared" si="35"/>
        <v>634.677596442393</v>
      </c>
    </row>
    <row r="536" spans="1:11">
      <c r="A536" s="18">
        <v>43999</v>
      </c>
      <c r="B536" s="3">
        <v>191.07</v>
      </c>
      <c r="D536" s="18">
        <v>44239</v>
      </c>
      <c r="E536" s="19">
        <v>6.4570980683</v>
      </c>
      <c r="F536" s="18">
        <v>43994</v>
      </c>
      <c r="G536" s="3">
        <v>2200</v>
      </c>
      <c r="H536" s="18">
        <f t="shared" si="32"/>
        <v>43999</v>
      </c>
      <c r="I536" s="5">
        <f t="shared" si="33"/>
        <v>1590.37086079836</v>
      </c>
      <c r="J536" s="5">
        <f t="shared" si="34"/>
        <v>2230</v>
      </c>
      <c r="K536" s="6">
        <f t="shared" si="35"/>
        <v>639.629139201638</v>
      </c>
    </row>
    <row r="537" spans="1:11">
      <c r="A537" s="18">
        <v>43998</v>
      </c>
      <c r="B537" s="3">
        <v>190.57</v>
      </c>
      <c r="D537" s="18">
        <v>44238</v>
      </c>
      <c r="E537" s="19">
        <v>6.4586739226</v>
      </c>
      <c r="F537" s="18">
        <v>43993</v>
      </c>
      <c r="G537" s="3">
        <v>2170</v>
      </c>
      <c r="H537" s="18">
        <f t="shared" si="32"/>
        <v>43998</v>
      </c>
      <c r="I537" s="5">
        <f t="shared" si="33"/>
        <v>1586.74766335653</v>
      </c>
      <c r="J537" s="5">
        <f t="shared" si="34"/>
        <v>2200</v>
      </c>
      <c r="K537" s="6">
        <f t="shared" si="35"/>
        <v>613.252336643468</v>
      </c>
    </row>
    <row r="538" spans="1:11">
      <c r="A538" s="18">
        <v>43997</v>
      </c>
      <c r="B538" s="3">
        <v>190.86</v>
      </c>
      <c r="D538" s="18">
        <v>44237</v>
      </c>
      <c r="E538" s="19">
        <v>6.4572722856</v>
      </c>
      <c r="F538" s="18">
        <v>43992</v>
      </c>
      <c r="G538" s="3">
        <v>2160</v>
      </c>
      <c r="H538" s="18">
        <f t="shared" si="32"/>
        <v>43997</v>
      </c>
      <c r="I538" s="5">
        <f t="shared" si="33"/>
        <v>1589.70689013912</v>
      </c>
      <c r="J538" s="5">
        <f t="shared" si="34"/>
        <v>2200</v>
      </c>
      <c r="K538" s="6">
        <f t="shared" si="35"/>
        <v>610.293109860875</v>
      </c>
    </row>
    <row r="539" spans="1:11">
      <c r="A539" s="18">
        <v>43994</v>
      </c>
      <c r="B539" s="3">
        <v>190.76</v>
      </c>
      <c r="D539" s="18">
        <v>44236</v>
      </c>
      <c r="E539" s="19">
        <v>6.4347457689</v>
      </c>
      <c r="F539" s="18">
        <v>43991</v>
      </c>
      <c r="G539" s="3">
        <v>2150</v>
      </c>
      <c r="H539" s="18">
        <f t="shared" si="32"/>
        <v>43994</v>
      </c>
      <c r="I539" s="5">
        <f t="shared" si="33"/>
        <v>1587.49147516293</v>
      </c>
      <c r="J539" s="5">
        <f t="shared" si="34"/>
        <v>2200</v>
      </c>
      <c r="K539" s="6">
        <f t="shared" si="35"/>
        <v>612.508524837069</v>
      </c>
    </row>
    <row r="540" spans="1:11">
      <c r="A540" s="18">
        <v>43993</v>
      </c>
      <c r="B540" s="3">
        <v>189.38</v>
      </c>
      <c r="D540" s="18">
        <v>44235</v>
      </c>
      <c r="E540" s="19">
        <v>6.4490664128</v>
      </c>
      <c r="F540" s="18">
        <v>43990</v>
      </c>
      <c r="G540" s="3">
        <v>2150</v>
      </c>
      <c r="H540" s="18">
        <f t="shared" si="32"/>
        <v>43993</v>
      </c>
      <c r="I540" s="5">
        <f t="shared" si="33"/>
        <v>1572.87625027293</v>
      </c>
      <c r="J540" s="5">
        <f t="shared" si="34"/>
        <v>2170</v>
      </c>
      <c r="K540" s="6">
        <f t="shared" si="35"/>
        <v>597.123749727066</v>
      </c>
    </row>
    <row r="541" spans="1:11">
      <c r="A541" s="18">
        <v>43992</v>
      </c>
      <c r="B541" s="3">
        <v>189.88</v>
      </c>
      <c r="D541" s="18">
        <v>44234</v>
      </c>
      <c r="E541" s="19">
        <v>6.4669538294</v>
      </c>
      <c r="F541" s="18">
        <v>43987</v>
      </c>
      <c r="G541" s="3">
        <v>2150</v>
      </c>
      <c r="H541" s="18">
        <f t="shared" si="32"/>
        <v>43992</v>
      </c>
      <c r="I541" s="5">
        <f t="shared" si="33"/>
        <v>1576.10984959561</v>
      </c>
      <c r="J541" s="5">
        <f t="shared" si="34"/>
        <v>2160</v>
      </c>
      <c r="K541" s="6">
        <f t="shared" si="35"/>
        <v>583.890150404387</v>
      </c>
    </row>
    <row r="542" spans="1:11">
      <c r="A542" s="18">
        <v>43991</v>
      </c>
      <c r="B542" s="3">
        <v>192.34</v>
      </c>
      <c r="D542" s="18">
        <v>44233</v>
      </c>
      <c r="E542" s="19">
        <v>6.4668628763</v>
      </c>
      <c r="F542" s="18">
        <v>43986</v>
      </c>
      <c r="G542" s="3">
        <v>2150</v>
      </c>
      <c r="H542" s="18">
        <f t="shared" si="32"/>
        <v>43991</v>
      </c>
      <c r="I542" s="5">
        <f t="shared" si="33"/>
        <v>1598.72300183502</v>
      </c>
      <c r="J542" s="5">
        <f t="shared" si="34"/>
        <v>2150</v>
      </c>
      <c r="K542" s="6">
        <f t="shared" si="35"/>
        <v>551.276998164981</v>
      </c>
    </row>
    <row r="543" spans="1:11">
      <c r="A543" s="18">
        <v>43990</v>
      </c>
      <c r="B543" s="3">
        <v>191.35</v>
      </c>
      <c r="D543" s="18">
        <v>44232</v>
      </c>
      <c r="E543" s="19">
        <v>6.4669540905</v>
      </c>
      <c r="F543" s="18">
        <v>43985</v>
      </c>
      <c r="G543" s="3">
        <v>2150</v>
      </c>
      <c r="H543" s="18">
        <f t="shared" si="32"/>
        <v>43990</v>
      </c>
      <c r="I543" s="5">
        <f t="shared" si="33"/>
        <v>1589.56579072875</v>
      </c>
      <c r="J543" s="5">
        <f t="shared" si="34"/>
        <v>2150</v>
      </c>
      <c r="K543" s="6">
        <f t="shared" si="35"/>
        <v>560.434209271247</v>
      </c>
    </row>
    <row r="544" spans="1:11">
      <c r="A544" s="18">
        <v>43987</v>
      </c>
      <c r="B544" s="3">
        <v>190.47</v>
      </c>
      <c r="D544" s="18">
        <v>44231</v>
      </c>
      <c r="E544" s="19">
        <v>6.4715629844</v>
      </c>
      <c r="F544" s="18">
        <v>43984</v>
      </c>
      <c r="G544" s="3">
        <v>2150</v>
      </c>
      <c r="H544" s="18">
        <f t="shared" si="32"/>
        <v>43987</v>
      </c>
      <c r="I544" s="5">
        <f t="shared" si="33"/>
        <v>1585.07084203198</v>
      </c>
      <c r="J544" s="5">
        <f t="shared" si="34"/>
        <v>2150</v>
      </c>
      <c r="K544" s="6">
        <f t="shared" si="35"/>
        <v>564.929157968017</v>
      </c>
    </row>
    <row r="545" spans="1:11">
      <c r="A545" s="18">
        <v>43986</v>
      </c>
      <c r="B545" s="3">
        <v>188.5</v>
      </c>
      <c r="D545" s="18">
        <v>44230</v>
      </c>
      <c r="E545" s="19">
        <v>6.4612106841</v>
      </c>
      <c r="F545" s="18">
        <v>43983</v>
      </c>
      <c r="G545" s="3">
        <v>2150</v>
      </c>
      <c r="H545" s="18">
        <f t="shared" si="32"/>
        <v>43986</v>
      </c>
      <c r="I545" s="5">
        <f t="shared" si="33"/>
        <v>1575.41145309672</v>
      </c>
      <c r="J545" s="5">
        <f t="shared" si="34"/>
        <v>2150</v>
      </c>
      <c r="K545" s="6">
        <f t="shared" si="35"/>
        <v>574.588546903279</v>
      </c>
    </row>
    <row r="546" spans="1:11">
      <c r="A546" s="18">
        <v>43985</v>
      </c>
      <c r="B546" s="3">
        <v>188.6</v>
      </c>
      <c r="D546" s="18">
        <v>44229</v>
      </c>
      <c r="E546" s="19">
        <v>6.4563754</v>
      </c>
      <c r="F546" s="18">
        <v>43980</v>
      </c>
      <c r="G546" s="3">
        <v>2150</v>
      </c>
      <c r="H546" s="18">
        <f t="shared" si="32"/>
        <v>43985</v>
      </c>
      <c r="I546" s="5">
        <f t="shared" si="33"/>
        <v>1577.49818459154</v>
      </c>
      <c r="J546" s="5">
        <f t="shared" si="34"/>
        <v>2150</v>
      </c>
      <c r="K546" s="6">
        <f t="shared" si="35"/>
        <v>572.501815408463</v>
      </c>
    </row>
    <row r="547" spans="1:11">
      <c r="A547" s="18">
        <v>43984</v>
      </c>
      <c r="B547" s="3">
        <v>188.2</v>
      </c>
      <c r="D547" s="18">
        <v>44228</v>
      </c>
      <c r="E547" s="19">
        <v>6.4674343035</v>
      </c>
      <c r="F547" s="18">
        <v>43979</v>
      </c>
      <c r="G547" s="3">
        <v>2120</v>
      </c>
      <c r="H547" s="18">
        <f t="shared" si="32"/>
        <v>43984</v>
      </c>
      <c r="I547" s="5">
        <f t="shared" si="33"/>
        <v>1571.55192748926</v>
      </c>
      <c r="J547" s="5">
        <f t="shared" si="34"/>
        <v>2150</v>
      </c>
      <c r="K547" s="6">
        <f t="shared" si="35"/>
        <v>578.448072510738</v>
      </c>
    </row>
    <row r="548" spans="1:11">
      <c r="A548" s="18">
        <v>43983</v>
      </c>
      <c r="B548" s="3">
        <v>189.19</v>
      </c>
      <c r="D548" s="18">
        <v>44227</v>
      </c>
      <c r="E548" s="19">
        <v>6.4256079119</v>
      </c>
      <c r="F548" s="18">
        <v>43978</v>
      </c>
      <c r="G548" s="3">
        <v>2120</v>
      </c>
      <c r="H548" s="18">
        <f t="shared" si="32"/>
        <v>43983</v>
      </c>
      <c r="I548" s="5">
        <f t="shared" si="33"/>
        <v>1584.56938808068</v>
      </c>
      <c r="J548" s="5">
        <f t="shared" si="34"/>
        <v>2150</v>
      </c>
      <c r="K548" s="6">
        <f t="shared" si="35"/>
        <v>565.430611919324</v>
      </c>
    </row>
    <row r="549" spans="1:11">
      <c r="A549" s="18">
        <v>43980</v>
      </c>
      <c r="B549" s="3">
        <v>189.88</v>
      </c>
      <c r="D549" s="18">
        <v>44226</v>
      </c>
      <c r="E549" s="19">
        <v>6.4278357111</v>
      </c>
      <c r="F549" s="18">
        <v>43977</v>
      </c>
      <c r="G549" s="3">
        <v>2120</v>
      </c>
      <c r="H549" s="18">
        <f t="shared" si="32"/>
        <v>43980</v>
      </c>
      <c r="I549" s="5">
        <f t="shared" si="33"/>
        <v>1592.14211450899</v>
      </c>
      <c r="J549" s="5">
        <f t="shared" si="34"/>
        <v>2150</v>
      </c>
      <c r="K549" s="6">
        <f t="shared" si="35"/>
        <v>557.857885491006</v>
      </c>
    </row>
    <row r="550" spans="1:11">
      <c r="A550" s="18">
        <v>43979</v>
      </c>
      <c r="B550" s="3">
        <v>187.91</v>
      </c>
      <c r="D550" s="18">
        <v>44225</v>
      </c>
      <c r="E550" s="19">
        <v>6.4280875488</v>
      </c>
      <c r="F550" s="18">
        <v>43976</v>
      </c>
      <c r="G550" s="3">
        <v>2120</v>
      </c>
      <c r="H550" s="18">
        <f t="shared" si="32"/>
        <v>43979</v>
      </c>
      <c r="I550" s="5">
        <f t="shared" si="33"/>
        <v>1578.49258401795</v>
      </c>
      <c r="J550" s="5">
        <f t="shared" si="34"/>
        <v>2120</v>
      </c>
      <c r="K550" s="6">
        <f t="shared" si="35"/>
        <v>541.507415982052</v>
      </c>
    </row>
    <row r="551" spans="1:11">
      <c r="A551" s="18">
        <v>43978</v>
      </c>
      <c r="B551" s="3">
        <v>187.32</v>
      </c>
      <c r="D551" s="18">
        <v>44224</v>
      </c>
      <c r="E551" s="19">
        <v>6.450415684</v>
      </c>
      <c r="F551" s="18">
        <v>43973</v>
      </c>
      <c r="G551" s="3">
        <v>2120</v>
      </c>
      <c r="H551" s="18">
        <f t="shared" si="32"/>
        <v>43978</v>
      </c>
      <c r="I551" s="5">
        <f t="shared" si="33"/>
        <v>1578.39546346604</v>
      </c>
      <c r="J551" s="5">
        <f t="shared" si="34"/>
        <v>2120</v>
      </c>
      <c r="K551" s="6">
        <f t="shared" si="35"/>
        <v>541.604536533961</v>
      </c>
    </row>
    <row r="552" spans="1:11">
      <c r="A552" s="18">
        <v>43977</v>
      </c>
      <c r="B552" s="3">
        <v>186.92</v>
      </c>
      <c r="D552" s="18">
        <v>44223</v>
      </c>
      <c r="E552" s="19">
        <v>6.4836481896</v>
      </c>
      <c r="F552" s="18">
        <v>43972</v>
      </c>
      <c r="G552" s="3">
        <v>2120</v>
      </c>
      <c r="H552" s="18">
        <f t="shared" si="32"/>
        <v>43977</v>
      </c>
      <c r="I552" s="5">
        <f t="shared" si="33"/>
        <v>1568.3276103333</v>
      </c>
      <c r="J552" s="5">
        <f t="shared" si="34"/>
        <v>2120</v>
      </c>
      <c r="K552" s="6">
        <f t="shared" si="35"/>
        <v>551.672389666701</v>
      </c>
    </row>
    <row r="553" spans="1:11">
      <c r="A553" s="18">
        <v>43976</v>
      </c>
      <c r="B553" s="3">
        <v>186.92</v>
      </c>
      <c r="D553" s="18">
        <v>44222</v>
      </c>
      <c r="E553" s="19">
        <v>6.4659568431</v>
      </c>
      <c r="F553" s="18">
        <v>43971</v>
      </c>
      <c r="G553" s="3">
        <v>2120</v>
      </c>
      <c r="H553" s="18">
        <f t="shared" si="32"/>
        <v>43976</v>
      </c>
      <c r="I553" s="5">
        <f t="shared" si="33"/>
        <v>1568.59013935674</v>
      </c>
      <c r="J553" s="5">
        <f t="shared" si="34"/>
        <v>2120</v>
      </c>
      <c r="K553" s="6">
        <f t="shared" si="35"/>
        <v>551.40986064326</v>
      </c>
    </row>
    <row r="554" spans="1:11">
      <c r="A554" s="18">
        <v>43973</v>
      </c>
      <c r="B554" s="3">
        <v>185.86</v>
      </c>
      <c r="D554" s="18">
        <v>44221</v>
      </c>
      <c r="E554" s="19">
        <v>6.4786663814</v>
      </c>
      <c r="F554" s="18">
        <v>43970</v>
      </c>
      <c r="G554" s="3">
        <v>2120</v>
      </c>
      <c r="H554" s="18">
        <f t="shared" si="32"/>
        <v>43973</v>
      </c>
      <c r="I554" s="5">
        <f t="shared" si="33"/>
        <v>1558.88524910089</v>
      </c>
      <c r="J554" s="5">
        <f t="shared" si="34"/>
        <v>2120</v>
      </c>
      <c r="K554" s="6">
        <f t="shared" si="35"/>
        <v>561.114750899109</v>
      </c>
    </row>
    <row r="555" spans="1:11">
      <c r="A555" s="18">
        <v>43972</v>
      </c>
      <c r="B555" s="3">
        <v>186.55</v>
      </c>
      <c r="D555" s="18">
        <v>44220</v>
      </c>
      <c r="E555" s="19">
        <v>6.4814174501</v>
      </c>
      <c r="F555" s="18">
        <v>43969</v>
      </c>
      <c r="G555" s="3">
        <v>2130</v>
      </c>
      <c r="H555" s="18">
        <f t="shared" si="32"/>
        <v>43972</v>
      </c>
      <c r="I555" s="5">
        <f t="shared" si="33"/>
        <v>1561.30187217341</v>
      </c>
      <c r="J555" s="5">
        <f t="shared" si="34"/>
        <v>2120</v>
      </c>
      <c r="K555" s="6">
        <f t="shared" si="35"/>
        <v>558.698127826585</v>
      </c>
    </row>
    <row r="556" spans="1:11">
      <c r="A556" s="18">
        <v>43971</v>
      </c>
      <c r="B556" s="3">
        <v>187.23</v>
      </c>
      <c r="D556" s="18">
        <v>44219</v>
      </c>
      <c r="E556" s="19">
        <v>6.4814937689</v>
      </c>
      <c r="F556" s="18">
        <v>43966</v>
      </c>
      <c r="G556" s="3">
        <v>2130</v>
      </c>
      <c r="H556" s="18">
        <f t="shared" si="32"/>
        <v>43971</v>
      </c>
      <c r="I556" s="5">
        <f t="shared" si="33"/>
        <v>1562.14577587021</v>
      </c>
      <c r="J556" s="5">
        <f t="shared" si="34"/>
        <v>2120</v>
      </c>
      <c r="K556" s="6">
        <f t="shared" si="35"/>
        <v>557.854224129794</v>
      </c>
    </row>
    <row r="557" spans="1:11">
      <c r="A557" s="18">
        <v>43970</v>
      </c>
      <c r="B557" s="3">
        <v>187.04</v>
      </c>
      <c r="D557" s="18">
        <v>44218</v>
      </c>
      <c r="E557" s="19">
        <v>6.4814263557</v>
      </c>
      <c r="F557" s="18">
        <v>43965</v>
      </c>
      <c r="G557" s="3">
        <v>2130</v>
      </c>
      <c r="H557" s="18">
        <f t="shared" si="32"/>
        <v>43970</v>
      </c>
      <c r="I557" s="5">
        <f t="shared" si="33"/>
        <v>1561.65186158577</v>
      </c>
      <c r="J557" s="5">
        <f t="shared" si="34"/>
        <v>2120</v>
      </c>
      <c r="K557" s="6">
        <f t="shared" si="35"/>
        <v>558.348138414227</v>
      </c>
    </row>
    <row r="558" spans="1:11">
      <c r="A558" s="18">
        <v>43969</v>
      </c>
      <c r="B558" s="3">
        <v>186.45</v>
      </c>
      <c r="D558" s="18">
        <v>44217</v>
      </c>
      <c r="E558" s="19">
        <v>6.4619297324</v>
      </c>
      <c r="F558" s="18">
        <v>43964</v>
      </c>
      <c r="G558" s="3">
        <v>2130</v>
      </c>
      <c r="H558" s="18">
        <f t="shared" si="32"/>
        <v>43969</v>
      </c>
      <c r="I558" s="5">
        <f t="shared" si="33"/>
        <v>1559.17953250197</v>
      </c>
      <c r="J558" s="5">
        <f t="shared" si="34"/>
        <v>2130</v>
      </c>
      <c r="K558" s="6">
        <f t="shared" si="35"/>
        <v>570.820467498032</v>
      </c>
    </row>
    <row r="559" spans="1:11">
      <c r="A559" s="18">
        <v>43966</v>
      </c>
      <c r="B559" s="3">
        <v>185.76</v>
      </c>
      <c r="D559" s="18">
        <v>44216</v>
      </c>
      <c r="E559" s="19">
        <v>6.4663287566</v>
      </c>
      <c r="F559" s="18">
        <v>43963</v>
      </c>
      <c r="G559" s="3">
        <v>2150</v>
      </c>
      <c r="H559" s="18">
        <f t="shared" si="32"/>
        <v>43966</v>
      </c>
      <c r="I559" s="5">
        <f t="shared" si="33"/>
        <v>1552.55842284658</v>
      </c>
      <c r="J559" s="5">
        <f t="shared" si="34"/>
        <v>2130</v>
      </c>
      <c r="K559" s="6">
        <f t="shared" si="35"/>
        <v>577.441577153416</v>
      </c>
    </row>
    <row r="560" spans="1:11">
      <c r="A560" s="18">
        <v>43965</v>
      </c>
      <c r="B560" s="3">
        <v>179.95</v>
      </c>
      <c r="D560" s="18">
        <v>44215</v>
      </c>
      <c r="E560" s="19">
        <v>6.4791384755</v>
      </c>
      <c r="F560" s="18">
        <v>43962</v>
      </c>
      <c r="G560" s="3">
        <v>2150</v>
      </c>
      <c r="H560" s="18">
        <f t="shared" si="32"/>
        <v>43965</v>
      </c>
      <c r="I560" s="5">
        <f t="shared" si="33"/>
        <v>1505.77955293609</v>
      </c>
      <c r="J560" s="5">
        <f t="shared" si="34"/>
        <v>2130</v>
      </c>
      <c r="K560" s="6">
        <f t="shared" si="35"/>
        <v>624.220447063909</v>
      </c>
    </row>
    <row r="561" spans="1:11">
      <c r="A561" s="18">
        <v>43964</v>
      </c>
      <c r="B561" s="3">
        <v>181.72</v>
      </c>
      <c r="D561" s="18">
        <v>44214</v>
      </c>
      <c r="E561" s="19">
        <v>6.4921672768</v>
      </c>
      <c r="F561" s="18">
        <v>43960</v>
      </c>
      <c r="G561" s="3">
        <v>2150</v>
      </c>
      <c r="H561" s="18">
        <f t="shared" si="32"/>
        <v>43964</v>
      </c>
      <c r="I561" s="5">
        <f t="shared" si="33"/>
        <v>1518.99445364942</v>
      </c>
      <c r="J561" s="5">
        <f t="shared" si="34"/>
        <v>2130</v>
      </c>
      <c r="K561" s="6">
        <f t="shared" si="35"/>
        <v>611.005546350583</v>
      </c>
    </row>
    <row r="562" spans="1:11">
      <c r="A562" s="18">
        <v>43963</v>
      </c>
      <c r="B562" s="3">
        <v>184.25</v>
      </c>
      <c r="D562" s="18">
        <v>44213</v>
      </c>
      <c r="E562" s="19">
        <v>6.4804848152</v>
      </c>
      <c r="F562" s="18">
        <v>43959</v>
      </c>
      <c r="G562" s="3">
        <v>2160</v>
      </c>
      <c r="H562" s="18">
        <f t="shared" si="32"/>
        <v>43963</v>
      </c>
      <c r="I562" s="5">
        <f t="shared" si="33"/>
        <v>1536.80929351113</v>
      </c>
      <c r="J562" s="5">
        <f t="shared" si="34"/>
        <v>2150</v>
      </c>
      <c r="K562" s="6">
        <f t="shared" si="35"/>
        <v>613.19070648887</v>
      </c>
    </row>
    <row r="563" spans="1:11">
      <c r="A563" s="18">
        <v>43962</v>
      </c>
      <c r="B563" s="3">
        <v>184.54</v>
      </c>
      <c r="D563" s="18">
        <v>44212</v>
      </c>
      <c r="E563" s="19">
        <v>6.4806592854</v>
      </c>
      <c r="F563" s="18">
        <v>43958</v>
      </c>
      <c r="G563" s="3">
        <v>2160</v>
      </c>
      <c r="H563" s="18">
        <f t="shared" si="32"/>
        <v>43962</v>
      </c>
      <c r="I563" s="5">
        <f t="shared" si="33"/>
        <v>1542.34125966871</v>
      </c>
      <c r="J563" s="5">
        <f t="shared" si="34"/>
        <v>2150</v>
      </c>
      <c r="K563" s="6">
        <f t="shared" si="35"/>
        <v>607.658740331287</v>
      </c>
    </row>
    <row r="564" spans="1:11">
      <c r="A564" s="18">
        <v>43960</v>
      </c>
      <c r="B564" s="3">
        <v>184.54</v>
      </c>
      <c r="D564" s="18">
        <v>44211</v>
      </c>
      <c r="E564" s="19">
        <v>6.4806056242</v>
      </c>
      <c r="F564" s="18">
        <v>43957</v>
      </c>
      <c r="G564" s="3">
        <v>2140</v>
      </c>
      <c r="H564" s="18">
        <f t="shared" si="32"/>
        <v>43960</v>
      </c>
      <c r="I564" s="5">
        <f t="shared" si="33"/>
        <v>1537.10379683673</v>
      </c>
      <c r="J564" s="5">
        <f t="shared" si="34"/>
        <v>2150</v>
      </c>
      <c r="K564" s="6">
        <f t="shared" si="35"/>
        <v>612.89620316327</v>
      </c>
    </row>
    <row r="565" spans="1:11">
      <c r="A565" s="18">
        <v>43959</v>
      </c>
      <c r="B565" s="3">
        <v>184.05</v>
      </c>
      <c r="D565" s="18">
        <v>44210</v>
      </c>
      <c r="E565" s="19">
        <v>6.474496787</v>
      </c>
      <c r="F565" s="18">
        <v>43951</v>
      </c>
      <c r="G565" s="3">
        <v>2160</v>
      </c>
      <c r="H565" s="18">
        <f t="shared" si="32"/>
        <v>43959</v>
      </c>
      <c r="I565" s="5">
        <f t="shared" si="33"/>
        <v>1533.35591276306</v>
      </c>
      <c r="J565" s="5">
        <f t="shared" si="34"/>
        <v>2160</v>
      </c>
      <c r="K565" s="6">
        <f t="shared" si="35"/>
        <v>626.64408723694</v>
      </c>
    </row>
    <row r="566" spans="1:11">
      <c r="A566" s="18">
        <v>43958</v>
      </c>
      <c r="B566" s="3">
        <v>182.57</v>
      </c>
      <c r="D566" s="18">
        <v>44209</v>
      </c>
      <c r="E566" s="19">
        <v>6.4688671274</v>
      </c>
      <c r="F566" s="18">
        <v>43950</v>
      </c>
      <c r="G566" s="3">
        <v>2160</v>
      </c>
      <c r="H566" s="18">
        <f t="shared" si="32"/>
        <v>43958</v>
      </c>
      <c r="I566" s="5">
        <f t="shared" si="33"/>
        <v>1523.26409214915</v>
      </c>
      <c r="J566" s="5">
        <f t="shared" si="34"/>
        <v>2160</v>
      </c>
      <c r="K566" s="6">
        <f t="shared" si="35"/>
        <v>636.735907850854</v>
      </c>
    </row>
    <row r="567" spans="1:11">
      <c r="A567" s="18">
        <v>43957</v>
      </c>
      <c r="B567" s="3">
        <v>183.66</v>
      </c>
      <c r="D567" s="18">
        <v>44208</v>
      </c>
      <c r="E567" s="19">
        <v>6.4634399152</v>
      </c>
      <c r="F567" s="18">
        <v>43949</v>
      </c>
      <c r="G567" s="3">
        <v>2160</v>
      </c>
      <c r="H567" s="18">
        <f t="shared" si="32"/>
        <v>43957</v>
      </c>
      <c r="I567" s="5">
        <f t="shared" si="33"/>
        <v>1536.57164166037</v>
      </c>
      <c r="J567" s="5">
        <f t="shared" si="34"/>
        <v>2140</v>
      </c>
      <c r="K567" s="6">
        <f t="shared" si="35"/>
        <v>603.42835833963</v>
      </c>
    </row>
    <row r="568" spans="1:11">
      <c r="A568" s="18">
        <v>43951</v>
      </c>
      <c r="B568" s="3">
        <v>182.67</v>
      </c>
      <c r="D568" s="18">
        <v>44207</v>
      </c>
      <c r="E568" s="19">
        <v>6.4782193224</v>
      </c>
      <c r="F568" s="18">
        <v>43948</v>
      </c>
      <c r="G568" s="3">
        <v>2150</v>
      </c>
      <c r="H568" s="18">
        <f t="shared" si="32"/>
        <v>43951</v>
      </c>
      <c r="I568" s="5">
        <f t="shared" si="33"/>
        <v>1520.50296556348</v>
      </c>
      <c r="J568" s="5">
        <f t="shared" si="34"/>
        <v>2160</v>
      </c>
      <c r="K568" s="6">
        <f t="shared" si="35"/>
        <v>639.497034436515</v>
      </c>
    </row>
    <row r="569" spans="1:11">
      <c r="A569" s="18">
        <v>43950</v>
      </c>
      <c r="B569" s="3">
        <v>178.05</v>
      </c>
      <c r="D569" s="18">
        <v>44206</v>
      </c>
      <c r="E569" s="19">
        <v>6.4754664499</v>
      </c>
      <c r="F569" s="18">
        <v>43947</v>
      </c>
      <c r="G569" s="3">
        <v>2110</v>
      </c>
      <c r="H569" s="18">
        <f t="shared" si="32"/>
        <v>43950</v>
      </c>
      <c r="I569" s="5">
        <f t="shared" si="33"/>
        <v>1487.05874301104</v>
      </c>
      <c r="J569" s="5">
        <f t="shared" si="34"/>
        <v>2160</v>
      </c>
      <c r="K569" s="6">
        <f t="shared" si="35"/>
        <v>672.941256988957</v>
      </c>
    </row>
    <row r="570" spans="1:11">
      <c r="A570" s="18">
        <v>43949</v>
      </c>
      <c r="B570" s="3">
        <v>182.18</v>
      </c>
      <c r="D570" s="18">
        <v>44205</v>
      </c>
      <c r="E570" s="19">
        <v>6.4754198871</v>
      </c>
      <c r="F570" s="18">
        <v>43945</v>
      </c>
      <c r="G570" s="3">
        <v>2110</v>
      </c>
      <c r="H570" s="18">
        <f t="shared" si="32"/>
        <v>43949</v>
      </c>
      <c r="I570" s="5">
        <f t="shared" si="33"/>
        <v>1520.0000302313</v>
      </c>
      <c r="J570" s="5">
        <f t="shared" si="34"/>
        <v>2160</v>
      </c>
      <c r="K570" s="6">
        <f t="shared" si="35"/>
        <v>639.999969768704</v>
      </c>
    </row>
    <row r="571" spans="1:11">
      <c r="A571" s="18">
        <v>43948</v>
      </c>
      <c r="B571" s="3">
        <v>186.02</v>
      </c>
      <c r="D571" s="18">
        <v>44204</v>
      </c>
      <c r="E571" s="19">
        <v>6.4749079804</v>
      </c>
      <c r="F571" s="18">
        <v>43944</v>
      </c>
      <c r="G571" s="3">
        <v>2100</v>
      </c>
      <c r="H571" s="18">
        <f t="shared" si="32"/>
        <v>43948</v>
      </c>
      <c r="I571" s="5">
        <f t="shared" si="33"/>
        <v>1551.45227968348</v>
      </c>
      <c r="J571" s="5">
        <f t="shared" si="34"/>
        <v>2150</v>
      </c>
      <c r="K571" s="6">
        <f t="shared" si="35"/>
        <v>598.547720316516</v>
      </c>
    </row>
    <row r="572" spans="1:11">
      <c r="A572" s="18">
        <v>43947</v>
      </c>
      <c r="B572" s="3">
        <v>186.02</v>
      </c>
      <c r="D572" s="18">
        <v>44203</v>
      </c>
      <c r="E572" s="19">
        <v>6.4772847692</v>
      </c>
      <c r="F572" s="18">
        <v>43943</v>
      </c>
      <c r="G572" s="3">
        <v>2100</v>
      </c>
      <c r="H572" s="18">
        <f t="shared" si="32"/>
        <v>43947</v>
      </c>
      <c r="I572" s="5">
        <f t="shared" si="33"/>
        <v>1550.26643162941</v>
      </c>
      <c r="J572" s="5">
        <f t="shared" si="34"/>
        <v>2110</v>
      </c>
      <c r="K572" s="6">
        <f t="shared" si="35"/>
        <v>559.733568370594</v>
      </c>
    </row>
    <row r="573" spans="1:11">
      <c r="A573" s="18">
        <v>43945</v>
      </c>
      <c r="B573" s="3">
        <v>193.2</v>
      </c>
      <c r="D573" s="18">
        <v>44202</v>
      </c>
      <c r="E573" s="19">
        <v>6.4617427101</v>
      </c>
      <c r="F573" s="18">
        <v>43942</v>
      </c>
      <c r="G573" s="3">
        <v>2100</v>
      </c>
      <c r="H573" s="18">
        <f t="shared" si="32"/>
        <v>43945</v>
      </c>
      <c r="I573" s="5">
        <f t="shared" si="33"/>
        <v>1606.18976547512</v>
      </c>
      <c r="J573" s="5">
        <f t="shared" si="34"/>
        <v>2110</v>
      </c>
      <c r="K573" s="6">
        <f t="shared" si="35"/>
        <v>503.810234524884</v>
      </c>
    </row>
    <row r="574" spans="1:11">
      <c r="A574" s="18">
        <v>43944</v>
      </c>
      <c r="B574" s="3">
        <v>192.51</v>
      </c>
      <c r="D574" s="18">
        <v>44201</v>
      </c>
      <c r="E574" s="19">
        <v>6.4538909798</v>
      </c>
      <c r="F574" s="18">
        <v>43941</v>
      </c>
      <c r="G574" s="3">
        <v>2080</v>
      </c>
      <c r="H574" s="18">
        <f t="shared" si="32"/>
        <v>43944</v>
      </c>
      <c r="I574" s="5">
        <f t="shared" si="33"/>
        <v>1597.7123176868</v>
      </c>
      <c r="J574" s="5">
        <f t="shared" si="34"/>
        <v>2100</v>
      </c>
      <c r="K574" s="6">
        <f t="shared" si="35"/>
        <v>502.287682313204</v>
      </c>
    </row>
    <row r="575" spans="1:11">
      <c r="A575" s="18">
        <v>43943</v>
      </c>
      <c r="B575" s="3">
        <v>189.27</v>
      </c>
      <c r="D575" s="18">
        <v>44200</v>
      </c>
      <c r="E575" s="19">
        <v>6.4630969452</v>
      </c>
      <c r="F575" s="18">
        <v>43938</v>
      </c>
      <c r="G575" s="3">
        <v>2080</v>
      </c>
      <c r="H575" s="18">
        <f t="shared" si="32"/>
        <v>43943</v>
      </c>
      <c r="I575" s="5">
        <f t="shared" si="33"/>
        <v>1576.02505901095</v>
      </c>
      <c r="J575" s="5">
        <f t="shared" si="34"/>
        <v>2100</v>
      </c>
      <c r="K575" s="6">
        <f t="shared" si="35"/>
        <v>523.974940989049</v>
      </c>
    </row>
    <row r="576" spans="1:11">
      <c r="A576" s="18">
        <v>43942</v>
      </c>
      <c r="B576" s="3">
        <v>191.23</v>
      </c>
      <c r="D576" s="18">
        <v>44199</v>
      </c>
      <c r="E576" s="19">
        <v>6.5263382681</v>
      </c>
      <c r="F576" s="18">
        <v>43937</v>
      </c>
      <c r="G576" s="3">
        <v>2070</v>
      </c>
      <c r="H576" s="18">
        <f t="shared" si="32"/>
        <v>43942</v>
      </c>
      <c r="I576" s="5">
        <f t="shared" si="33"/>
        <v>1589.80252335093</v>
      </c>
      <c r="J576" s="5">
        <f t="shared" si="34"/>
        <v>2100</v>
      </c>
      <c r="K576" s="6">
        <f t="shared" si="35"/>
        <v>510.19747664907</v>
      </c>
    </row>
    <row r="577" spans="1:11">
      <c r="A577" s="18">
        <v>43941</v>
      </c>
      <c r="B577" s="3">
        <v>195.57</v>
      </c>
      <c r="D577" s="18">
        <v>44198</v>
      </c>
      <c r="E577" s="19">
        <v>6.5325705013</v>
      </c>
      <c r="F577" s="18">
        <v>43936</v>
      </c>
      <c r="G577" s="3">
        <v>2040</v>
      </c>
      <c r="H577" s="18">
        <f t="shared" si="32"/>
        <v>43941</v>
      </c>
      <c r="I577" s="5">
        <f t="shared" si="33"/>
        <v>1622.80351592344</v>
      </c>
      <c r="J577" s="5">
        <f t="shared" si="34"/>
        <v>2080</v>
      </c>
      <c r="K577" s="6">
        <f t="shared" si="35"/>
        <v>457.19648407656</v>
      </c>
    </row>
    <row r="578" spans="1:11">
      <c r="A578" s="18">
        <v>43938</v>
      </c>
      <c r="B578" s="3">
        <v>194.58</v>
      </c>
      <c r="D578" s="18">
        <v>44197</v>
      </c>
      <c r="E578" s="19">
        <v>6.5305929142</v>
      </c>
      <c r="F578" s="18">
        <v>43935</v>
      </c>
      <c r="G578" s="3">
        <v>2050</v>
      </c>
      <c r="H578" s="18">
        <f t="shared" si="32"/>
        <v>43938</v>
      </c>
      <c r="I578" s="5">
        <f t="shared" si="33"/>
        <v>1615.17212895867</v>
      </c>
      <c r="J578" s="5">
        <f t="shared" si="34"/>
        <v>2080</v>
      </c>
      <c r="K578" s="6">
        <f t="shared" si="35"/>
        <v>464.827871041332</v>
      </c>
    </row>
    <row r="579" spans="1:11">
      <c r="A579" s="18">
        <v>43937</v>
      </c>
      <c r="B579" s="3">
        <v>194.38</v>
      </c>
      <c r="D579" s="18">
        <v>44196</v>
      </c>
      <c r="E579" s="19">
        <v>6.5286275014</v>
      </c>
      <c r="F579" s="18">
        <v>43934</v>
      </c>
      <c r="G579" s="3">
        <v>2050</v>
      </c>
      <c r="H579" s="18">
        <f t="shared" si="32"/>
        <v>43937</v>
      </c>
      <c r="I579" s="5">
        <f t="shared" si="33"/>
        <v>1615.11814652898</v>
      </c>
      <c r="J579" s="5">
        <f t="shared" si="34"/>
        <v>2070</v>
      </c>
      <c r="K579" s="6">
        <f t="shared" si="35"/>
        <v>454.88185347102</v>
      </c>
    </row>
    <row r="580" spans="1:11">
      <c r="A580" s="18">
        <v>43936</v>
      </c>
      <c r="B580" s="3">
        <v>197.04</v>
      </c>
      <c r="D580" s="18">
        <v>44195</v>
      </c>
      <c r="E580" s="19">
        <v>6.52353119</v>
      </c>
      <c r="F580" s="18">
        <v>43931</v>
      </c>
      <c r="G580" s="3">
        <v>2050</v>
      </c>
      <c r="H580" s="18">
        <f t="shared" si="32"/>
        <v>43936</v>
      </c>
      <c r="I580" s="5">
        <f t="shared" si="33"/>
        <v>1633.25360734225</v>
      </c>
      <c r="J580" s="5">
        <f t="shared" si="34"/>
        <v>2040</v>
      </c>
      <c r="K580" s="6">
        <f t="shared" si="35"/>
        <v>406.746392657747</v>
      </c>
    </row>
    <row r="581" spans="1:11">
      <c r="A581" s="18">
        <v>43935</v>
      </c>
      <c r="B581" s="3">
        <v>199.21</v>
      </c>
      <c r="D581" s="18">
        <v>44194</v>
      </c>
      <c r="E581" s="19">
        <v>6.530300795</v>
      </c>
      <c r="F581" s="18">
        <v>43930</v>
      </c>
      <c r="G581" s="3">
        <v>2050</v>
      </c>
      <c r="H581" s="18">
        <f t="shared" si="32"/>
        <v>43935</v>
      </c>
      <c r="I581" s="5">
        <f t="shared" si="33"/>
        <v>1646.01526387133</v>
      </c>
      <c r="J581" s="5">
        <f t="shared" si="34"/>
        <v>2050</v>
      </c>
      <c r="K581" s="6">
        <f t="shared" si="35"/>
        <v>403.984736128667</v>
      </c>
    </row>
    <row r="582" spans="1:11">
      <c r="A582" s="18">
        <v>43934</v>
      </c>
      <c r="B582" s="3">
        <v>199.5</v>
      </c>
      <c r="D582" s="18">
        <v>44193</v>
      </c>
      <c r="E582" s="19">
        <v>6.5387286348</v>
      </c>
      <c r="F582" s="18">
        <v>43929</v>
      </c>
      <c r="G582" s="3">
        <v>2040</v>
      </c>
      <c r="H582" s="18">
        <f t="shared" si="32"/>
        <v>43934</v>
      </c>
      <c r="I582" s="5">
        <f t="shared" si="33"/>
        <v>1648.81053770244</v>
      </c>
      <c r="J582" s="5">
        <f t="shared" si="34"/>
        <v>2050</v>
      </c>
      <c r="K582" s="6">
        <f t="shared" si="35"/>
        <v>401.189462297559</v>
      </c>
    </row>
    <row r="583" spans="1:11">
      <c r="A583" s="18">
        <v>43931</v>
      </c>
      <c r="B583" s="3">
        <v>199.5</v>
      </c>
      <c r="D583" s="18">
        <v>44192</v>
      </c>
      <c r="E583" s="19">
        <v>6.541440668</v>
      </c>
      <c r="F583" s="18">
        <v>43928</v>
      </c>
      <c r="G583" s="3">
        <v>2040</v>
      </c>
      <c r="H583" s="18">
        <f t="shared" si="32"/>
        <v>43931</v>
      </c>
      <c r="I583" s="5">
        <f t="shared" si="33"/>
        <v>1645.1954460054</v>
      </c>
      <c r="J583" s="5">
        <f t="shared" si="34"/>
        <v>2050</v>
      </c>
      <c r="K583" s="6">
        <f t="shared" si="35"/>
        <v>404.8045539946</v>
      </c>
    </row>
    <row r="584" spans="1:11">
      <c r="A584" s="18">
        <v>43930</v>
      </c>
      <c r="B584" s="3">
        <v>198.62</v>
      </c>
      <c r="D584" s="18">
        <v>44191</v>
      </c>
      <c r="E584" s="19">
        <v>6.5424037954</v>
      </c>
      <c r="F584" s="18">
        <v>43924</v>
      </c>
      <c r="G584" s="3">
        <v>2060</v>
      </c>
      <c r="H584" s="18">
        <f t="shared" si="32"/>
        <v>43930</v>
      </c>
      <c r="I584" s="5">
        <f t="shared" si="33"/>
        <v>1640.24815227529</v>
      </c>
      <c r="J584" s="5">
        <f t="shared" si="34"/>
        <v>2050</v>
      </c>
      <c r="K584" s="6">
        <f t="shared" si="35"/>
        <v>409.751847724708</v>
      </c>
    </row>
    <row r="585" spans="1:11">
      <c r="A585" s="18">
        <v>43929</v>
      </c>
      <c r="B585" s="3">
        <v>199.21</v>
      </c>
      <c r="D585" s="18">
        <v>44190</v>
      </c>
      <c r="E585" s="19">
        <v>6.5439869617</v>
      </c>
      <c r="F585" s="18">
        <v>43923</v>
      </c>
      <c r="G585" s="3">
        <v>2060</v>
      </c>
      <c r="H585" s="18">
        <f t="shared" si="32"/>
        <v>43929</v>
      </c>
      <c r="I585" s="5">
        <f t="shared" si="33"/>
        <v>1649.74557372064</v>
      </c>
      <c r="J585" s="5">
        <f t="shared" si="34"/>
        <v>2040</v>
      </c>
      <c r="K585" s="6">
        <f t="shared" si="35"/>
        <v>390.254426279357</v>
      </c>
    </row>
    <row r="586" spans="1:11">
      <c r="A586" s="18">
        <v>43928</v>
      </c>
      <c r="B586" s="3">
        <v>197.73</v>
      </c>
      <c r="D586" s="18">
        <v>44189</v>
      </c>
      <c r="E586" s="19">
        <v>6.5299404221</v>
      </c>
      <c r="F586" s="18">
        <v>43922</v>
      </c>
      <c r="G586" s="3">
        <v>2050</v>
      </c>
      <c r="H586" s="18">
        <f t="shared" si="32"/>
        <v>43928</v>
      </c>
      <c r="I586" s="5">
        <f t="shared" si="33"/>
        <v>1633.66856471231</v>
      </c>
      <c r="J586" s="5">
        <f t="shared" si="34"/>
        <v>2040</v>
      </c>
      <c r="K586" s="6">
        <f t="shared" si="35"/>
        <v>406.331435287689</v>
      </c>
    </row>
    <row r="587" spans="1:11">
      <c r="A587" s="18">
        <v>43924</v>
      </c>
      <c r="B587" s="3">
        <v>199.99</v>
      </c>
      <c r="D587" s="18">
        <v>44188</v>
      </c>
      <c r="E587" s="19">
        <v>6.5402573233</v>
      </c>
      <c r="F587" s="18">
        <v>43921</v>
      </c>
      <c r="G587" s="3">
        <v>2050</v>
      </c>
      <c r="H587" s="18">
        <f t="shared" ref="H587:H650" si="36">A587</f>
        <v>43924</v>
      </c>
      <c r="I587" s="5">
        <f t="shared" ref="I587:I650" si="37">VLOOKUP(A587,D:E,2,FALSE)*B587*1.09*1.01+100</f>
        <v>1661.21994289035</v>
      </c>
      <c r="J587" s="5">
        <f t="shared" si="34"/>
        <v>2060</v>
      </c>
      <c r="K587" s="6">
        <f t="shared" si="35"/>
        <v>398.780057109649</v>
      </c>
    </row>
    <row r="588" spans="1:11">
      <c r="A588" s="18">
        <v>43923</v>
      </c>
      <c r="B588" s="3">
        <v>200.49</v>
      </c>
      <c r="D588" s="18">
        <v>44187</v>
      </c>
      <c r="E588" s="19">
        <v>6.5433123714</v>
      </c>
      <c r="F588" s="18">
        <v>43920</v>
      </c>
      <c r="G588" s="3">
        <v>2020</v>
      </c>
      <c r="H588" s="18">
        <f t="shared" si="36"/>
        <v>43923</v>
      </c>
      <c r="I588" s="5">
        <f t="shared" si="37"/>
        <v>1663.72608955788</v>
      </c>
      <c r="J588" s="5">
        <f t="shared" ref="J588:J651" si="38">VLOOKUP(H588,F:G,2,FALSE)</f>
        <v>2060</v>
      </c>
      <c r="K588" s="6">
        <f t="shared" ref="K588:K651" si="39">J588-I588</f>
        <v>396.273910442115</v>
      </c>
    </row>
    <row r="589" spans="1:11">
      <c r="A589" s="18">
        <v>43922</v>
      </c>
      <c r="B589" s="3">
        <v>202.85</v>
      </c>
      <c r="D589" s="18">
        <v>44186</v>
      </c>
      <c r="E589" s="19">
        <v>6.5453021249</v>
      </c>
      <c r="F589" s="18">
        <v>43917</v>
      </c>
      <c r="G589" s="3">
        <v>2010</v>
      </c>
      <c r="H589" s="18">
        <f t="shared" si="36"/>
        <v>43922</v>
      </c>
      <c r="I589" s="5">
        <f t="shared" si="37"/>
        <v>1685.65286957444</v>
      </c>
      <c r="J589" s="5">
        <f t="shared" si="38"/>
        <v>2050</v>
      </c>
      <c r="K589" s="6">
        <f t="shared" si="39"/>
        <v>364.347130425555</v>
      </c>
    </row>
    <row r="590" spans="1:11">
      <c r="A590" s="18">
        <v>43921</v>
      </c>
      <c r="B590" s="3">
        <v>205.05</v>
      </c>
      <c r="D590" s="18">
        <v>44185</v>
      </c>
      <c r="E590" s="19">
        <v>6.5352027809</v>
      </c>
      <c r="F590" s="18">
        <v>43916</v>
      </c>
      <c r="G590" s="3">
        <v>2010</v>
      </c>
      <c r="H590" s="18">
        <f t="shared" si="36"/>
        <v>43921</v>
      </c>
      <c r="I590" s="5">
        <f t="shared" si="37"/>
        <v>1698.20570448903</v>
      </c>
      <c r="J590" s="5">
        <f t="shared" si="38"/>
        <v>2050</v>
      </c>
      <c r="K590" s="6">
        <f t="shared" si="39"/>
        <v>351.794295510971</v>
      </c>
    </row>
    <row r="591" spans="1:11">
      <c r="A591" s="18">
        <v>43920</v>
      </c>
      <c r="B591" s="3">
        <v>206.92</v>
      </c>
      <c r="D591" s="18">
        <v>44184</v>
      </c>
      <c r="E591" s="19">
        <v>6.5352095282</v>
      </c>
      <c r="F591" s="18">
        <v>43915</v>
      </c>
      <c r="G591" s="3">
        <v>2010</v>
      </c>
      <c r="H591" s="18">
        <f t="shared" si="36"/>
        <v>43920</v>
      </c>
      <c r="I591" s="5">
        <f t="shared" si="37"/>
        <v>1717.90168628523</v>
      </c>
      <c r="J591" s="5">
        <f t="shared" si="38"/>
        <v>2020</v>
      </c>
      <c r="K591" s="6">
        <f t="shared" si="39"/>
        <v>302.098313714767</v>
      </c>
    </row>
    <row r="592" spans="1:11">
      <c r="A592" s="18">
        <v>43917</v>
      </c>
      <c r="B592" s="3">
        <v>208</v>
      </c>
      <c r="D592" s="18">
        <v>44183</v>
      </c>
      <c r="E592" s="19">
        <v>6.5371437271</v>
      </c>
      <c r="F592" s="18">
        <v>43914</v>
      </c>
      <c r="G592" s="3">
        <v>1990</v>
      </c>
      <c r="H592" s="18">
        <f t="shared" si="36"/>
        <v>43917</v>
      </c>
      <c r="I592" s="5">
        <f t="shared" si="37"/>
        <v>1724.899486209</v>
      </c>
      <c r="J592" s="5">
        <f t="shared" si="38"/>
        <v>2010</v>
      </c>
      <c r="K592" s="6">
        <f t="shared" si="39"/>
        <v>285.100513790998</v>
      </c>
    </row>
    <row r="593" spans="1:11">
      <c r="A593" s="18">
        <v>43916</v>
      </c>
      <c r="B593" s="3">
        <v>207.9</v>
      </c>
      <c r="D593" s="18">
        <v>44182</v>
      </c>
      <c r="E593" s="19">
        <v>6.5321016431</v>
      </c>
      <c r="F593" s="18">
        <v>43913</v>
      </c>
      <c r="G593" s="3">
        <v>1990</v>
      </c>
      <c r="H593" s="18">
        <f t="shared" si="36"/>
        <v>43916</v>
      </c>
      <c r="I593" s="5">
        <f t="shared" si="37"/>
        <v>1718.57979457698</v>
      </c>
      <c r="J593" s="5">
        <f t="shared" si="38"/>
        <v>2010</v>
      </c>
      <c r="K593" s="6">
        <f t="shared" si="39"/>
        <v>291.420205423024</v>
      </c>
    </row>
    <row r="594" spans="1:11">
      <c r="A594" s="18">
        <v>43915</v>
      </c>
      <c r="B594" s="3">
        <v>203.47</v>
      </c>
      <c r="D594" s="18">
        <v>44181</v>
      </c>
      <c r="E594" s="19">
        <v>6.5334426473</v>
      </c>
      <c r="F594" s="18">
        <v>43910</v>
      </c>
      <c r="G594" s="3">
        <v>1990</v>
      </c>
      <c r="H594" s="18">
        <f t="shared" si="36"/>
        <v>43915</v>
      </c>
      <c r="I594" s="5">
        <f t="shared" si="37"/>
        <v>1693.06888298902</v>
      </c>
      <c r="J594" s="5">
        <f t="shared" si="38"/>
        <v>2010</v>
      </c>
      <c r="K594" s="6">
        <f t="shared" si="39"/>
        <v>316.931117010977</v>
      </c>
    </row>
    <row r="595" spans="1:11">
      <c r="A595" s="18">
        <v>43914</v>
      </c>
      <c r="B595" s="3">
        <v>201.99</v>
      </c>
      <c r="D595" s="18">
        <v>44180</v>
      </c>
      <c r="E595" s="19">
        <v>6.5389906764</v>
      </c>
      <c r="F595" s="18">
        <v>43909</v>
      </c>
      <c r="G595" s="3">
        <v>2000</v>
      </c>
      <c r="H595" s="18">
        <f t="shared" si="36"/>
        <v>43914</v>
      </c>
      <c r="I595" s="5">
        <f t="shared" si="37"/>
        <v>1670.42211102257</v>
      </c>
      <c r="J595" s="5">
        <f t="shared" si="38"/>
        <v>1990</v>
      </c>
      <c r="K595" s="6">
        <f t="shared" si="39"/>
        <v>319.577888977433</v>
      </c>
    </row>
    <row r="596" spans="1:11">
      <c r="A596" s="18">
        <v>43913</v>
      </c>
      <c r="B596" s="3">
        <v>202.09</v>
      </c>
      <c r="D596" s="18">
        <v>44179</v>
      </c>
      <c r="E596" s="19">
        <v>6.5508155097</v>
      </c>
      <c r="F596" s="18">
        <v>43908</v>
      </c>
      <c r="G596" s="3">
        <v>2000</v>
      </c>
      <c r="H596" s="18">
        <f t="shared" si="36"/>
        <v>43913</v>
      </c>
      <c r="I596" s="5">
        <f t="shared" si="37"/>
        <v>1677.81030663142</v>
      </c>
      <c r="J596" s="5">
        <f t="shared" si="38"/>
        <v>1990</v>
      </c>
      <c r="K596" s="6">
        <f t="shared" si="39"/>
        <v>312.189693368583</v>
      </c>
    </row>
    <row r="597" spans="1:11">
      <c r="A597" s="18">
        <v>43910</v>
      </c>
      <c r="B597" s="3">
        <v>204.78</v>
      </c>
      <c r="D597" s="18">
        <v>44178</v>
      </c>
      <c r="E597" s="19">
        <v>6.5449694184</v>
      </c>
      <c r="F597" s="18">
        <v>43907</v>
      </c>
      <c r="G597" s="3">
        <v>2010</v>
      </c>
      <c r="H597" s="18">
        <f t="shared" si="36"/>
        <v>43910</v>
      </c>
      <c r="I597" s="5">
        <f t="shared" si="37"/>
        <v>1699.71504361759</v>
      </c>
      <c r="J597" s="5">
        <f t="shared" si="38"/>
        <v>1990</v>
      </c>
      <c r="K597" s="6">
        <f t="shared" si="39"/>
        <v>290.284956382407</v>
      </c>
    </row>
    <row r="598" spans="1:11">
      <c r="A598" s="18">
        <v>43909</v>
      </c>
      <c r="B598" s="3">
        <v>200.75</v>
      </c>
      <c r="D598" s="18">
        <v>44177</v>
      </c>
      <c r="E598" s="19">
        <v>6.5453197902</v>
      </c>
      <c r="F598" s="18">
        <v>43906</v>
      </c>
      <c r="G598" s="3">
        <v>2000</v>
      </c>
      <c r="H598" s="18">
        <f t="shared" si="36"/>
        <v>43909</v>
      </c>
      <c r="I598" s="5">
        <f t="shared" si="37"/>
        <v>1671.06912240164</v>
      </c>
      <c r="J598" s="5">
        <f t="shared" si="38"/>
        <v>2000</v>
      </c>
      <c r="K598" s="6">
        <f t="shared" si="39"/>
        <v>328.930877598364</v>
      </c>
    </row>
    <row r="599" spans="1:11">
      <c r="A599" s="18">
        <v>43908</v>
      </c>
      <c r="B599" s="3">
        <v>204.19</v>
      </c>
      <c r="D599" s="18">
        <v>44176</v>
      </c>
      <c r="E599" s="19">
        <v>6.5481248812</v>
      </c>
      <c r="F599" s="18">
        <v>43903</v>
      </c>
      <c r="G599" s="3">
        <v>2000</v>
      </c>
      <c r="H599" s="18">
        <f t="shared" si="36"/>
        <v>43908</v>
      </c>
      <c r="I599" s="5">
        <f t="shared" si="37"/>
        <v>1684.37724547311</v>
      </c>
      <c r="J599" s="5">
        <f t="shared" si="38"/>
        <v>2000</v>
      </c>
      <c r="K599" s="6">
        <f t="shared" si="39"/>
        <v>315.622754526886</v>
      </c>
    </row>
    <row r="600" spans="1:11">
      <c r="A600" s="18">
        <v>43907</v>
      </c>
      <c r="B600" s="3">
        <v>208.42</v>
      </c>
      <c r="D600" s="18">
        <v>44175</v>
      </c>
      <c r="E600" s="19">
        <v>6.5458692626</v>
      </c>
      <c r="F600" s="18">
        <v>43902</v>
      </c>
      <c r="G600" s="3">
        <v>2000</v>
      </c>
      <c r="H600" s="18">
        <f t="shared" si="36"/>
        <v>43907</v>
      </c>
      <c r="I600" s="5">
        <f t="shared" si="37"/>
        <v>1707.75983953487</v>
      </c>
      <c r="J600" s="5">
        <f t="shared" si="38"/>
        <v>2010</v>
      </c>
      <c r="K600" s="6">
        <f t="shared" si="39"/>
        <v>302.240160465129</v>
      </c>
    </row>
    <row r="601" spans="1:11">
      <c r="A601" s="18">
        <v>43906</v>
      </c>
      <c r="B601" s="3">
        <v>212.75</v>
      </c>
      <c r="D601" s="18">
        <v>44174</v>
      </c>
      <c r="E601" s="19">
        <v>6.5437667052</v>
      </c>
      <c r="F601" s="18">
        <v>43901</v>
      </c>
      <c r="G601" s="3">
        <v>2000</v>
      </c>
      <c r="H601" s="18">
        <f t="shared" si="36"/>
        <v>43906</v>
      </c>
      <c r="I601" s="5">
        <f t="shared" si="37"/>
        <v>1738.14042660528</v>
      </c>
      <c r="J601" s="5">
        <f t="shared" si="38"/>
        <v>2000</v>
      </c>
      <c r="K601" s="6">
        <f t="shared" si="39"/>
        <v>261.859573394724</v>
      </c>
    </row>
    <row r="602" spans="1:11">
      <c r="A602" s="18">
        <v>43903</v>
      </c>
      <c r="B602" s="3">
        <v>212.46</v>
      </c>
      <c r="D602" s="18">
        <v>44173</v>
      </c>
      <c r="E602" s="19">
        <v>6.5301956354</v>
      </c>
      <c r="F602" s="18">
        <v>43900</v>
      </c>
      <c r="G602" s="3">
        <v>2000</v>
      </c>
      <c r="H602" s="18">
        <f t="shared" si="36"/>
        <v>43903</v>
      </c>
      <c r="I602" s="5">
        <f t="shared" si="37"/>
        <v>1739.33407928485</v>
      </c>
      <c r="J602" s="5">
        <f t="shared" si="38"/>
        <v>2000</v>
      </c>
      <c r="K602" s="6">
        <f t="shared" si="39"/>
        <v>260.665920715148</v>
      </c>
    </row>
    <row r="603" spans="1:11">
      <c r="A603" s="18">
        <v>43902</v>
      </c>
      <c r="B603" s="3">
        <v>216.2</v>
      </c>
      <c r="D603" s="18">
        <v>44172</v>
      </c>
      <c r="E603" s="19">
        <v>6.52808604</v>
      </c>
      <c r="F603" s="18">
        <v>43899</v>
      </c>
      <c r="G603" s="3">
        <v>2000</v>
      </c>
      <c r="H603" s="18">
        <f t="shared" si="36"/>
        <v>43902</v>
      </c>
      <c r="I603" s="5">
        <f t="shared" si="37"/>
        <v>1773.1384338316</v>
      </c>
      <c r="J603" s="5">
        <f t="shared" si="38"/>
        <v>2000</v>
      </c>
      <c r="K603" s="6">
        <f t="shared" si="39"/>
        <v>226.861566168396</v>
      </c>
    </row>
    <row r="604" spans="1:11">
      <c r="A604" s="18">
        <v>43901</v>
      </c>
      <c r="B604" s="3">
        <v>217.38</v>
      </c>
      <c r="D604" s="18">
        <v>44171</v>
      </c>
      <c r="E604" s="19">
        <v>6.5305104469</v>
      </c>
      <c r="F604" s="18">
        <v>43896</v>
      </c>
      <c r="G604" s="3">
        <v>2000</v>
      </c>
      <c r="H604" s="18">
        <f t="shared" si="36"/>
        <v>43901</v>
      </c>
      <c r="I604" s="5">
        <f t="shared" si="37"/>
        <v>1766.24907867321</v>
      </c>
      <c r="J604" s="5">
        <f t="shared" si="38"/>
        <v>2000</v>
      </c>
      <c r="K604" s="6">
        <f t="shared" si="39"/>
        <v>233.750921326793</v>
      </c>
    </row>
    <row r="605" spans="1:11">
      <c r="A605" s="18">
        <v>43900</v>
      </c>
      <c r="B605" s="3">
        <v>215.51</v>
      </c>
      <c r="D605" s="18">
        <v>44170</v>
      </c>
      <c r="E605" s="19">
        <v>6.531631439</v>
      </c>
      <c r="F605" s="18">
        <v>43895</v>
      </c>
      <c r="G605" s="3">
        <v>2000</v>
      </c>
      <c r="H605" s="18">
        <f t="shared" si="36"/>
        <v>43900</v>
      </c>
      <c r="I605" s="5">
        <f t="shared" si="37"/>
        <v>1750.79847850839</v>
      </c>
      <c r="J605" s="5">
        <f t="shared" si="38"/>
        <v>2000</v>
      </c>
      <c r="K605" s="6">
        <f t="shared" si="39"/>
        <v>249.201521491606</v>
      </c>
    </row>
    <row r="606" spans="1:11">
      <c r="A606" s="18">
        <v>43899</v>
      </c>
      <c r="B606" s="3">
        <v>216.79</v>
      </c>
      <c r="D606" s="18">
        <v>44169</v>
      </c>
      <c r="E606" s="19">
        <v>6.5314918507</v>
      </c>
      <c r="F606" s="18">
        <v>43894</v>
      </c>
      <c r="G606" s="3">
        <v>2000</v>
      </c>
      <c r="H606" s="18">
        <f t="shared" si="36"/>
        <v>43899</v>
      </c>
      <c r="I606" s="5">
        <f t="shared" si="37"/>
        <v>1757.89154441813</v>
      </c>
      <c r="J606" s="5">
        <f t="shared" si="38"/>
        <v>2000</v>
      </c>
      <c r="K606" s="6">
        <f t="shared" si="39"/>
        <v>242.108455581874</v>
      </c>
    </row>
    <row r="607" spans="1:11">
      <c r="A607" s="18">
        <v>43896</v>
      </c>
      <c r="B607" s="3">
        <v>217.05</v>
      </c>
      <c r="D607" s="18">
        <v>44168</v>
      </c>
      <c r="E607" s="19">
        <v>6.5427912423</v>
      </c>
      <c r="F607" s="18">
        <v>43893</v>
      </c>
      <c r="G607" s="3">
        <v>2000</v>
      </c>
      <c r="H607" s="18">
        <f t="shared" si="36"/>
        <v>43896</v>
      </c>
      <c r="I607" s="5">
        <f t="shared" si="37"/>
        <v>1756.47142347217</v>
      </c>
      <c r="J607" s="5">
        <f t="shared" si="38"/>
        <v>2000</v>
      </c>
      <c r="K607" s="6">
        <f t="shared" si="39"/>
        <v>243.528576527832</v>
      </c>
    </row>
    <row r="608" spans="1:11">
      <c r="A608" s="18">
        <v>43895</v>
      </c>
      <c r="B608" s="3">
        <v>218.33</v>
      </c>
      <c r="D608" s="18">
        <v>44167</v>
      </c>
      <c r="E608" s="19">
        <v>6.5629267167</v>
      </c>
      <c r="F608" s="18">
        <v>43892</v>
      </c>
      <c r="G608" s="3">
        <v>1980</v>
      </c>
      <c r="H608" s="18">
        <f t="shared" si="36"/>
        <v>43895</v>
      </c>
      <c r="I608" s="5">
        <f t="shared" si="37"/>
        <v>1767.39552702743</v>
      </c>
      <c r="J608" s="5">
        <f t="shared" si="38"/>
        <v>2000</v>
      </c>
      <c r="K608" s="6">
        <f t="shared" si="39"/>
        <v>232.604472972572</v>
      </c>
    </row>
    <row r="609" spans="1:11">
      <c r="A609" s="18">
        <v>43894</v>
      </c>
      <c r="B609" s="3">
        <v>216.86</v>
      </c>
      <c r="D609" s="18">
        <v>44166</v>
      </c>
      <c r="E609" s="19">
        <v>6.5725110061</v>
      </c>
      <c r="F609" s="18">
        <v>43889</v>
      </c>
      <c r="G609" s="3">
        <v>1980</v>
      </c>
      <c r="H609" s="18">
        <f t="shared" si="36"/>
        <v>43894</v>
      </c>
      <c r="I609" s="5">
        <f t="shared" si="37"/>
        <v>1756.03467366346</v>
      </c>
      <c r="J609" s="5">
        <f t="shared" si="38"/>
        <v>2000</v>
      </c>
      <c r="K609" s="6">
        <f t="shared" si="39"/>
        <v>243.965326336545</v>
      </c>
    </row>
    <row r="610" spans="1:11">
      <c r="A610" s="18">
        <v>43893</v>
      </c>
      <c r="B610" s="3">
        <v>214.59</v>
      </c>
      <c r="D610" s="18">
        <v>44165</v>
      </c>
      <c r="E610" s="19">
        <v>6.5804516572</v>
      </c>
      <c r="F610" s="18">
        <v>43888</v>
      </c>
      <c r="G610" s="3">
        <v>1980</v>
      </c>
      <c r="H610" s="18">
        <f t="shared" si="36"/>
        <v>43893</v>
      </c>
      <c r="I610" s="5">
        <f t="shared" si="37"/>
        <v>1744.68670168256</v>
      </c>
      <c r="J610" s="5">
        <f t="shared" si="38"/>
        <v>2000</v>
      </c>
      <c r="K610" s="6">
        <f t="shared" si="39"/>
        <v>255.313298317442</v>
      </c>
    </row>
    <row r="611" spans="1:11">
      <c r="A611" s="18">
        <v>43892</v>
      </c>
      <c r="B611" s="3">
        <v>211.74</v>
      </c>
      <c r="D611" s="18">
        <v>44164</v>
      </c>
      <c r="E611" s="19">
        <v>6.5742583081</v>
      </c>
      <c r="F611" s="18">
        <v>43887</v>
      </c>
      <c r="G611" s="3">
        <v>1980</v>
      </c>
      <c r="H611" s="18">
        <f t="shared" si="36"/>
        <v>43892</v>
      </c>
      <c r="I611" s="5">
        <f t="shared" si="37"/>
        <v>1728.78514792453</v>
      </c>
      <c r="J611" s="5">
        <f t="shared" si="38"/>
        <v>1980</v>
      </c>
      <c r="K611" s="6">
        <f t="shared" si="39"/>
        <v>251.214852075473</v>
      </c>
    </row>
    <row r="612" spans="1:11">
      <c r="A612" s="18">
        <v>43889</v>
      </c>
      <c r="B612" s="3">
        <v>210.26</v>
      </c>
      <c r="D612" s="18">
        <v>44163</v>
      </c>
      <c r="E612" s="19">
        <v>6.5748119582</v>
      </c>
      <c r="F612" s="18">
        <v>43886</v>
      </c>
      <c r="G612" s="3">
        <v>1980</v>
      </c>
      <c r="H612" s="18">
        <f t="shared" si="36"/>
        <v>43889</v>
      </c>
      <c r="I612" s="5">
        <f t="shared" si="37"/>
        <v>1718.28017527076</v>
      </c>
      <c r="J612" s="5">
        <f t="shared" si="38"/>
        <v>1980</v>
      </c>
      <c r="K612" s="6">
        <f t="shared" si="39"/>
        <v>261.719824729244</v>
      </c>
    </row>
    <row r="613" spans="1:11">
      <c r="A613" s="18">
        <v>43888</v>
      </c>
      <c r="B613" s="3">
        <v>212.62</v>
      </c>
      <c r="D613" s="18">
        <v>44162</v>
      </c>
      <c r="E613" s="19">
        <v>6.5768341677</v>
      </c>
      <c r="F613" s="18">
        <v>43885</v>
      </c>
      <c r="G613" s="3">
        <v>1980</v>
      </c>
      <c r="H613" s="18">
        <f t="shared" si="36"/>
        <v>43888</v>
      </c>
      <c r="I613" s="5">
        <f t="shared" si="37"/>
        <v>1739.63623977453</v>
      </c>
      <c r="J613" s="5">
        <f t="shared" si="38"/>
        <v>1980</v>
      </c>
      <c r="K613" s="6">
        <f t="shared" si="39"/>
        <v>240.363760225467</v>
      </c>
    </row>
    <row r="614" spans="1:11">
      <c r="A614" s="18">
        <v>43887</v>
      </c>
      <c r="B614" s="3">
        <v>213.41</v>
      </c>
      <c r="D614" s="18">
        <v>44161</v>
      </c>
      <c r="E614" s="19">
        <v>6.5751072288</v>
      </c>
      <c r="F614" s="18">
        <v>43882</v>
      </c>
      <c r="G614" s="3">
        <v>1980</v>
      </c>
      <c r="H614" s="18">
        <f t="shared" si="36"/>
        <v>43887</v>
      </c>
      <c r="I614" s="5">
        <f t="shared" si="37"/>
        <v>1753.45538949912</v>
      </c>
      <c r="J614" s="5">
        <f t="shared" si="38"/>
        <v>1980</v>
      </c>
      <c r="K614" s="6">
        <f t="shared" si="39"/>
        <v>226.54461050088</v>
      </c>
    </row>
    <row r="615" spans="1:11">
      <c r="A615" s="18">
        <v>43886</v>
      </c>
      <c r="B615" s="3">
        <v>213.31</v>
      </c>
      <c r="D615" s="18">
        <v>44160</v>
      </c>
      <c r="E615" s="19">
        <v>6.5760803821</v>
      </c>
      <c r="F615" s="18">
        <v>43881</v>
      </c>
      <c r="G615" s="3">
        <v>1990</v>
      </c>
      <c r="H615" s="18">
        <f t="shared" si="36"/>
        <v>43886</v>
      </c>
      <c r="I615" s="5">
        <f t="shared" si="37"/>
        <v>1751.18581377706</v>
      </c>
      <c r="J615" s="5">
        <f t="shared" si="38"/>
        <v>1980</v>
      </c>
      <c r="K615" s="6">
        <f t="shared" si="39"/>
        <v>228.814186222941</v>
      </c>
    </row>
    <row r="616" spans="1:11">
      <c r="A616" s="18">
        <v>43885</v>
      </c>
      <c r="B616" s="3">
        <v>216.94</v>
      </c>
      <c r="D616" s="18">
        <v>44159</v>
      </c>
      <c r="E616" s="19">
        <v>6.5917571593</v>
      </c>
      <c r="F616" s="18">
        <v>43880</v>
      </c>
      <c r="G616" s="3">
        <v>2000</v>
      </c>
      <c r="H616" s="18">
        <f t="shared" si="36"/>
        <v>43885</v>
      </c>
      <c r="I616" s="5">
        <f t="shared" si="37"/>
        <v>1778.89646262835</v>
      </c>
      <c r="J616" s="5">
        <f t="shared" si="38"/>
        <v>1980</v>
      </c>
      <c r="K616" s="6">
        <f t="shared" si="39"/>
        <v>201.103537371651</v>
      </c>
    </row>
    <row r="617" spans="1:11">
      <c r="A617" s="18">
        <v>43882</v>
      </c>
      <c r="B617" s="3">
        <v>217.53</v>
      </c>
      <c r="D617" s="18">
        <v>44158</v>
      </c>
      <c r="E617" s="19">
        <v>6.5819046816</v>
      </c>
      <c r="F617" s="18">
        <v>43879</v>
      </c>
      <c r="G617" s="3">
        <v>2010</v>
      </c>
      <c r="H617" s="18">
        <f t="shared" si="36"/>
        <v>43882</v>
      </c>
      <c r="I617" s="5">
        <f t="shared" si="37"/>
        <v>1782.9061817604</v>
      </c>
      <c r="J617" s="5">
        <f t="shared" si="38"/>
        <v>1980</v>
      </c>
      <c r="K617" s="6">
        <f t="shared" si="39"/>
        <v>197.093818239599</v>
      </c>
    </row>
    <row r="618" spans="1:11">
      <c r="A618" s="18">
        <v>43881</v>
      </c>
      <c r="B618" s="3">
        <v>218.32</v>
      </c>
      <c r="D618" s="18">
        <v>44157</v>
      </c>
      <c r="E618" s="19">
        <v>6.5612789712</v>
      </c>
      <c r="F618" s="18">
        <v>43878</v>
      </c>
      <c r="G618" s="3">
        <v>2020</v>
      </c>
      <c r="H618" s="18">
        <f t="shared" si="36"/>
        <v>43881</v>
      </c>
      <c r="I618" s="5">
        <f t="shared" si="37"/>
        <v>1788.00175726629</v>
      </c>
      <c r="J618" s="5">
        <f t="shared" si="38"/>
        <v>1990</v>
      </c>
      <c r="K618" s="6">
        <f t="shared" si="39"/>
        <v>201.99824273371</v>
      </c>
    </row>
    <row r="619" spans="1:11">
      <c r="A619" s="18">
        <v>43880</v>
      </c>
      <c r="B619" s="3">
        <v>219.3</v>
      </c>
      <c r="D619" s="18">
        <v>44156</v>
      </c>
      <c r="E619" s="19">
        <v>6.5616695262</v>
      </c>
      <c r="F619" s="18">
        <v>43875</v>
      </c>
      <c r="G619" s="3">
        <v>2090</v>
      </c>
      <c r="H619" s="18">
        <f t="shared" si="36"/>
        <v>43880</v>
      </c>
      <c r="I619" s="5">
        <f t="shared" si="37"/>
        <v>1789.4389882448</v>
      </c>
      <c r="J619" s="5">
        <f t="shared" si="38"/>
        <v>2000</v>
      </c>
      <c r="K619" s="6">
        <f t="shared" si="39"/>
        <v>210.5610117552</v>
      </c>
    </row>
    <row r="620" spans="1:11">
      <c r="A620" s="18">
        <v>43879</v>
      </c>
      <c r="B620" s="3">
        <v>219.3</v>
      </c>
      <c r="D620" s="18">
        <v>44155</v>
      </c>
      <c r="E620" s="19">
        <v>6.5628273902</v>
      </c>
      <c r="F620" s="18">
        <v>43874</v>
      </c>
      <c r="G620" s="3">
        <v>2090</v>
      </c>
      <c r="H620" s="18">
        <f t="shared" si="36"/>
        <v>43879</v>
      </c>
      <c r="I620" s="5">
        <f t="shared" si="37"/>
        <v>1789.21410200549</v>
      </c>
      <c r="J620" s="5">
        <f t="shared" si="38"/>
        <v>2010</v>
      </c>
      <c r="K620" s="6">
        <f t="shared" si="39"/>
        <v>220.785897994514</v>
      </c>
    </row>
    <row r="621" spans="1:11">
      <c r="A621" s="18">
        <v>43878</v>
      </c>
      <c r="B621" s="3">
        <v>217.33</v>
      </c>
      <c r="D621" s="18">
        <v>44154</v>
      </c>
      <c r="E621" s="19">
        <v>6.583041071</v>
      </c>
      <c r="F621" s="18">
        <v>43873</v>
      </c>
      <c r="G621" s="3">
        <v>2090</v>
      </c>
      <c r="H621" s="18">
        <f t="shared" si="36"/>
        <v>43878</v>
      </c>
      <c r="I621" s="5">
        <f t="shared" si="37"/>
        <v>1770.28633022837</v>
      </c>
      <c r="J621" s="5">
        <f t="shared" si="38"/>
        <v>2020</v>
      </c>
      <c r="K621" s="6">
        <f t="shared" si="39"/>
        <v>249.713669771629</v>
      </c>
    </row>
    <row r="622" spans="1:11">
      <c r="A622" s="18">
        <v>43875</v>
      </c>
      <c r="B622" s="3">
        <v>219.86</v>
      </c>
      <c r="D622" s="18">
        <v>44153</v>
      </c>
      <c r="E622" s="19">
        <v>6.560257685</v>
      </c>
      <c r="F622" s="18">
        <v>43872</v>
      </c>
      <c r="G622" s="3">
        <v>2090</v>
      </c>
      <c r="H622" s="18">
        <f t="shared" si="36"/>
        <v>43875</v>
      </c>
      <c r="I622" s="5">
        <f t="shared" si="37"/>
        <v>1791.19655035722</v>
      </c>
      <c r="J622" s="5">
        <f t="shared" si="38"/>
        <v>2090</v>
      </c>
      <c r="K622" s="6">
        <f t="shared" si="39"/>
        <v>298.803449642779</v>
      </c>
    </row>
    <row r="623" spans="1:11">
      <c r="A623" s="18">
        <v>43874</v>
      </c>
      <c r="B623" s="3">
        <v>220.05</v>
      </c>
      <c r="D623" s="18">
        <v>44152</v>
      </c>
      <c r="E623" s="19">
        <v>6.5559340501</v>
      </c>
      <c r="F623" s="18">
        <v>43871</v>
      </c>
      <c r="G623" s="3">
        <v>2090</v>
      </c>
      <c r="H623" s="18">
        <f t="shared" si="36"/>
        <v>43874</v>
      </c>
      <c r="I623" s="5">
        <f t="shared" si="37"/>
        <v>1790.33850482531</v>
      </c>
      <c r="J623" s="5">
        <f t="shared" si="38"/>
        <v>2090</v>
      </c>
      <c r="K623" s="6">
        <f t="shared" si="39"/>
        <v>299.66149517469</v>
      </c>
    </row>
    <row r="624" spans="1:11">
      <c r="A624" s="18">
        <v>43873</v>
      </c>
      <c r="B624" s="3">
        <v>219.66</v>
      </c>
      <c r="D624" s="18">
        <v>44151</v>
      </c>
      <c r="E624" s="19">
        <v>6.584020279</v>
      </c>
      <c r="F624" s="18">
        <v>43868</v>
      </c>
      <c r="G624" s="3">
        <v>2090</v>
      </c>
      <c r="H624" s="18">
        <f t="shared" si="36"/>
        <v>43873</v>
      </c>
      <c r="I624" s="5">
        <f t="shared" si="37"/>
        <v>1786.01782803303</v>
      </c>
      <c r="J624" s="5">
        <f t="shared" si="38"/>
        <v>2090</v>
      </c>
      <c r="K624" s="6">
        <f t="shared" si="39"/>
        <v>303.98217196697</v>
      </c>
    </row>
    <row r="625" spans="1:11">
      <c r="A625" s="18">
        <v>43872</v>
      </c>
      <c r="B625" s="3">
        <v>220.45</v>
      </c>
      <c r="D625" s="18">
        <v>44150</v>
      </c>
      <c r="E625" s="19">
        <v>6.6044552079</v>
      </c>
      <c r="F625" s="18">
        <v>43867</v>
      </c>
      <c r="G625" s="3">
        <v>2090</v>
      </c>
      <c r="H625" s="18">
        <f t="shared" si="36"/>
        <v>43872</v>
      </c>
      <c r="I625" s="5">
        <f t="shared" si="37"/>
        <v>1790.66913463548</v>
      </c>
      <c r="J625" s="5">
        <f t="shared" si="38"/>
        <v>2090</v>
      </c>
      <c r="K625" s="6">
        <f t="shared" si="39"/>
        <v>299.330865364516</v>
      </c>
    </row>
    <row r="626" spans="1:11">
      <c r="A626" s="18">
        <v>43871</v>
      </c>
      <c r="B626" s="3">
        <v>221.14</v>
      </c>
      <c r="D626" s="18">
        <v>44149</v>
      </c>
      <c r="E626" s="19">
        <v>6.6048584479</v>
      </c>
      <c r="F626" s="18">
        <v>43866</v>
      </c>
      <c r="G626" s="3">
        <v>2090</v>
      </c>
      <c r="H626" s="18">
        <f t="shared" si="36"/>
        <v>43871</v>
      </c>
      <c r="I626" s="5">
        <f t="shared" si="37"/>
        <v>1800.24720096573</v>
      </c>
      <c r="J626" s="5">
        <f t="shared" si="38"/>
        <v>2090</v>
      </c>
      <c r="K626" s="6">
        <f t="shared" si="39"/>
        <v>289.752799034272</v>
      </c>
    </row>
    <row r="627" spans="1:11">
      <c r="A627" s="18">
        <v>43868</v>
      </c>
      <c r="B627" s="3">
        <v>219.46</v>
      </c>
      <c r="D627" s="18">
        <v>44148</v>
      </c>
      <c r="E627" s="19">
        <v>6.606018363</v>
      </c>
      <c r="F627" s="18">
        <v>43865</v>
      </c>
      <c r="G627" s="3">
        <v>2090</v>
      </c>
      <c r="H627" s="18">
        <f t="shared" si="36"/>
        <v>43868</v>
      </c>
      <c r="I627" s="5">
        <f t="shared" si="37"/>
        <v>1791.62670827169</v>
      </c>
      <c r="J627" s="5">
        <f t="shared" si="38"/>
        <v>2090</v>
      </c>
      <c r="K627" s="6">
        <f t="shared" si="39"/>
        <v>298.373291728311</v>
      </c>
    </row>
    <row r="628" spans="1:11">
      <c r="A628" s="18">
        <v>43867</v>
      </c>
      <c r="B628" s="3">
        <v>220.05</v>
      </c>
      <c r="D628" s="18">
        <v>44147</v>
      </c>
      <c r="E628" s="19">
        <v>6.6123053995</v>
      </c>
      <c r="F628" s="18">
        <v>43864</v>
      </c>
      <c r="G628" s="3">
        <v>2030</v>
      </c>
      <c r="H628" s="18">
        <f t="shared" si="36"/>
        <v>43867</v>
      </c>
      <c r="I628" s="5">
        <f t="shared" si="37"/>
        <v>1788.76997563825</v>
      </c>
      <c r="J628" s="5">
        <f t="shared" si="38"/>
        <v>2090</v>
      </c>
      <c r="K628" s="6">
        <f t="shared" si="39"/>
        <v>301.230024361745</v>
      </c>
    </row>
    <row r="629" spans="1:11">
      <c r="A629" s="18">
        <v>43866</v>
      </c>
      <c r="B629" s="3">
        <v>220.64</v>
      </c>
      <c r="D629" s="18">
        <v>44146</v>
      </c>
      <c r="E629" s="19">
        <v>6.6316830821</v>
      </c>
      <c r="F629" s="18">
        <v>43853</v>
      </c>
      <c r="G629" s="3">
        <v>1960</v>
      </c>
      <c r="H629" s="18">
        <f t="shared" si="36"/>
        <v>43866</v>
      </c>
      <c r="I629" s="5">
        <f t="shared" si="37"/>
        <v>1793.99055147553</v>
      </c>
      <c r="J629" s="5">
        <f t="shared" si="38"/>
        <v>2090</v>
      </c>
      <c r="K629" s="6">
        <f t="shared" si="39"/>
        <v>296.009448524474</v>
      </c>
    </row>
    <row r="630" spans="1:11">
      <c r="A630" s="18">
        <v>43865</v>
      </c>
      <c r="B630" s="3">
        <v>214.27</v>
      </c>
      <c r="D630" s="18">
        <v>44145</v>
      </c>
      <c r="E630" s="19">
        <v>6.61603677</v>
      </c>
      <c r="F630" s="18">
        <v>43852</v>
      </c>
      <c r="G630" s="3">
        <v>1960</v>
      </c>
      <c r="H630" s="18">
        <f t="shared" si="36"/>
        <v>43865</v>
      </c>
      <c r="I630" s="5">
        <f t="shared" si="37"/>
        <v>1750.72706883006</v>
      </c>
      <c r="J630" s="5">
        <f t="shared" si="38"/>
        <v>2090</v>
      </c>
      <c r="K630" s="6">
        <f t="shared" si="39"/>
        <v>339.272931169943</v>
      </c>
    </row>
    <row r="631" spans="1:11">
      <c r="A631" s="18">
        <v>43864</v>
      </c>
      <c r="B631" s="3">
        <v>220.25</v>
      </c>
      <c r="D631" s="18">
        <v>44144</v>
      </c>
      <c r="E631" s="19">
        <v>6.630318429</v>
      </c>
      <c r="F631" s="18">
        <v>43851</v>
      </c>
      <c r="G631" s="3">
        <v>1960</v>
      </c>
      <c r="H631" s="18">
        <f t="shared" si="36"/>
        <v>43864</v>
      </c>
      <c r="I631" s="5">
        <f t="shared" si="37"/>
        <v>1802.37791874663</v>
      </c>
      <c r="J631" s="5">
        <f t="shared" si="38"/>
        <v>2030</v>
      </c>
      <c r="K631" s="6">
        <f t="shared" si="39"/>
        <v>227.622081253372</v>
      </c>
    </row>
    <row r="632" spans="1:11">
      <c r="A632" s="18">
        <v>43854</v>
      </c>
      <c r="B632" s="3">
        <v>224.2</v>
      </c>
      <c r="D632" s="18">
        <v>44143</v>
      </c>
      <c r="E632" s="19">
        <v>6.6085040239</v>
      </c>
      <c r="F632" s="18">
        <v>43850</v>
      </c>
      <c r="G632" s="3">
        <v>1960</v>
      </c>
      <c r="H632" s="18">
        <f t="shared" si="36"/>
        <v>43854</v>
      </c>
      <c r="I632" s="5">
        <f t="shared" si="37"/>
        <v>1812.46020758705</v>
      </c>
      <c r="J632" s="5" t="e">
        <f t="shared" si="38"/>
        <v>#N/A</v>
      </c>
      <c r="K632" s="6" t="e">
        <f t="shared" si="39"/>
        <v>#N/A</v>
      </c>
    </row>
    <row r="633" spans="1:11">
      <c r="A633" s="18">
        <v>43853</v>
      </c>
      <c r="B633" s="3">
        <v>224.2</v>
      </c>
      <c r="D633" s="18">
        <v>44142</v>
      </c>
      <c r="E633" s="19">
        <v>6.6091763472</v>
      </c>
      <c r="F633" s="18">
        <v>43849</v>
      </c>
      <c r="G633" s="3">
        <v>1960</v>
      </c>
      <c r="H633" s="18">
        <f t="shared" si="36"/>
        <v>43853</v>
      </c>
      <c r="I633" s="5">
        <f t="shared" si="37"/>
        <v>1812.36936428791</v>
      </c>
      <c r="J633" s="5">
        <f t="shared" si="38"/>
        <v>1960</v>
      </c>
      <c r="K633" s="6">
        <f t="shared" si="39"/>
        <v>147.630635712091</v>
      </c>
    </row>
    <row r="634" spans="1:11">
      <c r="A634" s="18">
        <v>43852</v>
      </c>
      <c r="B634" s="3">
        <v>223.71</v>
      </c>
      <c r="D634" s="18">
        <v>44141</v>
      </c>
      <c r="E634" s="19">
        <v>6.6115280994</v>
      </c>
      <c r="F634" s="18">
        <v>43847</v>
      </c>
      <c r="G634" s="3">
        <v>1950</v>
      </c>
      <c r="H634" s="18">
        <f t="shared" si="36"/>
        <v>43852</v>
      </c>
      <c r="I634" s="5">
        <f t="shared" si="37"/>
        <v>1800.98591943734</v>
      </c>
      <c r="J634" s="5">
        <f t="shared" si="38"/>
        <v>1960</v>
      </c>
      <c r="K634" s="6">
        <f t="shared" si="39"/>
        <v>159.014080562659</v>
      </c>
    </row>
    <row r="635" spans="1:11">
      <c r="A635" s="18">
        <v>43851</v>
      </c>
      <c r="B635" s="3">
        <v>224.4</v>
      </c>
      <c r="D635" s="18">
        <v>44140</v>
      </c>
      <c r="E635" s="19">
        <v>6.6055845177</v>
      </c>
      <c r="F635" s="18">
        <v>43846</v>
      </c>
      <c r="G635" s="3">
        <v>1950</v>
      </c>
      <c r="H635" s="18">
        <f t="shared" si="36"/>
        <v>43851</v>
      </c>
      <c r="I635" s="5">
        <f t="shared" si="37"/>
        <v>1806.02193961485</v>
      </c>
      <c r="J635" s="5">
        <f t="shared" si="38"/>
        <v>1960</v>
      </c>
      <c r="K635" s="6">
        <f t="shared" si="39"/>
        <v>153.978060385154</v>
      </c>
    </row>
    <row r="636" spans="1:11">
      <c r="A636" s="18">
        <v>43850</v>
      </c>
      <c r="B636" s="3">
        <v>224.4</v>
      </c>
      <c r="D636" s="18">
        <v>44139</v>
      </c>
      <c r="E636" s="19">
        <v>6.6530644089</v>
      </c>
      <c r="F636" s="18">
        <v>43845</v>
      </c>
      <c r="G636" s="3">
        <v>1945</v>
      </c>
      <c r="H636" s="18">
        <f t="shared" si="36"/>
        <v>43850</v>
      </c>
      <c r="I636" s="5">
        <f t="shared" si="37"/>
        <v>1796.27479893224</v>
      </c>
      <c r="J636" s="5">
        <f t="shared" si="38"/>
        <v>1960</v>
      </c>
      <c r="K636" s="6">
        <f t="shared" si="39"/>
        <v>163.725201067764</v>
      </c>
    </row>
    <row r="637" spans="1:11">
      <c r="A637" s="18">
        <v>43849</v>
      </c>
      <c r="B637" s="3">
        <v>224.4</v>
      </c>
      <c r="D637" s="18">
        <v>44138</v>
      </c>
      <c r="E637" s="19">
        <v>6.6785754295</v>
      </c>
      <c r="F637" s="18">
        <v>43844</v>
      </c>
      <c r="G637" s="3">
        <v>1945</v>
      </c>
      <c r="H637" s="18">
        <f t="shared" si="36"/>
        <v>43849</v>
      </c>
      <c r="I637" s="5">
        <f t="shared" si="37"/>
        <v>1794.55572822851</v>
      </c>
      <c r="J637" s="5">
        <f t="shared" si="38"/>
        <v>1960</v>
      </c>
      <c r="K637" s="6">
        <f t="shared" si="39"/>
        <v>165.444271771488</v>
      </c>
    </row>
    <row r="638" spans="1:11">
      <c r="A638" s="18">
        <v>43847</v>
      </c>
      <c r="B638" s="3">
        <v>217.02</v>
      </c>
      <c r="D638" s="18">
        <v>44137</v>
      </c>
      <c r="E638" s="19">
        <v>6.6910482202</v>
      </c>
      <c r="F638" s="18">
        <v>43843</v>
      </c>
      <c r="G638" s="3">
        <v>1945</v>
      </c>
      <c r="H638" s="18">
        <f t="shared" si="36"/>
        <v>43847</v>
      </c>
      <c r="I638" s="5">
        <f t="shared" si="37"/>
        <v>1738.76026885266</v>
      </c>
      <c r="J638" s="5">
        <f t="shared" si="38"/>
        <v>1950</v>
      </c>
      <c r="K638" s="6">
        <f t="shared" si="39"/>
        <v>211.239731147337</v>
      </c>
    </row>
    <row r="639" spans="1:11">
      <c r="A639" s="18">
        <v>43846</v>
      </c>
      <c r="B639" s="3">
        <v>224.31</v>
      </c>
      <c r="D639" s="18">
        <v>44136</v>
      </c>
      <c r="E639" s="19">
        <v>6.6924622492</v>
      </c>
      <c r="F639" s="18">
        <v>43840</v>
      </c>
      <c r="G639" s="3">
        <v>1945</v>
      </c>
      <c r="H639" s="18">
        <f t="shared" si="36"/>
        <v>43846</v>
      </c>
      <c r="I639" s="5">
        <f t="shared" si="37"/>
        <v>1798.46137241737</v>
      </c>
      <c r="J639" s="5">
        <f t="shared" si="38"/>
        <v>1950</v>
      </c>
      <c r="K639" s="6">
        <f t="shared" si="39"/>
        <v>151.538627582629</v>
      </c>
    </row>
    <row r="640" spans="1:11">
      <c r="A640" s="18">
        <v>43845</v>
      </c>
      <c r="B640" s="3">
        <v>222.34</v>
      </c>
      <c r="D640" s="18">
        <v>44135</v>
      </c>
      <c r="E640" s="19">
        <v>6.6924645992</v>
      </c>
      <c r="F640" s="18">
        <v>43839</v>
      </c>
      <c r="G640" s="3">
        <v>1945</v>
      </c>
      <c r="H640" s="18">
        <f t="shared" si="36"/>
        <v>43845</v>
      </c>
      <c r="I640" s="5">
        <f t="shared" si="37"/>
        <v>1786.75778680624</v>
      </c>
      <c r="J640" s="5">
        <f t="shared" si="38"/>
        <v>1945</v>
      </c>
      <c r="K640" s="6">
        <f t="shared" si="39"/>
        <v>158.242213193759</v>
      </c>
    </row>
    <row r="641" spans="1:11">
      <c r="A641" s="18">
        <v>43844</v>
      </c>
      <c r="B641" s="3">
        <v>222.53</v>
      </c>
      <c r="D641" s="18">
        <v>44134</v>
      </c>
      <c r="E641" s="19">
        <v>6.6930609527</v>
      </c>
      <c r="F641" s="18">
        <v>43838</v>
      </c>
      <c r="G641" s="3">
        <v>1945</v>
      </c>
      <c r="H641" s="18">
        <f t="shared" si="36"/>
        <v>43844</v>
      </c>
      <c r="I641" s="5">
        <f t="shared" si="37"/>
        <v>1790.47298274561</v>
      </c>
      <c r="J641" s="5">
        <f t="shared" si="38"/>
        <v>1945</v>
      </c>
      <c r="K641" s="6">
        <f t="shared" si="39"/>
        <v>154.527017254394</v>
      </c>
    </row>
    <row r="642" spans="1:11">
      <c r="A642" s="18">
        <v>43843</v>
      </c>
      <c r="B642" s="3">
        <v>221.06</v>
      </c>
      <c r="D642" s="18">
        <v>44133</v>
      </c>
      <c r="E642" s="19">
        <v>6.7155643213</v>
      </c>
      <c r="F642" s="18">
        <v>43837</v>
      </c>
      <c r="G642" s="3">
        <v>1945</v>
      </c>
      <c r="H642" s="18">
        <f t="shared" si="36"/>
        <v>43843</v>
      </c>
      <c r="I642" s="5">
        <f t="shared" si="37"/>
        <v>1777.72992778614</v>
      </c>
      <c r="J642" s="5">
        <f t="shared" si="38"/>
        <v>1945</v>
      </c>
      <c r="K642" s="6">
        <f t="shared" si="39"/>
        <v>167.27007221386</v>
      </c>
    </row>
    <row r="643" spans="1:11">
      <c r="A643" s="18">
        <v>43840</v>
      </c>
      <c r="B643" s="3">
        <v>221.07</v>
      </c>
      <c r="D643" s="18">
        <v>44132</v>
      </c>
      <c r="E643" s="19">
        <v>6.7292467034</v>
      </c>
      <c r="F643" s="18">
        <v>43836</v>
      </c>
      <c r="G643" s="3">
        <v>1945</v>
      </c>
      <c r="H643" s="18">
        <f t="shared" si="36"/>
        <v>43840</v>
      </c>
      <c r="I643" s="5">
        <f t="shared" si="37"/>
        <v>1784.0546818007</v>
      </c>
      <c r="J643" s="5">
        <f t="shared" si="38"/>
        <v>1945</v>
      </c>
      <c r="K643" s="6">
        <f t="shared" si="39"/>
        <v>160.945318199299</v>
      </c>
    </row>
    <row r="644" spans="1:11">
      <c r="A644" s="18">
        <v>43839</v>
      </c>
      <c r="B644" s="3">
        <v>221.47</v>
      </c>
      <c r="D644" s="18">
        <v>44131</v>
      </c>
      <c r="E644" s="19">
        <v>6.7045135536</v>
      </c>
      <c r="F644" s="18">
        <v>43833</v>
      </c>
      <c r="G644" s="3">
        <v>1945</v>
      </c>
      <c r="H644" s="18">
        <f t="shared" si="36"/>
        <v>43839</v>
      </c>
      <c r="I644" s="5">
        <f t="shared" si="37"/>
        <v>1794.08861192097</v>
      </c>
      <c r="J644" s="5">
        <f t="shared" si="38"/>
        <v>1945</v>
      </c>
      <c r="K644" s="6">
        <f t="shared" si="39"/>
        <v>150.911388079028</v>
      </c>
    </row>
    <row r="645" spans="1:11">
      <c r="A645" s="18">
        <v>43838</v>
      </c>
      <c r="B645" s="3">
        <v>221.57</v>
      </c>
      <c r="D645" s="18">
        <v>44129</v>
      </c>
      <c r="E645" s="19">
        <v>6.686982976</v>
      </c>
      <c r="F645" s="18">
        <v>43832</v>
      </c>
      <c r="G645" s="3">
        <v>1945</v>
      </c>
      <c r="H645" s="18">
        <f t="shared" si="36"/>
        <v>43838</v>
      </c>
      <c r="I645" s="5">
        <f t="shared" si="37"/>
        <v>1794.38614224145</v>
      </c>
      <c r="J645" s="5">
        <f t="shared" si="38"/>
        <v>1945</v>
      </c>
      <c r="K645" s="6">
        <f t="shared" si="39"/>
        <v>150.613857758553</v>
      </c>
    </row>
    <row r="646" spans="1:11">
      <c r="A646" s="18">
        <v>43837</v>
      </c>
      <c r="B646" s="3">
        <v>221.66</v>
      </c>
      <c r="D646" s="18">
        <v>44128</v>
      </c>
      <c r="E646" s="19">
        <v>6.6851141276</v>
      </c>
      <c r="F646" s="18">
        <v>43830</v>
      </c>
      <c r="G646" s="3">
        <v>1945</v>
      </c>
      <c r="H646" s="18">
        <f t="shared" si="36"/>
        <v>43837</v>
      </c>
      <c r="I646" s="5">
        <f t="shared" si="37"/>
        <v>1794.80268859738</v>
      </c>
      <c r="J646" s="5">
        <f t="shared" si="38"/>
        <v>1945</v>
      </c>
      <c r="K646" s="6">
        <f t="shared" si="39"/>
        <v>150.197311402622</v>
      </c>
    </row>
    <row r="647" spans="1:11">
      <c r="A647" s="18">
        <v>43836</v>
      </c>
      <c r="B647" s="3">
        <v>222.35</v>
      </c>
      <c r="D647" s="18">
        <v>44127</v>
      </c>
      <c r="E647" s="19">
        <v>6.6832512839</v>
      </c>
      <c r="F647" s="18">
        <v>43829</v>
      </c>
      <c r="G647" s="3">
        <v>1950</v>
      </c>
      <c r="H647" s="18">
        <f t="shared" si="36"/>
        <v>43836</v>
      </c>
      <c r="I647" s="5">
        <f t="shared" si="37"/>
        <v>1807.60676470333</v>
      </c>
      <c r="J647" s="5">
        <f t="shared" si="38"/>
        <v>1945</v>
      </c>
      <c r="K647" s="6">
        <f t="shared" si="39"/>
        <v>137.39323529667</v>
      </c>
    </row>
    <row r="648" spans="1:11">
      <c r="A648" s="18">
        <v>43833</v>
      </c>
      <c r="B648" s="3">
        <v>224.32</v>
      </c>
      <c r="D648" s="18">
        <v>44126</v>
      </c>
      <c r="E648" s="19">
        <v>6.6850867172</v>
      </c>
      <c r="F648" s="18">
        <v>43826</v>
      </c>
      <c r="G648" s="3">
        <v>1950</v>
      </c>
      <c r="H648" s="18">
        <f t="shared" si="36"/>
        <v>43833</v>
      </c>
      <c r="I648" s="5">
        <f t="shared" si="37"/>
        <v>1820.12940107466</v>
      </c>
      <c r="J648" s="5">
        <f t="shared" si="38"/>
        <v>1945</v>
      </c>
      <c r="K648" s="6">
        <f t="shared" si="39"/>
        <v>124.870598925344</v>
      </c>
    </row>
    <row r="649" spans="1:11">
      <c r="A649" s="18">
        <v>43832</v>
      </c>
      <c r="B649" s="3">
        <v>223.84</v>
      </c>
      <c r="D649" s="18">
        <v>44125</v>
      </c>
      <c r="E649" s="19">
        <v>6.6501688266</v>
      </c>
      <c r="F649" s="18">
        <v>43825</v>
      </c>
      <c r="G649" s="3">
        <v>1950</v>
      </c>
      <c r="H649" s="18">
        <f t="shared" si="36"/>
        <v>43832</v>
      </c>
      <c r="I649" s="5">
        <f t="shared" si="37"/>
        <v>1816.52555243374</v>
      </c>
      <c r="J649" s="5">
        <f t="shared" si="38"/>
        <v>1945</v>
      </c>
      <c r="K649" s="6">
        <f t="shared" si="39"/>
        <v>128.474447566256</v>
      </c>
    </row>
    <row r="650" spans="1:11">
      <c r="A650" s="18">
        <v>43831</v>
      </c>
      <c r="B650" s="3">
        <v>224.04</v>
      </c>
      <c r="D650" s="18">
        <v>44124</v>
      </c>
      <c r="E650" s="19">
        <v>6.6760967258</v>
      </c>
      <c r="F650" s="18">
        <v>43824</v>
      </c>
      <c r="G650" s="3">
        <v>1950</v>
      </c>
      <c r="H650" s="18">
        <f t="shared" si="36"/>
        <v>43831</v>
      </c>
      <c r="I650" s="5">
        <f t="shared" si="37"/>
        <v>1818.12585436128</v>
      </c>
      <c r="J650" s="5" t="e">
        <f t="shared" si="38"/>
        <v>#N/A</v>
      </c>
      <c r="K650" s="6" t="e">
        <f t="shared" si="39"/>
        <v>#N/A</v>
      </c>
    </row>
    <row r="651" spans="1:11">
      <c r="A651" s="18">
        <v>43830</v>
      </c>
      <c r="B651" s="3">
        <v>224.04</v>
      </c>
      <c r="D651" s="18">
        <v>44123</v>
      </c>
      <c r="E651" s="19">
        <v>6.6819268832</v>
      </c>
      <c r="F651" s="18">
        <v>43823</v>
      </c>
      <c r="G651" s="3">
        <v>1950</v>
      </c>
      <c r="H651" s="18">
        <f t="shared" ref="H651:H714" si="40">A651</f>
        <v>43830</v>
      </c>
      <c r="I651" s="5">
        <f t="shared" ref="I651:I714" si="41">VLOOKUP(A651,D:E,2,FALSE)*B651*1.09*1.01+100</f>
        <v>1817.40392258471</v>
      </c>
      <c r="J651" s="5">
        <f t="shared" si="38"/>
        <v>1945</v>
      </c>
      <c r="K651" s="6">
        <f t="shared" si="39"/>
        <v>127.596077415288</v>
      </c>
    </row>
    <row r="652" spans="1:11">
      <c r="A652" s="18">
        <v>43829</v>
      </c>
      <c r="B652" s="3">
        <v>224.73</v>
      </c>
      <c r="D652" s="18">
        <v>44122</v>
      </c>
      <c r="E652" s="19">
        <v>6.6988119027</v>
      </c>
      <c r="F652" s="18">
        <v>43822</v>
      </c>
      <c r="G652" s="3">
        <v>1950</v>
      </c>
      <c r="H652" s="18">
        <f t="shared" si="40"/>
        <v>43829</v>
      </c>
      <c r="I652" s="5">
        <f t="shared" si="41"/>
        <v>1828.4755511784</v>
      </c>
      <c r="J652" s="5">
        <f t="shared" ref="J652:J715" si="42">VLOOKUP(H652,F:G,2,FALSE)</f>
        <v>1950</v>
      </c>
      <c r="K652" s="6">
        <f t="shared" ref="K652:K715" si="43">J652-I652</f>
        <v>121.524448821602</v>
      </c>
    </row>
    <row r="653" spans="1:11">
      <c r="A653" s="18">
        <v>43826</v>
      </c>
      <c r="B653" s="3">
        <v>224.14</v>
      </c>
      <c r="D653" s="18">
        <v>44121</v>
      </c>
      <c r="E653" s="19">
        <v>6.6969491795</v>
      </c>
      <c r="F653" s="18">
        <v>43819</v>
      </c>
      <c r="G653" s="3">
        <v>1950</v>
      </c>
      <c r="H653" s="18">
        <f t="shared" si="40"/>
        <v>43826</v>
      </c>
      <c r="I653" s="5">
        <f t="shared" si="41"/>
        <v>1826.21398027891</v>
      </c>
      <c r="J653" s="5">
        <f t="shared" si="42"/>
        <v>1950</v>
      </c>
      <c r="K653" s="6">
        <f t="shared" si="43"/>
        <v>123.786019721086</v>
      </c>
    </row>
    <row r="654" spans="1:11">
      <c r="A654" s="18">
        <v>43825</v>
      </c>
      <c r="B654" s="3">
        <v>223.75</v>
      </c>
      <c r="D654" s="18">
        <v>44118</v>
      </c>
      <c r="E654" s="19">
        <v>6.7244845</v>
      </c>
      <c r="F654" s="18">
        <v>43818</v>
      </c>
      <c r="G654" s="3">
        <v>1955</v>
      </c>
      <c r="H654" s="18">
        <f t="shared" si="40"/>
        <v>43825</v>
      </c>
      <c r="I654" s="5">
        <f t="shared" si="41"/>
        <v>1823.52544711225</v>
      </c>
      <c r="J654" s="5">
        <f t="shared" si="42"/>
        <v>1950</v>
      </c>
      <c r="K654" s="6">
        <f t="shared" si="43"/>
        <v>126.47455288775</v>
      </c>
    </row>
    <row r="655" spans="1:11">
      <c r="A655" s="18">
        <v>43824</v>
      </c>
      <c r="B655" s="3">
        <v>223.75</v>
      </c>
      <c r="D655" s="18">
        <v>44117</v>
      </c>
      <c r="E655" s="19">
        <v>6.7460116492</v>
      </c>
      <c r="F655" s="18">
        <v>43817</v>
      </c>
      <c r="G655" s="3">
        <v>1960</v>
      </c>
      <c r="H655" s="18">
        <f t="shared" si="40"/>
        <v>43824</v>
      </c>
      <c r="I655" s="5">
        <f t="shared" si="41"/>
        <v>1821.97925645638</v>
      </c>
      <c r="J655" s="5">
        <f t="shared" si="42"/>
        <v>1950</v>
      </c>
      <c r="K655" s="6">
        <f t="shared" si="43"/>
        <v>128.020743543625</v>
      </c>
    </row>
    <row r="656" spans="1:11">
      <c r="A656" s="18">
        <v>43823</v>
      </c>
      <c r="B656" s="3">
        <v>224.24</v>
      </c>
      <c r="D656" s="18">
        <v>44116</v>
      </c>
      <c r="E656" s="19">
        <v>6.7465854196</v>
      </c>
      <c r="F656" s="18">
        <v>43816</v>
      </c>
      <c r="G656" s="3">
        <v>1970</v>
      </c>
      <c r="H656" s="18">
        <f t="shared" si="40"/>
        <v>43823</v>
      </c>
      <c r="I656" s="5">
        <f t="shared" si="41"/>
        <v>1829.89764053686</v>
      </c>
      <c r="J656" s="5">
        <f t="shared" si="42"/>
        <v>1950</v>
      </c>
      <c r="K656" s="6">
        <f t="shared" si="43"/>
        <v>120.102359463144</v>
      </c>
    </row>
    <row r="657" spans="1:11">
      <c r="A657" s="18">
        <v>43822</v>
      </c>
      <c r="B657" s="3">
        <v>223.84</v>
      </c>
      <c r="D657" s="18">
        <v>44115</v>
      </c>
      <c r="E657" s="19">
        <v>6.6938205435</v>
      </c>
      <c r="F657" s="18">
        <v>43815</v>
      </c>
      <c r="G657" s="3">
        <v>1970</v>
      </c>
      <c r="H657" s="18">
        <f t="shared" si="40"/>
        <v>43822</v>
      </c>
      <c r="I657" s="5">
        <f t="shared" si="41"/>
        <v>1828.0809349165</v>
      </c>
      <c r="J657" s="5">
        <f t="shared" si="42"/>
        <v>1950</v>
      </c>
      <c r="K657" s="6">
        <f t="shared" si="43"/>
        <v>121.919065083504</v>
      </c>
    </row>
    <row r="658" spans="1:11">
      <c r="A658" s="18">
        <v>43819</v>
      </c>
      <c r="B658" s="3">
        <v>223.35</v>
      </c>
      <c r="D658" s="18">
        <v>44114</v>
      </c>
      <c r="E658" s="19">
        <v>6.6938510997</v>
      </c>
      <c r="F658" s="18">
        <v>43812</v>
      </c>
      <c r="G658" s="3">
        <v>1980</v>
      </c>
      <c r="H658" s="18">
        <f t="shared" si="40"/>
        <v>43819</v>
      </c>
      <c r="I658" s="5">
        <f t="shared" si="41"/>
        <v>1822.86085205719</v>
      </c>
      <c r="J658" s="5">
        <f t="shared" si="42"/>
        <v>1950</v>
      </c>
      <c r="K658" s="6">
        <f t="shared" si="43"/>
        <v>127.13914794281</v>
      </c>
    </row>
    <row r="659" spans="1:11">
      <c r="A659" s="18">
        <v>43818</v>
      </c>
      <c r="B659" s="3">
        <v>223.55</v>
      </c>
      <c r="D659" s="18">
        <v>44113</v>
      </c>
      <c r="E659" s="19">
        <v>6.6945165308</v>
      </c>
      <c r="F659" s="18">
        <v>43811</v>
      </c>
      <c r="G659" s="3">
        <v>1980</v>
      </c>
      <c r="H659" s="18">
        <f t="shared" si="40"/>
        <v>43818</v>
      </c>
      <c r="I659" s="5">
        <f t="shared" si="41"/>
        <v>1825.31566695014</v>
      </c>
      <c r="J659" s="5">
        <f t="shared" si="42"/>
        <v>1955</v>
      </c>
      <c r="K659" s="6">
        <f t="shared" si="43"/>
        <v>129.68433304986</v>
      </c>
    </row>
    <row r="660" spans="1:11">
      <c r="A660" s="18">
        <v>43817</v>
      </c>
      <c r="B660" s="3">
        <v>224.73</v>
      </c>
      <c r="D660" s="18">
        <v>44112</v>
      </c>
      <c r="E660" s="19">
        <v>6.7904592456</v>
      </c>
      <c r="F660" s="18">
        <v>43810</v>
      </c>
      <c r="G660" s="3">
        <v>1980</v>
      </c>
      <c r="H660" s="18">
        <f t="shared" si="40"/>
        <v>43817</v>
      </c>
      <c r="I660" s="5">
        <f t="shared" si="41"/>
        <v>1833.08396890054</v>
      </c>
      <c r="J660" s="5">
        <f t="shared" si="42"/>
        <v>1960</v>
      </c>
      <c r="K660" s="6">
        <f t="shared" si="43"/>
        <v>126.916031099463</v>
      </c>
    </row>
    <row r="661" spans="1:11">
      <c r="A661" s="18">
        <v>43816</v>
      </c>
      <c r="B661" s="3">
        <v>223.55</v>
      </c>
      <c r="D661" s="18">
        <v>44111</v>
      </c>
      <c r="E661" s="19">
        <v>6.7908893196</v>
      </c>
      <c r="F661" s="18">
        <v>43809</v>
      </c>
      <c r="G661" s="3">
        <v>1985</v>
      </c>
      <c r="H661" s="18">
        <f t="shared" si="40"/>
        <v>43816</v>
      </c>
      <c r="I661" s="5">
        <f t="shared" si="41"/>
        <v>1821.97034544151</v>
      </c>
      <c r="J661" s="5">
        <f t="shared" si="42"/>
        <v>1970</v>
      </c>
      <c r="K661" s="6">
        <f t="shared" si="43"/>
        <v>148.029654558495</v>
      </c>
    </row>
    <row r="662" spans="1:11">
      <c r="A662" s="18">
        <v>43815</v>
      </c>
      <c r="B662" s="3">
        <v>220.79</v>
      </c>
      <c r="D662" s="18">
        <v>44110</v>
      </c>
      <c r="E662" s="19">
        <v>6.790565837</v>
      </c>
      <c r="F662" s="18">
        <v>43808</v>
      </c>
      <c r="G662" s="3">
        <v>1990</v>
      </c>
      <c r="H662" s="18">
        <f t="shared" si="40"/>
        <v>43815</v>
      </c>
      <c r="I662" s="5">
        <f t="shared" si="41"/>
        <v>1798.071029046</v>
      </c>
      <c r="J662" s="5">
        <f t="shared" si="42"/>
        <v>1970</v>
      </c>
      <c r="K662" s="6">
        <f t="shared" si="43"/>
        <v>171.928970954</v>
      </c>
    </row>
    <row r="663" spans="1:11">
      <c r="A663" s="18">
        <v>43812</v>
      </c>
      <c r="B663" s="3">
        <v>218.51</v>
      </c>
      <c r="D663" s="18">
        <v>44109</v>
      </c>
      <c r="E663" s="19">
        <v>6.79136451</v>
      </c>
      <c r="F663" s="18">
        <v>43805</v>
      </c>
      <c r="G663" s="3">
        <v>1990</v>
      </c>
      <c r="H663" s="18">
        <f t="shared" si="40"/>
        <v>43812</v>
      </c>
      <c r="I663" s="5">
        <f t="shared" si="41"/>
        <v>1777.96544718759</v>
      </c>
      <c r="J663" s="5">
        <f t="shared" si="42"/>
        <v>1980</v>
      </c>
      <c r="K663" s="6">
        <f t="shared" si="43"/>
        <v>202.034552812415</v>
      </c>
    </row>
    <row r="664" spans="1:11">
      <c r="A664" s="18">
        <v>43811</v>
      </c>
      <c r="B664" s="3">
        <v>216.74</v>
      </c>
      <c r="D664" s="18">
        <v>44108</v>
      </c>
      <c r="E664" s="19">
        <v>6.7902749511</v>
      </c>
      <c r="F664" s="18">
        <v>43804</v>
      </c>
      <c r="G664" s="3">
        <v>1990</v>
      </c>
      <c r="H664" s="18">
        <f t="shared" si="40"/>
        <v>43811</v>
      </c>
      <c r="I664" s="5">
        <f t="shared" si="41"/>
        <v>1773.27446980385</v>
      </c>
      <c r="J664" s="5">
        <f t="shared" si="42"/>
        <v>1980</v>
      </c>
      <c r="K664" s="6">
        <f t="shared" si="43"/>
        <v>206.725530196146</v>
      </c>
    </row>
    <row r="665" spans="1:11">
      <c r="A665" s="18">
        <v>43810</v>
      </c>
      <c r="B665" s="3">
        <v>219.01</v>
      </c>
      <c r="D665" s="18">
        <v>44107</v>
      </c>
      <c r="E665" s="19">
        <v>6.7907026331</v>
      </c>
      <c r="F665" s="18">
        <v>43803</v>
      </c>
      <c r="G665" s="3">
        <v>1990</v>
      </c>
      <c r="H665" s="18">
        <f t="shared" si="40"/>
        <v>43810</v>
      </c>
      <c r="I665" s="5">
        <f t="shared" si="41"/>
        <v>1797.11923198058</v>
      </c>
      <c r="J665" s="5">
        <f t="shared" si="42"/>
        <v>1980</v>
      </c>
      <c r="K665" s="6">
        <f t="shared" si="43"/>
        <v>182.880768019421</v>
      </c>
    </row>
    <row r="666" spans="1:11">
      <c r="A666" s="18">
        <v>43809</v>
      </c>
      <c r="B666" s="3">
        <v>218.51</v>
      </c>
      <c r="D666" s="18">
        <v>44106</v>
      </c>
      <c r="E666" s="19">
        <v>6.7906165652</v>
      </c>
      <c r="F666" s="18">
        <v>43802</v>
      </c>
      <c r="G666" s="3">
        <v>1990</v>
      </c>
      <c r="H666" s="18">
        <f t="shared" si="40"/>
        <v>43809</v>
      </c>
      <c r="I666" s="5">
        <f t="shared" si="41"/>
        <v>1792.13309051439</v>
      </c>
      <c r="J666" s="5">
        <f t="shared" si="42"/>
        <v>1985</v>
      </c>
      <c r="K666" s="6">
        <f t="shared" si="43"/>
        <v>192.86690948561</v>
      </c>
    </row>
    <row r="667" spans="1:11">
      <c r="A667" s="18">
        <v>43808</v>
      </c>
      <c r="B667" s="3">
        <v>219.7</v>
      </c>
      <c r="D667" s="18">
        <v>44105</v>
      </c>
      <c r="E667" s="19">
        <v>6.7909822787</v>
      </c>
      <c r="F667" s="18">
        <v>43801</v>
      </c>
      <c r="G667" s="3">
        <v>2000</v>
      </c>
      <c r="H667" s="18">
        <f t="shared" si="40"/>
        <v>43808</v>
      </c>
      <c r="I667" s="5">
        <f t="shared" si="41"/>
        <v>1802.57491630213</v>
      </c>
      <c r="J667" s="5">
        <f t="shared" si="42"/>
        <v>1990</v>
      </c>
      <c r="K667" s="6">
        <f t="shared" si="43"/>
        <v>187.42508369787</v>
      </c>
    </row>
    <row r="668" spans="1:11">
      <c r="A668" s="18">
        <v>43805</v>
      </c>
      <c r="B668" s="3">
        <v>219.7</v>
      </c>
      <c r="D668" s="18">
        <v>44104</v>
      </c>
      <c r="E668" s="19">
        <v>6.790535672</v>
      </c>
      <c r="F668" s="18">
        <v>43798</v>
      </c>
      <c r="G668" s="3">
        <v>2000</v>
      </c>
      <c r="H668" s="18">
        <f t="shared" si="40"/>
        <v>43805</v>
      </c>
      <c r="I668" s="5">
        <f t="shared" si="41"/>
        <v>1801.563667323</v>
      </c>
      <c r="J668" s="5">
        <f t="shared" si="42"/>
        <v>1990</v>
      </c>
      <c r="K668" s="6">
        <f t="shared" si="43"/>
        <v>188.436332677</v>
      </c>
    </row>
    <row r="669" spans="1:11">
      <c r="A669" s="18">
        <v>43804</v>
      </c>
      <c r="B669" s="3">
        <v>220.38</v>
      </c>
      <c r="D669" s="18">
        <v>44103</v>
      </c>
      <c r="E669" s="19">
        <v>6.8168163964</v>
      </c>
      <c r="F669" s="18">
        <v>43797</v>
      </c>
      <c r="G669" s="3">
        <v>2010</v>
      </c>
      <c r="H669" s="18">
        <f t="shared" si="40"/>
        <v>43804</v>
      </c>
      <c r="I669" s="5">
        <f t="shared" si="41"/>
        <v>1809.22072642193</v>
      </c>
      <c r="J669" s="5">
        <f t="shared" si="42"/>
        <v>1990</v>
      </c>
      <c r="K669" s="6">
        <f t="shared" si="43"/>
        <v>180.779273578074</v>
      </c>
    </row>
    <row r="670" spans="1:11">
      <c r="A670" s="18">
        <v>43803</v>
      </c>
      <c r="B670" s="3">
        <v>221.47</v>
      </c>
      <c r="D670" s="18">
        <v>44102</v>
      </c>
      <c r="E670" s="19">
        <v>6.8121563067</v>
      </c>
      <c r="F670" s="18">
        <v>43796</v>
      </c>
      <c r="G670" s="3">
        <v>2010</v>
      </c>
      <c r="H670" s="18">
        <f t="shared" si="40"/>
        <v>43803</v>
      </c>
      <c r="I670" s="5">
        <f t="shared" si="41"/>
        <v>1818.9082467622</v>
      </c>
      <c r="J670" s="5">
        <f t="shared" si="42"/>
        <v>1990</v>
      </c>
      <c r="K670" s="6">
        <f t="shared" si="43"/>
        <v>171.091753237801</v>
      </c>
    </row>
    <row r="671" spans="1:11">
      <c r="A671" s="18">
        <v>43802</v>
      </c>
      <c r="B671" s="3">
        <v>221.86</v>
      </c>
      <c r="D671" s="18">
        <v>44101</v>
      </c>
      <c r="E671" s="19">
        <v>6.822579498</v>
      </c>
      <c r="F671" s="18">
        <v>43795</v>
      </c>
      <c r="G671" s="3">
        <v>2010</v>
      </c>
      <c r="H671" s="18">
        <f t="shared" si="40"/>
        <v>43802</v>
      </c>
      <c r="I671" s="5">
        <f t="shared" si="41"/>
        <v>1824.68562742868</v>
      </c>
      <c r="J671" s="5">
        <f t="shared" si="42"/>
        <v>1990</v>
      </c>
      <c r="K671" s="6">
        <f t="shared" si="43"/>
        <v>165.314372571324</v>
      </c>
    </row>
    <row r="672" spans="1:11">
      <c r="A672" s="18">
        <v>43801</v>
      </c>
      <c r="B672" s="3">
        <v>221.47</v>
      </c>
      <c r="D672" s="18">
        <v>44100</v>
      </c>
      <c r="E672" s="19">
        <v>6.8229645381</v>
      </c>
      <c r="F672" s="18">
        <v>43794</v>
      </c>
      <c r="G672" s="3">
        <v>2000</v>
      </c>
      <c r="H672" s="18">
        <f t="shared" si="40"/>
        <v>43801</v>
      </c>
      <c r="I672" s="5">
        <f t="shared" si="41"/>
        <v>1816.31184673857</v>
      </c>
      <c r="J672" s="5">
        <f t="shared" si="42"/>
        <v>2000</v>
      </c>
      <c r="K672" s="6">
        <f t="shared" si="43"/>
        <v>183.688153261428</v>
      </c>
    </row>
    <row r="673" spans="1:11">
      <c r="A673" s="18">
        <v>43798</v>
      </c>
      <c r="B673" s="3">
        <v>217.92</v>
      </c>
      <c r="D673" s="18">
        <v>44099</v>
      </c>
      <c r="E673" s="19">
        <v>6.8241878441</v>
      </c>
      <c r="F673" s="18">
        <v>43791</v>
      </c>
      <c r="G673" s="3">
        <v>2000</v>
      </c>
      <c r="H673" s="18">
        <f t="shared" si="40"/>
        <v>43798</v>
      </c>
      <c r="I673" s="5">
        <f t="shared" si="41"/>
        <v>1787.18485830851</v>
      </c>
      <c r="J673" s="5">
        <f t="shared" si="42"/>
        <v>2000</v>
      </c>
      <c r="K673" s="6">
        <f t="shared" si="43"/>
        <v>212.815141691488</v>
      </c>
    </row>
    <row r="674" spans="1:11">
      <c r="A674" s="18">
        <v>43797</v>
      </c>
      <c r="B674" s="3">
        <v>217.92</v>
      </c>
      <c r="D674" s="18">
        <v>44098</v>
      </c>
      <c r="E674" s="19">
        <v>6.8287427041</v>
      </c>
      <c r="F674" s="18">
        <v>43790</v>
      </c>
      <c r="G674" s="3">
        <v>1980</v>
      </c>
      <c r="H674" s="18">
        <f t="shared" si="40"/>
        <v>43797</v>
      </c>
      <c r="I674" s="5">
        <f t="shared" si="41"/>
        <v>1787.80454100314</v>
      </c>
      <c r="J674" s="5">
        <f t="shared" si="42"/>
        <v>2010</v>
      </c>
      <c r="K674" s="6">
        <f t="shared" si="43"/>
        <v>222.195458996864</v>
      </c>
    </row>
    <row r="675" spans="1:11">
      <c r="A675" s="18">
        <v>43796</v>
      </c>
      <c r="B675" s="3">
        <v>219.89</v>
      </c>
      <c r="D675" s="18">
        <v>44097</v>
      </c>
      <c r="E675" s="19">
        <v>6.8107724119</v>
      </c>
      <c r="F675" s="18">
        <v>43789</v>
      </c>
      <c r="G675" s="3">
        <v>1980</v>
      </c>
      <c r="H675" s="18">
        <f t="shared" si="40"/>
        <v>43796</v>
      </c>
      <c r="I675" s="5">
        <f t="shared" si="41"/>
        <v>1801.55248520647</v>
      </c>
      <c r="J675" s="5">
        <f t="shared" si="42"/>
        <v>2010</v>
      </c>
      <c r="K675" s="6">
        <f t="shared" si="43"/>
        <v>208.447514793525</v>
      </c>
    </row>
    <row r="676" spans="1:11">
      <c r="A676" s="18">
        <v>43795</v>
      </c>
      <c r="B676" s="3">
        <v>220.88</v>
      </c>
      <c r="D676" s="18">
        <v>44096</v>
      </c>
      <c r="E676" s="19">
        <v>6.7787609379</v>
      </c>
      <c r="F676" s="18">
        <v>43788</v>
      </c>
      <c r="G676" s="3">
        <v>1980</v>
      </c>
      <c r="H676" s="18">
        <f t="shared" si="40"/>
        <v>43795</v>
      </c>
      <c r="I676" s="5">
        <f t="shared" si="41"/>
        <v>1810.30682286182</v>
      </c>
      <c r="J676" s="5">
        <f t="shared" si="42"/>
        <v>2010</v>
      </c>
      <c r="K676" s="6">
        <f t="shared" si="43"/>
        <v>199.693177138176</v>
      </c>
    </row>
    <row r="677" spans="1:11">
      <c r="A677" s="18">
        <v>43794</v>
      </c>
      <c r="B677" s="3">
        <v>220.19</v>
      </c>
      <c r="D677" s="18">
        <v>44095</v>
      </c>
      <c r="E677" s="19">
        <v>6.780491462</v>
      </c>
      <c r="F677" s="18">
        <v>43787</v>
      </c>
      <c r="G677" s="3">
        <v>1980</v>
      </c>
      <c r="H677" s="18">
        <f t="shared" si="40"/>
        <v>43794</v>
      </c>
      <c r="I677" s="5">
        <f t="shared" si="41"/>
        <v>1805.6963618913</v>
      </c>
      <c r="J677" s="5">
        <f t="shared" si="42"/>
        <v>2000</v>
      </c>
      <c r="K677" s="6">
        <f t="shared" si="43"/>
        <v>194.303638108697</v>
      </c>
    </row>
    <row r="678" spans="1:11">
      <c r="A678" s="18">
        <v>43791</v>
      </c>
      <c r="B678" s="3">
        <v>215.27</v>
      </c>
      <c r="D678" s="18">
        <v>44094</v>
      </c>
      <c r="E678" s="19">
        <v>6.7695316752</v>
      </c>
      <c r="F678" s="18">
        <v>43784</v>
      </c>
      <c r="G678" s="3">
        <v>1970</v>
      </c>
      <c r="H678" s="18">
        <f t="shared" si="40"/>
        <v>43791</v>
      </c>
      <c r="I678" s="5">
        <f t="shared" si="41"/>
        <v>1768.45297219977</v>
      </c>
      <c r="J678" s="5">
        <f t="shared" si="42"/>
        <v>2000</v>
      </c>
      <c r="K678" s="6">
        <f t="shared" si="43"/>
        <v>231.547027800229</v>
      </c>
    </row>
    <row r="679" spans="1:11">
      <c r="A679" s="18">
        <v>43790</v>
      </c>
      <c r="B679" s="3">
        <v>215.76</v>
      </c>
      <c r="D679" s="18">
        <v>44093</v>
      </c>
      <c r="E679" s="19">
        <v>6.7683229724</v>
      </c>
      <c r="F679" s="18">
        <v>43783</v>
      </c>
      <c r="G679" s="3">
        <v>1970</v>
      </c>
      <c r="H679" s="18">
        <f t="shared" si="40"/>
        <v>43790</v>
      </c>
      <c r="I679" s="5">
        <f t="shared" si="41"/>
        <v>1769.77061207545</v>
      </c>
      <c r="J679" s="5">
        <f t="shared" si="42"/>
        <v>1980</v>
      </c>
      <c r="K679" s="6">
        <f t="shared" si="43"/>
        <v>210.229387924545</v>
      </c>
    </row>
    <row r="680" spans="1:11">
      <c r="A680" s="18">
        <v>43789</v>
      </c>
      <c r="B680" s="3">
        <v>217.04</v>
      </c>
      <c r="D680" s="18">
        <v>44092</v>
      </c>
      <c r="E680" s="19">
        <v>6.7582905538</v>
      </c>
      <c r="F680" s="18">
        <v>43782</v>
      </c>
      <c r="G680" s="3">
        <v>1980</v>
      </c>
      <c r="H680" s="18">
        <f t="shared" si="40"/>
        <v>43789</v>
      </c>
      <c r="I680" s="5">
        <f t="shared" si="41"/>
        <v>1781.12209821802</v>
      </c>
      <c r="J680" s="5">
        <f t="shared" si="42"/>
        <v>1980</v>
      </c>
      <c r="K680" s="6">
        <f t="shared" si="43"/>
        <v>198.87790178198</v>
      </c>
    </row>
    <row r="681" spans="1:11">
      <c r="A681" s="18">
        <v>43788</v>
      </c>
      <c r="B681" s="3">
        <v>216.15</v>
      </c>
      <c r="D681" s="18">
        <v>44091</v>
      </c>
      <c r="E681" s="19">
        <v>6.7645404884</v>
      </c>
      <c r="F681" s="18">
        <v>43781</v>
      </c>
      <c r="G681" s="3">
        <v>1980</v>
      </c>
      <c r="H681" s="18">
        <f t="shared" si="40"/>
        <v>43788</v>
      </c>
      <c r="I681" s="5">
        <f t="shared" si="41"/>
        <v>1772.27416199676</v>
      </c>
      <c r="J681" s="5">
        <f t="shared" si="42"/>
        <v>1980</v>
      </c>
      <c r="K681" s="6">
        <f t="shared" si="43"/>
        <v>207.725838003239</v>
      </c>
    </row>
    <row r="682" spans="1:11">
      <c r="A682" s="18">
        <v>43787</v>
      </c>
      <c r="B682" s="3">
        <v>217.53</v>
      </c>
      <c r="D682" s="18">
        <v>44090</v>
      </c>
      <c r="E682" s="19">
        <v>6.7554111762</v>
      </c>
      <c r="F682" s="18">
        <v>43780</v>
      </c>
      <c r="G682" s="3">
        <v>1980</v>
      </c>
      <c r="H682" s="18">
        <f t="shared" si="40"/>
        <v>43787</v>
      </c>
      <c r="I682" s="5">
        <f t="shared" si="41"/>
        <v>1782.46931767841</v>
      </c>
      <c r="J682" s="5">
        <f t="shared" si="42"/>
        <v>1980</v>
      </c>
      <c r="K682" s="6">
        <f t="shared" si="43"/>
        <v>197.530682321591</v>
      </c>
    </row>
    <row r="683" spans="1:11">
      <c r="A683" s="18">
        <v>43784</v>
      </c>
      <c r="B683" s="3">
        <v>219.3</v>
      </c>
      <c r="D683" s="18">
        <v>44089</v>
      </c>
      <c r="E683" s="19">
        <v>6.7702031005</v>
      </c>
      <c r="F683" s="18">
        <v>43777</v>
      </c>
      <c r="G683" s="3">
        <v>1990</v>
      </c>
      <c r="H683" s="18">
        <f t="shared" si="40"/>
        <v>43784</v>
      </c>
      <c r="I683" s="5">
        <f t="shared" si="41"/>
        <v>1791.98132195081</v>
      </c>
      <c r="J683" s="5">
        <f t="shared" si="42"/>
        <v>1970</v>
      </c>
      <c r="K683" s="6">
        <f t="shared" si="43"/>
        <v>178.018678049186</v>
      </c>
    </row>
    <row r="684" spans="1:11">
      <c r="A684" s="18">
        <v>43783</v>
      </c>
      <c r="B684" s="3">
        <v>221.1</v>
      </c>
      <c r="D684" s="18">
        <v>44088</v>
      </c>
      <c r="E684" s="19">
        <v>6.8104515614</v>
      </c>
      <c r="F684" s="18">
        <v>43776</v>
      </c>
      <c r="G684" s="3">
        <v>1990</v>
      </c>
      <c r="H684" s="18">
        <f t="shared" si="40"/>
        <v>43783</v>
      </c>
      <c r="I684" s="5">
        <f t="shared" si="41"/>
        <v>1808.72419866421</v>
      </c>
      <c r="J684" s="5">
        <f t="shared" si="42"/>
        <v>1970</v>
      </c>
      <c r="K684" s="6">
        <f t="shared" si="43"/>
        <v>161.275801335794</v>
      </c>
    </row>
    <row r="685" spans="1:11">
      <c r="A685" s="18">
        <v>43782</v>
      </c>
      <c r="B685" s="3">
        <v>222.09</v>
      </c>
      <c r="D685" s="18">
        <v>44087</v>
      </c>
      <c r="E685" s="19">
        <v>6.833695481</v>
      </c>
      <c r="F685" s="18">
        <v>43775</v>
      </c>
      <c r="G685" s="3">
        <v>2010</v>
      </c>
      <c r="H685" s="18">
        <f t="shared" si="40"/>
        <v>43782</v>
      </c>
      <c r="I685" s="5">
        <f t="shared" si="41"/>
        <v>1817.15215805107</v>
      </c>
      <c r="J685" s="5">
        <f t="shared" si="42"/>
        <v>1980</v>
      </c>
      <c r="K685" s="6">
        <f t="shared" si="43"/>
        <v>162.847841948926</v>
      </c>
    </row>
    <row r="686" spans="1:11">
      <c r="A686" s="18">
        <v>43781</v>
      </c>
      <c r="B686" s="3">
        <v>220.32</v>
      </c>
      <c r="D686" s="18">
        <v>44086</v>
      </c>
      <c r="E686" s="19">
        <v>6.8338383442</v>
      </c>
      <c r="F686" s="18">
        <v>43774</v>
      </c>
      <c r="G686" s="3">
        <v>2010</v>
      </c>
      <c r="H686" s="18">
        <f t="shared" si="40"/>
        <v>43781</v>
      </c>
      <c r="I686" s="5">
        <f t="shared" si="41"/>
        <v>1799.74641810827</v>
      </c>
      <c r="J686" s="5">
        <f t="shared" si="42"/>
        <v>1980</v>
      </c>
      <c r="K686" s="6">
        <f t="shared" si="43"/>
        <v>180.25358189173</v>
      </c>
    </row>
    <row r="687" spans="1:11">
      <c r="A687" s="18">
        <v>43780</v>
      </c>
      <c r="B687" s="3">
        <v>221.1</v>
      </c>
      <c r="D687" s="18">
        <v>44084</v>
      </c>
      <c r="E687" s="19">
        <v>6.8315663167</v>
      </c>
      <c r="F687" s="18">
        <v>43773</v>
      </c>
      <c r="G687" s="3">
        <v>2000</v>
      </c>
      <c r="H687" s="18">
        <f t="shared" si="40"/>
        <v>43780</v>
      </c>
      <c r="I687" s="5">
        <f t="shared" si="41"/>
        <v>1806.35509231947</v>
      </c>
      <c r="J687" s="5">
        <f t="shared" si="42"/>
        <v>1980</v>
      </c>
      <c r="K687" s="6">
        <f t="shared" si="43"/>
        <v>173.644907680529</v>
      </c>
    </row>
    <row r="688" spans="1:11">
      <c r="A688" s="18">
        <v>43777</v>
      </c>
      <c r="B688" s="3">
        <v>220.32</v>
      </c>
      <c r="D688" s="18">
        <v>44083</v>
      </c>
      <c r="E688" s="19">
        <v>6.833925477</v>
      </c>
      <c r="F688" s="18">
        <v>43770</v>
      </c>
      <c r="G688" s="3">
        <v>1990</v>
      </c>
      <c r="H688" s="18">
        <f t="shared" si="40"/>
        <v>43777</v>
      </c>
      <c r="I688" s="5">
        <f t="shared" si="41"/>
        <v>1796.87461673161</v>
      </c>
      <c r="J688" s="5">
        <f t="shared" si="42"/>
        <v>1990</v>
      </c>
      <c r="K688" s="6">
        <f t="shared" si="43"/>
        <v>193.125383268387</v>
      </c>
    </row>
    <row r="689" spans="1:11">
      <c r="A689" s="18">
        <v>43776</v>
      </c>
      <c r="B689" s="3">
        <v>223.7</v>
      </c>
      <c r="D689" s="18">
        <v>44082</v>
      </c>
      <c r="E689" s="19">
        <v>6.8462884238</v>
      </c>
      <c r="F689" s="18">
        <v>43769</v>
      </c>
      <c r="G689" s="3">
        <v>1970</v>
      </c>
      <c r="H689" s="18">
        <f t="shared" si="40"/>
        <v>43776</v>
      </c>
      <c r="I689" s="5">
        <f t="shared" si="41"/>
        <v>1818.5120328463</v>
      </c>
      <c r="J689" s="5">
        <f t="shared" si="42"/>
        <v>1990</v>
      </c>
      <c r="K689" s="6">
        <f t="shared" si="43"/>
        <v>171.487967153702</v>
      </c>
    </row>
    <row r="690" spans="1:11">
      <c r="A690" s="18">
        <v>43775</v>
      </c>
      <c r="B690" s="3">
        <v>224.88</v>
      </c>
      <c r="D690" s="18">
        <v>44081</v>
      </c>
      <c r="E690" s="19">
        <v>6.8311700919</v>
      </c>
      <c r="F690" s="18">
        <v>43768</v>
      </c>
      <c r="G690" s="3">
        <v>1950</v>
      </c>
      <c r="H690" s="18">
        <f t="shared" si="40"/>
        <v>43775</v>
      </c>
      <c r="I690" s="5">
        <f t="shared" si="41"/>
        <v>1832.57411561312</v>
      </c>
      <c r="J690" s="5">
        <f t="shared" si="42"/>
        <v>2010</v>
      </c>
      <c r="K690" s="6">
        <f t="shared" si="43"/>
        <v>177.425884386884</v>
      </c>
    </row>
    <row r="691" spans="1:11">
      <c r="A691" s="18">
        <v>43774</v>
      </c>
      <c r="B691" s="3">
        <v>225.47</v>
      </c>
      <c r="D691" s="18">
        <v>44080</v>
      </c>
      <c r="E691" s="19">
        <v>6.8413786151</v>
      </c>
      <c r="F691" s="18">
        <v>43767</v>
      </c>
      <c r="G691" s="3">
        <v>1950</v>
      </c>
      <c r="H691" s="18">
        <f t="shared" si="40"/>
        <v>43774</v>
      </c>
      <c r="I691" s="5">
        <f t="shared" si="41"/>
        <v>1840.07433510397</v>
      </c>
      <c r="J691" s="5">
        <f t="shared" si="42"/>
        <v>2010</v>
      </c>
      <c r="K691" s="6">
        <f t="shared" si="43"/>
        <v>169.92566489603</v>
      </c>
    </row>
    <row r="692" spans="1:11">
      <c r="A692" s="18">
        <v>43773</v>
      </c>
      <c r="B692" s="3">
        <v>227.83</v>
      </c>
      <c r="D692" s="18">
        <v>44079</v>
      </c>
      <c r="E692" s="19">
        <v>6.8417765762</v>
      </c>
      <c r="F692" s="18">
        <v>43766</v>
      </c>
      <c r="G692" s="3">
        <v>1960</v>
      </c>
      <c r="H692" s="18">
        <f t="shared" si="40"/>
        <v>43773</v>
      </c>
      <c r="I692" s="5">
        <f t="shared" si="41"/>
        <v>1863.31146486477</v>
      </c>
      <c r="J692" s="5">
        <f t="shared" si="42"/>
        <v>2000</v>
      </c>
      <c r="K692" s="6">
        <f t="shared" si="43"/>
        <v>136.688535135234</v>
      </c>
    </row>
    <row r="693" spans="1:11">
      <c r="A693" s="18">
        <v>43770</v>
      </c>
      <c r="B693" s="3">
        <v>225.37</v>
      </c>
      <c r="D693" s="18">
        <v>44078</v>
      </c>
      <c r="E693" s="19">
        <v>6.8427200741</v>
      </c>
      <c r="F693" s="18">
        <v>43763</v>
      </c>
      <c r="G693" s="3">
        <v>1960</v>
      </c>
      <c r="H693" s="18">
        <f t="shared" si="40"/>
        <v>43770</v>
      </c>
      <c r="I693" s="5">
        <f t="shared" si="41"/>
        <v>1845.91806320449</v>
      </c>
      <c r="J693" s="5">
        <f t="shared" si="42"/>
        <v>1990</v>
      </c>
      <c r="K693" s="6">
        <f t="shared" si="43"/>
        <v>144.081936795508</v>
      </c>
    </row>
    <row r="694" spans="1:11">
      <c r="A694" s="18">
        <v>43769</v>
      </c>
      <c r="B694" s="3">
        <v>225.57</v>
      </c>
      <c r="D694" s="18">
        <v>44077</v>
      </c>
      <c r="E694" s="19">
        <v>6.8467647958</v>
      </c>
      <c r="F694" s="18">
        <v>43762</v>
      </c>
      <c r="G694" s="3">
        <v>1960</v>
      </c>
      <c r="H694" s="18">
        <f t="shared" si="40"/>
        <v>43769</v>
      </c>
      <c r="I694" s="5">
        <f t="shared" si="41"/>
        <v>1847.66895408943</v>
      </c>
      <c r="J694" s="5">
        <f t="shared" si="42"/>
        <v>1970</v>
      </c>
      <c r="K694" s="6">
        <f t="shared" si="43"/>
        <v>122.331045910569</v>
      </c>
    </row>
    <row r="695" spans="1:11">
      <c r="A695" s="18">
        <v>43768</v>
      </c>
      <c r="B695" s="3">
        <v>223.89</v>
      </c>
      <c r="D695" s="18">
        <v>44076</v>
      </c>
      <c r="E695" s="19">
        <v>6.8388326767</v>
      </c>
      <c r="F695" s="18">
        <v>43761</v>
      </c>
      <c r="G695" s="3">
        <v>1960</v>
      </c>
      <c r="H695" s="18">
        <f t="shared" si="40"/>
        <v>43768</v>
      </c>
      <c r="I695" s="5">
        <f t="shared" si="41"/>
        <v>1838.93600032659</v>
      </c>
      <c r="J695" s="5">
        <f t="shared" si="42"/>
        <v>1950</v>
      </c>
      <c r="K695" s="6">
        <f t="shared" si="43"/>
        <v>111.063999673408</v>
      </c>
    </row>
    <row r="696" spans="1:11">
      <c r="A696" s="18">
        <v>43767</v>
      </c>
      <c r="B696" s="3">
        <v>219.86</v>
      </c>
      <c r="D696" s="18">
        <v>44075</v>
      </c>
      <c r="E696" s="19">
        <v>6.82845959</v>
      </c>
      <c r="F696" s="18">
        <v>43760</v>
      </c>
      <c r="G696" s="3">
        <v>1960</v>
      </c>
      <c r="H696" s="18">
        <f t="shared" si="40"/>
        <v>43767</v>
      </c>
      <c r="I696" s="5">
        <f t="shared" si="41"/>
        <v>1809.88422752643</v>
      </c>
      <c r="J696" s="5">
        <f t="shared" si="42"/>
        <v>1950</v>
      </c>
      <c r="K696" s="6">
        <f t="shared" si="43"/>
        <v>140.115772473571</v>
      </c>
    </row>
    <row r="697" spans="1:11">
      <c r="A697" s="18">
        <v>43766</v>
      </c>
      <c r="B697" s="3">
        <v>220.94</v>
      </c>
      <c r="D697" s="18">
        <v>44074</v>
      </c>
      <c r="E697" s="19">
        <v>6.8484434123</v>
      </c>
      <c r="F697" s="18">
        <v>43759</v>
      </c>
      <c r="G697" s="3">
        <v>1960</v>
      </c>
      <c r="H697" s="18">
        <f t="shared" si="40"/>
        <v>43766</v>
      </c>
      <c r="I697" s="5">
        <f t="shared" si="41"/>
        <v>1819.01544831862</v>
      </c>
      <c r="J697" s="5">
        <f t="shared" si="42"/>
        <v>1960</v>
      </c>
      <c r="K697" s="6">
        <f t="shared" si="43"/>
        <v>140.984551681382</v>
      </c>
    </row>
    <row r="698" spans="1:11">
      <c r="A698" s="18">
        <v>43763</v>
      </c>
      <c r="B698" s="3">
        <v>223.14</v>
      </c>
      <c r="D698" s="18">
        <v>44073</v>
      </c>
      <c r="E698" s="19">
        <v>6.8652117654</v>
      </c>
      <c r="F698" s="18">
        <v>43756</v>
      </c>
      <c r="G698" s="3">
        <v>1960</v>
      </c>
      <c r="H698" s="18">
        <f t="shared" si="40"/>
        <v>43763</v>
      </c>
      <c r="I698" s="5">
        <f t="shared" si="41"/>
        <v>1835.81751812294</v>
      </c>
      <c r="J698" s="5">
        <f t="shared" si="42"/>
        <v>1960</v>
      </c>
      <c r="K698" s="6">
        <f t="shared" si="43"/>
        <v>124.182481877058</v>
      </c>
    </row>
    <row r="699" spans="1:11">
      <c r="A699" s="18">
        <v>43762</v>
      </c>
      <c r="B699" s="3">
        <v>225.7</v>
      </c>
      <c r="D699" s="18">
        <v>44072</v>
      </c>
      <c r="E699" s="19">
        <v>6.8652881689</v>
      </c>
      <c r="F699" s="18">
        <v>43755</v>
      </c>
      <c r="G699" s="3">
        <v>1960</v>
      </c>
      <c r="H699" s="18">
        <f t="shared" si="40"/>
        <v>43762</v>
      </c>
      <c r="I699" s="5">
        <f t="shared" si="41"/>
        <v>1856.69423942765</v>
      </c>
      <c r="J699" s="5">
        <f t="shared" si="42"/>
        <v>1960</v>
      </c>
      <c r="K699" s="6">
        <f t="shared" si="43"/>
        <v>103.30576057235</v>
      </c>
    </row>
    <row r="700" spans="1:11">
      <c r="A700" s="18">
        <v>43761</v>
      </c>
      <c r="B700" s="3">
        <v>225.79</v>
      </c>
      <c r="D700" s="18">
        <v>44071</v>
      </c>
      <c r="E700" s="19">
        <v>6.864698813</v>
      </c>
      <c r="F700" s="18">
        <v>43754</v>
      </c>
      <c r="G700" s="3">
        <v>1950</v>
      </c>
      <c r="H700" s="18">
        <f t="shared" si="40"/>
        <v>43761</v>
      </c>
      <c r="I700" s="5">
        <f t="shared" si="41"/>
        <v>1856.4459206883</v>
      </c>
      <c r="J700" s="5">
        <f t="shared" si="42"/>
        <v>1960</v>
      </c>
      <c r="K700" s="6">
        <f t="shared" si="43"/>
        <v>103.554079311702</v>
      </c>
    </row>
    <row r="701" spans="1:11">
      <c r="A701" s="18">
        <v>43760</v>
      </c>
      <c r="B701" s="3">
        <v>225.5</v>
      </c>
      <c r="D701" s="18">
        <v>44070</v>
      </c>
      <c r="E701" s="19">
        <v>6.8924220902</v>
      </c>
      <c r="F701" s="18">
        <v>43753</v>
      </c>
      <c r="G701" s="3">
        <v>1930</v>
      </c>
      <c r="H701" s="18">
        <f t="shared" si="40"/>
        <v>43760</v>
      </c>
      <c r="I701" s="5">
        <f t="shared" si="41"/>
        <v>1856.88621423713</v>
      </c>
      <c r="J701" s="5">
        <f t="shared" si="42"/>
        <v>1960</v>
      </c>
      <c r="K701" s="6">
        <f t="shared" si="43"/>
        <v>103.113785762865</v>
      </c>
    </row>
    <row r="702" spans="1:11">
      <c r="A702" s="18">
        <v>43759</v>
      </c>
      <c r="B702" s="3">
        <v>226.97</v>
      </c>
      <c r="D702" s="18">
        <v>44069</v>
      </c>
      <c r="E702" s="19">
        <v>6.886889139</v>
      </c>
      <c r="F702" s="18">
        <v>43752</v>
      </c>
      <c r="G702" s="3">
        <v>1930</v>
      </c>
      <c r="H702" s="18">
        <f t="shared" si="40"/>
        <v>43759</v>
      </c>
      <c r="I702" s="5">
        <f t="shared" si="41"/>
        <v>1868.02283155203</v>
      </c>
      <c r="J702" s="5">
        <f t="shared" si="42"/>
        <v>1960</v>
      </c>
      <c r="K702" s="6">
        <f t="shared" si="43"/>
        <v>91.9771684479722</v>
      </c>
    </row>
    <row r="703" spans="1:11">
      <c r="A703" s="18">
        <v>43756</v>
      </c>
      <c r="B703" s="3">
        <v>228.45</v>
      </c>
      <c r="D703" s="18">
        <v>44068</v>
      </c>
      <c r="E703" s="19">
        <v>6.9131339075</v>
      </c>
      <c r="F703" s="18">
        <v>43750</v>
      </c>
      <c r="G703" s="3">
        <v>1930</v>
      </c>
      <c r="H703" s="18">
        <f t="shared" si="40"/>
        <v>43756</v>
      </c>
      <c r="I703" s="5">
        <f t="shared" si="41"/>
        <v>1880.8890016193</v>
      </c>
      <c r="J703" s="5">
        <f t="shared" si="42"/>
        <v>1960</v>
      </c>
      <c r="K703" s="6">
        <f t="shared" si="43"/>
        <v>79.1109983807039</v>
      </c>
    </row>
    <row r="704" spans="1:11">
      <c r="A704" s="18">
        <v>43755</v>
      </c>
      <c r="B704" s="3">
        <v>227.27</v>
      </c>
      <c r="D704" s="18">
        <v>44067</v>
      </c>
      <c r="E704" s="19">
        <v>6.9199402898</v>
      </c>
      <c r="F704" s="18">
        <v>43749</v>
      </c>
      <c r="G704" s="3">
        <v>1930</v>
      </c>
      <c r="H704" s="18">
        <f t="shared" si="40"/>
        <v>43755</v>
      </c>
      <c r="I704" s="5">
        <f t="shared" si="41"/>
        <v>1870.38566815952</v>
      </c>
      <c r="J704" s="5">
        <f t="shared" si="42"/>
        <v>1960</v>
      </c>
      <c r="K704" s="6">
        <f t="shared" si="43"/>
        <v>89.6143318404768</v>
      </c>
    </row>
    <row r="705" spans="1:11">
      <c r="A705" s="18">
        <v>43754</v>
      </c>
      <c r="B705" s="3">
        <v>227.86</v>
      </c>
      <c r="D705" s="18">
        <v>44066</v>
      </c>
      <c r="E705" s="19">
        <v>6.9184708594</v>
      </c>
      <c r="F705" s="18">
        <v>43748</v>
      </c>
      <c r="G705" s="3">
        <v>1930</v>
      </c>
      <c r="H705" s="18">
        <f t="shared" si="40"/>
        <v>43754</v>
      </c>
      <c r="I705" s="5">
        <f t="shared" si="41"/>
        <v>1879.51277483047</v>
      </c>
      <c r="J705" s="5">
        <f t="shared" si="42"/>
        <v>1950</v>
      </c>
      <c r="K705" s="6">
        <f t="shared" si="43"/>
        <v>70.4872251695349</v>
      </c>
    </row>
    <row r="706" spans="1:11">
      <c r="A706" s="18">
        <v>43753</v>
      </c>
      <c r="B706" s="3">
        <v>229.63</v>
      </c>
      <c r="D706" s="18">
        <v>44065</v>
      </c>
      <c r="E706" s="19">
        <v>6.91898322</v>
      </c>
      <c r="F706" s="18">
        <v>43747</v>
      </c>
      <c r="G706" s="3">
        <v>1930</v>
      </c>
      <c r="H706" s="18">
        <f t="shared" si="40"/>
        <v>43753</v>
      </c>
      <c r="I706" s="5">
        <f t="shared" si="41"/>
        <v>1890.32048734194</v>
      </c>
      <c r="J706" s="5">
        <f t="shared" si="42"/>
        <v>1930</v>
      </c>
      <c r="K706" s="6">
        <f t="shared" si="43"/>
        <v>39.6795126580628</v>
      </c>
    </row>
    <row r="707" spans="1:11">
      <c r="A707" s="18">
        <v>43752</v>
      </c>
      <c r="B707" s="3">
        <v>226.68</v>
      </c>
      <c r="D707" s="18">
        <v>44062</v>
      </c>
      <c r="E707" s="19">
        <v>6.907177908</v>
      </c>
      <c r="F707" s="18">
        <v>43746</v>
      </c>
      <c r="G707" s="3">
        <v>1940</v>
      </c>
      <c r="H707" s="18">
        <f t="shared" si="40"/>
        <v>43752</v>
      </c>
      <c r="I707" s="5">
        <f t="shared" si="41"/>
        <v>1863.75443097514</v>
      </c>
      <c r="J707" s="5">
        <f t="shared" si="42"/>
        <v>1930</v>
      </c>
      <c r="K707" s="6">
        <f t="shared" si="43"/>
        <v>66.2455690248637</v>
      </c>
    </row>
    <row r="708" spans="1:11">
      <c r="A708" s="18">
        <v>43750</v>
      </c>
      <c r="B708" s="3">
        <v>226.68</v>
      </c>
      <c r="D708" s="18">
        <v>44061</v>
      </c>
      <c r="E708" s="19">
        <v>6.9216542998</v>
      </c>
      <c r="F708" s="18">
        <v>43738</v>
      </c>
      <c r="G708" s="3">
        <v>1960</v>
      </c>
      <c r="H708" s="18">
        <f t="shared" si="40"/>
        <v>43750</v>
      </c>
      <c r="I708" s="5">
        <f t="shared" si="41"/>
        <v>1868.50453069406</v>
      </c>
      <c r="J708" s="5">
        <f t="shared" si="42"/>
        <v>1930</v>
      </c>
      <c r="K708" s="6">
        <f t="shared" si="43"/>
        <v>61.4954693059442</v>
      </c>
    </row>
    <row r="709" spans="1:11">
      <c r="A709" s="18">
        <v>43749</v>
      </c>
      <c r="B709" s="3">
        <v>219.59</v>
      </c>
      <c r="D709" s="18">
        <v>44060</v>
      </c>
      <c r="E709" s="19">
        <v>6.9336187048</v>
      </c>
      <c r="F709" s="18">
        <v>43737</v>
      </c>
      <c r="G709" s="3">
        <v>1960</v>
      </c>
      <c r="H709" s="18">
        <f t="shared" si="40"/>
        <v>43749</v>
      </c>
      <c r="I709" s="5">
        <f t="shared" si="41"/>
        <v>1813.43167245942</v>
      </c>
      <c r="J709" s="5">
        <f t="shared" si="42"/>
        <v>1930</v>
      </c>
      <c r="K709" s="6">
        <f t="shared" si="43"/>
        <v>116.568327540577</v>
      </c>
    </row>
    <row r="710" spans="1:11">
      <c r="A710" s="18">
        <v>43748</v>
      </c>
      <c r="B710" s="3">
        <v>225.1</v>
      </c>
      <c r="D710" s="18">
        <v>44059</v>
      </c>
      <c r="E710" s="19">
        <v>6.950656485</v>
      </c>
      <c r="F710" s="18">
        <v>43735</v>
      </c>
      <c r="G710" s="3">
        <v>1960</v>
      </c>
      <c r="H710" s="18">
        <f t="shared" si="40"/>
        <v>43748</v>
      </c>
      <c r="I710" s="5">
        <f t="shared" si="41"/>
        <v>1863.32824866486</v>
      </c>
      <c r="J710" s="5">
        <f t="shared" si="42"/>
        <v>1930</v>
      </c>
      <c r="K710" s="6">
        <f t="shared" si="43"/>
        <v>66.6717513351421</v>
      </c>
    </row>
    <row r="711" spans="1:11">
      <c r="A711" s="18">
        <v>43747</v>
      </c>
      <c r="B711" s="3">
        <v>225.7</v>
      </c>
      <c r="D711" s="18">
        <v>44058</v>
      </c>
      <c r="E711" s="19">
        <v>6.9505165706</v>
      </c>
      <c r="F711" s="18">
        <v>43734</v>
      </c>
      <c r="G711" s="3">
        <v>1970</v>
      </c>
      <c r="H711" s="18">
        <f t="shared" si="40"/>
        <v>43747</v>
      </c>
      <c r="I711" s="5">
        <f t="shared" si="41"/>
        <v>1872.35436687957</v>
      </c>
      <c r="J711" s="5">
        <f t="shared" si="42"/>
        <v>1930</v>
      </c>
      <c r="K711" s="6">
        <f t="shared" si="43"/>
        <v>57.6456331204258</v>
      </c>
    </row>
    <row r="712" spans="1:11">
      <c r="A712" s="18">
        <v>43746</v>
      </c>
      <c r="B712" s="3">
        <v>221.86</v>
      </c>
      <c r="D712" s="18">
        <v>44057</v>
      </c>
      <c r="E712" s="19">
        <v>6.9495503124</v>
      </c>
      <c r="F712" s="18">
        <v>43733</v>
      </c>
      <c r="G712" s="3">
        <v>1970</v>
      </c>
      <c r="H712" s="18">
        <f t="shared" si="40"/>
        <v>43746</v>
      </c>
      <c r="I712" s="5">
        <f t="shared" si="41"/>
        <v>1845.0463219991</v>
      </c>
      <c r="J712" s="5">
        <f t="shared" si="42"/>
        <v>1940</v>
      </c>
      <c r="K712" s="6">
        <f t="shared" si="43"/>
        <v>94.9536780009039</v>
      </c>
    </row>
    <row r="713" spans="1:11">
      <c r="A713" s="18">
        <v>43738</v>
      </c>
      <c r="B713" s="3">
        <v>216.94</v>
      </c>
      <c r="D713" s="18">
        <v>44056</v>
      </c>
      <c r="E713" s="19">
        <v>6.9451722853</v>
      </c>
      <c r="F713" s="18">
        <v>43732</v>
      </c>
      <c r="G713" s="3">
        <v>1970</v>
      </c>
      <c r="H713" s="18">
        <f t="shared" si="40"/>
        <v>43738</v>
      </c>
      <c r="I713" s="5">
        <f t="shared" si="41"/>
        <v>1807.35968414685</v>
      </c>
      <c r="J713" s="5">
        <f t="shared" si="42"/>
        <v>1960</v>
      </c>
      <c r="K713" s="6">
        <f t="shared" si="43"/>
        <v>152.640315853154</v>
      </c>
    </row>
    <row r="714" spans="1:11">
      <c r="A714" s="18">
        <v>43737</v>
      </c>
      <c r="B714" s="3">
        <v>216.94</v>
      </c>
      <c r="D714" s="18">
        <v>44055</v>
      </c>
      <c r="E714" s="19">
        <v>6.9368107709</v>
      </c>
      <c r="F714" s="18">
        <v>43731</v>
      </c>
      <c r="G714" s="3">
        <v>1980</v>
      </c>
      <c r="H714" s="18">
        <f t="shared" si="40"/>
        <v>43737</v>
      </c>
      <c r="I714" s="5">
        <f t="shared" si="41"/>
        <v>1801.12837524322</v>
      </c>
      <c r="J714" s="5">
        <f t="shared" si="42"/>
        <v>1960</v>
      </c>
      <c r="K714" s="6">
        <f t="shared" si="43"/>
        <v>158.871624756782</v>
      </c>
    </row>
    <row r="715" spans="1:11">
      <c r="A715" s="18">
        <v>43735</v>
      </c>
      <c r="B715" s="3">
        <v>217.33</v>
      </c>
      <c r="D715" s="18">
        <v>44054</v>
      </c>
      <c r="E715" s="19">
        <v>6.9482647293</v>
      </c>
      <c r="F715" s="18">
        <v>43728</v>
      </c>
      <c r="G715" s="3">
        <v>1990</v>
      </c>
      <c r="H715" s="18">
        <f t="shared" ref="H715:H778" si="44">A715</f>
        <v>43735</v>
      </c>
      <c r="I715" s="5">
        <f t="shared" ref="I715:I778" si="45">VLOOKUP(A715,D:E,2,FALSE)*B715*1.09*1.01+100</f>
        <v>1804.36595044105</v>
      </c>
      <c r="J715" s="5">
        <f t="shared" si="42"/>
        <v>1960</v>
      </c>
      <c r="K715" s="6">
        <f t="shared" si="43"/>
        <v>155.63404955895</v>
      </c>
    </row>
    <row r="716" spans="1:11">
      <c r="A716" s="18">
        <v>43734</v>
      </c>
      <c r="B716" s="3">
        <v>218.02</v>
      </c>
      <c r="D716" s="18">
        <v>44053</v>
      </c>
      <c r="E716" s="19">
        <v>6.9612591166</v>
      </c>
      <c r="F716" s="18">
        <v>43727</v>
      </c>
      <c r="G716" s="3">
        <v>1990</v>
      </c>
      <c r="H716" s="18">
        <f t="shared" si="44"/>
        <v>43734</v>
      </c>
      <c r="I716" s="5">
        <f t="shared" si="45"/>
        <v>1811.9225079369</v>
      </c>
      <c r="J716" s="5">
        <f t="shared" ref="J716:J779" si="46">VLOOKUP(H716,F:G,2,FALSE)</f>
        <v>1970</v>
      </c>
      <c r="K716" s="6">
        <f t="shared" ref="K716:K779" si="47">J716-I716</f>
        <v>158.077492063104</v>
      </c>
    </row>
    <row r="717" spans="1:11">
      <c r="A717" s="18">
        <v>43733</v>
      </c>
      <c r="B717" s="3">
        <v>218.61</v>
      </c>
      <c r="D717" s="18">
        <v>44052</v>
      </c>
      <c r="E717" s="19">
        <v>6.9675289927</v>
      </c>
      <c r="F717" s="18">
        <v>43726</v>
      </c>
      <c r="G717" s="3">
        <v>1990</v>
      </c>
      <c r="H717" s="18">
        <f t="shared" si="44"/>
        <v>43733</v>
      </c>
      <c r="I717" s="5">
        <f t="shared" si="45"/>
        <v>1816.45600123676</v>
      </c>
      <c r="J717" s="5">
        <f t="shared" si="46"/>
        <v>1970</v>
      </c>
      <c r="K717" s="6">
        <f t="shared" si="47"/>
        <v>153.543998763235</v>
      </c>
    </row>
    <row r="718" spans="1:11">
      <c r="A718" s="18">
        <v>43732</v>
      </c>
      <c r="B718" s="3">
        <v>216.44</v>
      </c>
      <c r="D718" s="18">
        <v>44051</v>
      </c>
      <c r="E718" s="19">
        <v>6.9675258879</v>
      </c>
      <c r="F718" s="18">
        <v>43725</v>
      </c>
      <c r="G718" s="3">
        <v>1990</v>
      </c>
      <c r="H718" s="18">
        <f t="shared" si="44"/>
        <v>43732</v>
      </c>
      <c r="I718" s="5">
        <f t="shared" si="45"/>
        <v>1795.59479169697</v>
      </c>
      <c r="J718" s="5">
        <f t="shared" si="46"/>
        <v>1970</v>
      </c>
      <c r="K718" s="6">
        <f t="shared" si="47"/>
        <v>174.405208303029</v>
      </c>
    </row>
    <row r="719" spans="1:11">
      <c r="A719" s="18">
        <v>43731</v>
      </c>
      <c r="B719" s="3">
        <v>215.46</v>
      </c>
      <c r="D719" s="18">
        <v>44050</v>
      </c>
      <c r="E719" s="19">
        <v>6.9673516359</v>
      </c>
      <c r="F719" s="18">
        <v>43724</v>
      </c>
      <c r="G719" s="3">
        <v>1990</v>
      </c>
      <c r="H719" s="18">
        <f t="shared" si="44"/>
        <v>43731</v>
      </c>
      <c r="I719" s="5">
        <f t="shared" si="45"/>
        <v>1788.33073024852</v>
      </c>
      <c r="J719" s="5">
        <f t="shared" si="46"/>
        <v>1980</v>
      </c>
      <c r="K719" s="6">
        <f t="shared" si="47"/>
        <v>191.669269751477</v>
      </c>
    </row>
    <row r="720" spans="1:11">
      <c r="A720" s="18">
        <v>43728</v>
      </c>
      <c r="B720" s="3">
        <v>216.25</v>
      </c>
      <c r="D720" s="18">
        <v>44049</v>
      </c>
      <c r="E720" s="19">
        <v>6.9527267434</v>
      </c>
      <c r="F720" s="18">
        <v>43720</v>
      </c>
      <c r="G720" s="3">
        <v>1980</v>
      </c>
      <c r="H720" s="18">
        <f t="shared" si="44"/>
        <v>43728</v>
      </c>
      <c r="I720" s="5">
        <f t="shared" si="45"/>
        <v>1788.29367310177</v>
      </c>
      <c r="J720" s="5">
        <f t="shared" si="46"/>
        <v>1990</v>
      </c>
      <c r="K720" s="6">
        <f t="shared" si="47"/>
        <v>201.706326898229</v>
      </c>
    </row>
    <row r="721" spans="1:11">
      <c r="A721" s="18">
        <v>43727</v>
      </c>
      <c r="B721" s="3">
        <v>215.85</v>
      </c>
      <c r="D721" s="18">
        <v>44048</v>
      </c>
      <c r="E721" s="19">
        <v>6.9357460002</v>
      </c>
      <c r="F721" s="18">
        <v>43719</v>
      </c>
      <c r="G721" s="3">
        <v>1970</v>
      </c>
      <c r="H721" s="18">
        <f t="shared" si="44"/>
        <v>43727</v>
      </c>
      <c r="I721" s="5">
        <f t="shared" si="45"/>
        <v>1786.27924910702</v>
      </c>
      <c r="J721" s="5">
        <f t="shared" si="46"/>
        <v>1990</v>
      </c>
      <c r="K721" s="6">
        <f t="shared" si="47"/>
        <v>203.720750892979</v>
      </c>
    </row>
    <row r="722" spans="1:11">
      <c r="A722" s="18">
        <v>43726</v>
      </c>
      <c r="B722" s="3">
        <v>214.57</v>
      </c>
      <c r="D722" s="18">
        <v>44047</v>
      </c>
      <c r="E722" s="19">
        <v>6.9737818859</v>
      </c>
      <c r="F722" s="18">
        <v>43718</v>
      </c>
      <c r="G722" s="3">
        <v>1960</v>
      </c>
      <c r="H722" s="18">
        <f t="shared" si="44"/>
        <v>43726</v>
      </c>
      <c r="I722" s="5">
        <f t="shared" si="45"/>
        <v>1773.79649518607</v>
      </c>
      <c r="J722" s="5">
        <f t="shared" si="46"/>
        <v>1990</v>
      </c>
      <c r="K722" s="6">
        <f t="shared" si="47"/>
        <v>216.203504813928</v>
      </c>
    </row>
    <row r="723" spans="1:11">
      <c r="A723" s="18">
        <v>43725</v>
      </c>
      <c r="B723" s="3">
        <v>217.03</v>
      </c>
      <c r="D723" s="18">
        <v>44046</v>
      </c>
      <c r="E723" s="19">
        <v>6.9815542321</v>
      </c>
      <c r="F723" s="18">
        <v>43717</v>
      </c>
      <c r="G723" s="3">
        <v>1960</v>
      </c>
      <c r="H723" s="18">
        <f t="shared" si="44"/>
        <v>43725</v>
      </c>
      <c r="I723" s="5">
        <f t="shared" si="45"/>
        <v>1794.37997801223</v>
      </c>
      <c r="J723" s="5">
        <f t="shared" si="46"/>
        <v>1990</v>
      </c>
      <c r="K723" s="6">
        <f t="shared" si="47"/>
        <v>195.620021987773</v>
      </c>
    </row>
    <row r="724" spans="1:11">
      <c r="A724" s="18">
        <v>43724</v>
      </c>
      <c r="B724" s="3">
        <v>216.25</v>
      </c>
      <c r="D724" s="18">
        <v>44045</v>
      </c>
      <c r="E724" s="19">
        <v>6.9749194201</v>
      </c>
      <c r="F724" s="18">
        <v>43714</v>
      </c>
      <c r="G724" s="3">
        <v>1960</v>
      </c>
      <c r="H724" s="18">
        <f t="shared" si="44"/>
        <v>43724</v>
      </c>
      <c r="I724" s="5">
        <f t="shared" si="45"/>
        <v>1782.6205624285</v>
      </c>
      <c r="J724" s="5">
        <f t="shared" si="46"/>
        <v>1990</v>
      </c>
      <c r="K724" s="6">
        <f t="shared" si="47"/>
        <v>207.3794375715</v>
      </c>
    </row>
    <row r="725" spans="1:11">
      <c r="A725" s="18">
        <v>43721</v>
      </c>
      <c r="B725" s="3">
        <v>212.8</v>
      </c>
      <c r="D725" s="18">
        <v>44044</v>
      </c>
      <c r="E725" s="19">
        <v>6.9749580401</v>
      </c>
      <c r="F725" s="18">
        <v>43713</v>
      </c>
      <c r="G725" s="3">
        <v>1970</v>
      </c>
      <c r="H725" s="18">
        <f t="shared" si="44"/>
        <v>43721</v>
      </c>
      <c r="I725" s="5">
        <f t="shared" si="45"/>
        <v>1758.44594378934</v>
      </c>
      <c r="J725" s="5" t="e">
        <f t="shared" si="46"/>
        <v>#N/A</v>
      </c>
      <c r="K725" s="6" t="e">
        <f t="shared" si="47"/>
        <v>#N/A</v>
      </c>
    </row>
    <row r="726" spans="1:11">
      <c r="A726" s="18">
        <v>43720</v>
      </c>
      <c r="B726" s="3">
        <v>212.8</v>
      </c>
      <c r="D726" s="18">
        <v>44042</v>
      </c>
      <c r="E726" s="19">
        <v>7.0032338899</v>
      </c>
      <c r="F726" s="18">
        <v>43712</v>
      </c>
      <c r="G726" s="3">
        <v>1970</v>
      </c>
      <c r="H726" s="18">
        <f t="shared" si="44"/>
        <v>43720</v>
      </c>
      <c r="I726" s="5">
        <f t="shared" si="45"/>
        <v>1758.37843421054</v>
      </c>
      <c r="J726" s="5">
        <f t="shared" si="46"/>
        <v>1980</v>
      </c>
      <c r="K726" s="6">
        <f t="shared" si="47"/>
        <v>221.621565789465</v>
      </c>
    </row>
    <row r="727" spans="1:11">
      <c r="A727" s="18">
        <v>43719</v>
      </c>
      <c r="B727" s="3">
        <v>213.49</v>
      </c>
      <c r="D727" s="18">
        <v>44041</v>
      </c>
      <c r="E727" s="19">
        <v>7.0025226187</v>
      </c>
      <c r="F727" s="18">
        <v>43711</v>
      </c>
      <c r="G727" s="3">
        <v>1970</v>
      </c>
      <c r="H727" s="18">
        <f t="shared" si="44"/>
        <v>43719</v>
      </c>
      <c r="I727" s="5">
        <f t="shared" si="45"/>
        <v>1772.72369508654</v>
      </c>
      <c r="J727" s="5">
        <f t="shared" si="46"/>
        <v>1970</v>
      </c>
      <c r="K727" s="6">
        <f t="shared" si="47"/>
        <v>197.276304913461</v>
      </c>
    </row>
    <row r="728" spans="1:11">
      <c r="A728" s="18">
        <v>43718</v>
      </c>
      <c r="B728" s="3">
        <v>210.54</v>
      </c>
      <c r="D728" s="18">
        <v>44040</v>
      </c>
      <c r="E728" s="19">
        <v>6.9991433954</v>
      </c>
      <c r="F728" s="18">
        <v>43710</v>
      </c>
      <c r="G728" s="3">
        <v>1970</v>
      </c>
      <c r="H728" s="18">
        <f t="shared" si="44"/>
        <v>43718</v>
      </c>
      <c r="I728" s="5">
        <f t="shared" si="45"/>
        <v>1748.61967314228</v>
      </c>
      <c r="J728" s="5">
        <f t="shared" si="46"/>
        <v>1960</v>
      </c>
      <c r="K728" s="6">
        <f t="shared" si="47"/>
        <v>211.380326857716</v>
      </c>
    </row>
    <row r="729" spans="1:11">
      <c r="A729" s="18">
        <v>43717</v>
      </c>
      <c r="B729" s="3">
        <v>208.03</v>
      </c>
      <c r="D729" s="18">
        <v>44039</v>
      </c>
      <c r="E729" s="19">
        <v>6.9969923234</v>
      </c>
      <c r="F729" s="18">
        <v>43707</v>
      </c>
      <c r="G729" s="3">
        <v>1980</v>
      </c>
      <c r="H729" s="18">
        <f t="shared" si="44"/>
        <v>43717</v>
      </c>
      <c r="I729" s="5">
        <f t="shared" si="45"/>
        <v>1731.21479530604</v>
      </c>
      <c r="J729" s="5">
        <f t="shared" si="46"/>
        <v>1960</v>
      </c>
      <c r="K729" s="6">
        <f t="shared" si="47"/>
        <v>228.785204693964</v>
      </c>
    </row>
    <row r="730" spans="1:11">
      <c r="A730" s="18">
        <v>43714</v>
      </c>
      <c r="B730" s="3">
        <v>209.31</v>
      </c>
      <c r="D730" s="18">
        <v>44038</v>
      </c>
      <c r="E730" s="19">
        <v>7.0145373967</v>
      </c>
      <c r="F730" s="18">
        <v>43706</v>
      </c>
      <c r="G730" s="3">
        <v>1980</v>
      </c>
      <c r="H730" s="18">
        <f t="shared" si="44"/>
        <v>43714</v>
      </c>
      <c r="I730" s="5">
        <f t="shared" si="45"/>
        <v>1739.50874776568</v>
      </c>
      <c r="J730" s="5">
        <f t="shared" si="46"/>
        <v>1960</v>
      </c>
      <c r="K730" s="6">
        <f t="shared" si="47"/>
        <v>220.491252234319</v>
      </c>
    </row>
    <row r="731" spans="1:11">
      <c r="A731" s="18">
        <v>43713</v>
      </c>
      <c r="B731" s="3">
        <v>209.21</v>
      </c>
      <c r="D731" s="18">
        <v>44037</v>
      </c>
      <c r="E731" s="19">
        <v>7.0156394082</v>
      </c>
      <c r="F731" s="18">
        <v>43705</v>
      </c>
      <c r="G731" s="3">
        <v>1980</v>
      </c>
      <c r="H731" s="18">
        <f t="shared" si="44"/>
        <v>43713</v>
      </c>
      <c r="I731" s="5">
        <f t="shared" si="45"/>
        <v>1746.67170744136</v>
      </c>
      <c r="J731" s="5">
        <f t="shared" si="46"/>
        <v>1970</v>
      </c>
      <c r="K731" s="6">
        <f t="shared" si="47"/>
        <v>223.32829255864</v>
      </c>
    </row>
    <row r="732" spans="1:11">
      <c r="A732" s="18">
        <v>43712</v>
      </c>
      <c r="B732" s="3">
        <v>210.59</v>
      </c>
      <c r="D732" s="18">
        <v>44036</v>
      </c>
      <c r="E732" s="19">
        <v>7.0166708571</v>
      </c>
      <c r="F732" s="18">
        <v>43704</v>
      </c>
      <c r="G732" s="3">
        <v>1980</v>
      </c>
      <c r="H732" s="18">
        <f t="shared" si="44"/>
        <v>43712</v>
      </c>
      <c r="I732" s="5">
        <f t="shared" si="45"/>
        <v>1756.82254674261</v>
      </c>
      <c r="J732" s="5">
        <f t="shared" si="46"/>
        <v>1970</v>
      </c>
      <c r="K732" s="6">
        <f t="shared" si="47"/>
        <v>213.177453257393</v>
      </c>
    </row>
    <row r="733" spans="1:11">
      <c r="A733" s="18">
        <v>43711</v>
      </c>
      <c r="B733" s="3">
        <v>213.64</v>
      </c>
      <c r="D733" s="18">
        <v>44035</v>
      </c>
      <c r="E733" s="19">
        <v>7.0034558771</v>
      </c>
      <c r="F733" s="18">
        <v>43703</v>
      </c>
      <c r="G733" s="3">
        <v>1980</v>
      </c>
      <c r="H733" s="18">
        <f t="shared" si="44"/>
        <v>43711</v>
      </c>
      <c r="I733" s="5">
        <f t="shared" si="45"/>
        <v>1788.28248606571</v>
      </c>
      <c r="J733" s="5">
        <f t="shared" si="46"/>
        <v>1970</v>
      </c>
      <c r="K733" s="6">
        <f t="shared" si="47"/>
        <v>181.717513934293</v>
      </c>
    </row>
    <row r="734" spans="1:11">
      <c r="A734" s="18">
        <v>43710</v>
      </c>
      <c r="B734" s="3">
        <v>213.64</v>
      </c>
      <c r="D734" s="18">
        <v>44034</v>
      </c>
      <c r="E734" s="19">
        <v>7.0007897504</v>
      </c>
      <c r="F734" s="18">
        <v>43700</v>
      </c>
      <c r="G734" s="3">
        <v>2000</v>
      </c>
      <c r="H734" s="18">
        <f t="shared" si="44"/>
        <v>43710</v>
      </c>
      <c r="I734" s="5">
        <f t="shared" si="45"/>
        <v>1786.83949684332</v>
      </c>
      <c r="J734" s="5">
        <f t="shared" si="46"/>
        <v>1970</v>
      </c>
      <c r="K734" s="6">
        <f t="shared" si="47"/>
        <v>183.160503156681</v>
      </c>
    </row>
    <row r="735" spans="1:11">
      <c r="A735" s="18">
        <v>43707</v>
      </c>
      <c r="B735" s="3">
        <v>214.23</v>
      </c>
      <c r="D735" s="18">
        <v>44033</v>
      </c>
      <c r="E735" s="19">
        <v>6.9797405931</v>
      </c>
      <c r="F735" s="18">
        <v>43699</v>
      </c>
      <c r="G735" s="3">
        <v>2000</v>
      </c>
      <c r="H735" s="18">
        <f t="shared" si="44"/>
        <v>43707</v>
      </c>
      <c r="I735" s="5">
        <f t="shared" si="45"/>
        <v>1787.71743428287</v>
      </c>
      <c r="J735" s="5">
        <f t="shared" si="46"/>
        <v>1980</v>
      </c>
      <c r="K735" s="6">
        <f t="shared" si="47"/>
        <v>192.282565717132</v>
      </c>
    </row>
    <row r="736" spans="1:11">
      <c r="A736" s="18">
        <v>43706</v>
      </c>
      <c r="B736" s="3">
        <v>214.13</v>
      </c>
      <c r="D736" s="18">
        <v>44032</v>
      </c>
      <c r="E736" s="19">
        <v>6.9838600053</v>
      </c>
      <c r="F736" s="18">
        <v>43698</v>
      </c>
      <c r="G736" s="3">
        <v>2010</v>
      </c>
      <c r="H736" s="18">
        <f t="shared" si="44"/>
        <v>43706</v>
      </c>
      <c r="I736" s="5">
        <f t="shared" si="45"/>
        <v>1784.03534500072</v>
      </c>
      <c r="J736" s="5">
        <f t="shared" si="46"/>
        <v>1980</v>
      </c>
      <c r="K736" s="6">
        <f t="shared" si="47"/>
        <v>195.964654999284</v>
      </c>
    </row>
    <row r="737" spans="1:11">
      <c r="A737" s="18">
        <v>43705</v>
      </c>
      <c r="B737" s="3">
        <v>212.26</v>
      </c>
      <c r="D737" s="18">
        <v>44031</v>
      </c>
      <c r="E737" s="19">
        <v>6.9916252456</v>
      </c>
      <c r="F737" s="18">
        <v>43697</v>
      </c>
      <c r="G737" s="3">
        <v>2030</v>
      </c>
      <c r="H737" s="18">
        <f t="shared" si="44"/>
        <v>43705</v>
      </c>
      <c r="I737" s="5">
        <f t="shared" si="45"/>
        <v>1774.43181266712</v>
      </c>
      <c r="J737" s="5">
        <f t="shared" si="46"/>
        <v>1980</v>
      </c>
      <c r="K737" s="6">
        <f t="shared" si="47"/>
        <v>205.568187332878</v>
      </c>
    </row>
    <row r="738" spans="1:11">
      <c r="A738" s="18">
        <v>43704</v>
      </c>
      <c r="B738" s="3">
        <v>213.05</v>
      </c>
      <c r="D738" s="18">
        <v>44030</v>
      </c>
      <c r="E738" s="19">
        <v>6.9918306242</v>
      </c>
      <c r="F738" s="18">
        <v>43696</v>
      </c>
      <c r="G738" s="3">
        <v>2030</v>
      </c>
      <c r="H738" s="18">
        <f t="shared" si="44"/>
        <v>43704</v>
      </c>
      <c r="I738" s="5">
        <f t="shared" si="45"/>
        <v>1779.72780450082</v>
      </c>
      <c r="J738" s="5">
        <f t="shared" si="46"/>
        <v>1980</v>
      </c>
      <c r="K738" s="6">
        <f t="shared" si="47"/>
        <v>200.272195499181</v>
      </c>
    </row>
    <row r="739" spans="1:11">
      <c r="A739" s="18">
        <v>43703</v>
      </c>
      <c r="B739" s="3">
        <v>212.85</v>
      </c>
      <c r="D739" s="18">
        <v>44029</v>
      </c>
      <c r="E739" s="19">
        <v>6.9919669176</v>
      </c>
      <c r="F739" s="18">
        <v>43693</v>
      </c>
      <c r="G739" s="3">
        <v>2040</v>
      </c>
      <c r="H739" s="18">
        <f t="shared" si="44"/>
        <v>43703</v>
      </c>
      <c r="I739" s="5">
        <f t="shared" si="45"/>
        <v>1775.8045663096</v>
      </c>
      <c r="J739" s="5">
        <f t="shared" si="46"/>
        <v>1980</v>
      </c>
      <c r="K739" s="6">
        <f t="shared" si="47"/>
        <v>204.195433690398</v>
      </c>
    </row>
    <row r="740" spans="1:11">
      <c r="A740" s="18">
        <v>43700</v>
      </c>
      <c r="B740" s="3">
        <v>214.13</v>
      </c>
      <c r="D740" s="18">
        <v>44028</v>
      </c>
      <c r="E740" s="19">
        <v>6.9897338749</v>
      </c>
      <c r="F740" s="18">
        <v>43692</v>
      </c>
      <c r="G740" s="3">
        <v>2040</v>
      </c>
      <c r="H740" s="18">
        <f t="shared" si="44"/>
        <v>43700</v>
      </c>
      <c r="I740" s="5">
        <f t="shared" si="45"/>
        <v>1772.845581636</v>
      </c>
      <c r="J740" s="5">
        <f t="shared" si="46"/>
        <v>2000</v>
      </c>
      <c r="K740" s="6">
        <f t="shared" si="47"/>
        <v>227.154418364001</v>
      </c>
    </row>
    <row r="741" spans="1:11">
      <c r="A741" s="18">
        <v>43699</v>
      </c>
      <c r="B741" s="3">
        <v>213.84</v>
      </c>
      <c r="D741" s="18">
        <v>44027</v>
      </c>
      <c r="E741" s="19">
        <v>6.9889292451</v>
      </c>
      <c r="F741" s="18">
        <v>43691</v>
      </c>
      <c r="G741" s="3">
        <v>2040</v>
      </c>
      <c r="H741" s="18">
        <f t="shared" si="44"/>
        <v>43699</v>
      </c>
      <c r="I741" s="5">
        <f t="shared" si="45"/>
        <v>1767.78774406669</v>
      </c>
      <c r="J741" s="5">
        <f t="shared" si="46"/>
        <v>2000</v>
      </c>
      <c r="K741" s="6">
        <f t="shared" si="47"/>
        <v>232.212255933312</v>
      </c>
    </row>
    <row r="742" spans="1:11">
      <c r="A742" s="18">
        <v>43698</v>
      </c>
      <c r="B742" s="3">
        <v>208.82</v>
      </c>
      <c r="D742" s="18">
        <v>44026</v>
      </c>
      <c r="E742" s="19">
        <v>7.0039056672</v>
      </c>
      <c r="F742" s="18">
        <v>43690</v>
      </c>
      <c r="G742" s="3">
        <v>2035</v>
      </c>
      <c r="H742" s="18">
        <f t="shared" si="44"/>
        <v>43698</v>
      </c>
      <c r="I742" s="5">
        <f t="shared" si="45"/>
        <v>1723.75942173102</v>
      </c>
      <c r="J742" s="5">
        <f t="shared" si="46"/>
        <v>2010</v>
      </c>
      <c r="K742" s="6">
        <f t="shared" si="47"/>
        <v>286.240578268985</v>
      </c>
    </row>
    <row r="743" spans="1:11">
      <c r="A743" s="18">
        <v>43697</v>
      </c>
      <c r="B743" s="3">
        <v>212.95</v>
      </c>
      <c r="D743" s="18">
        <v>44025</v>
      </c>
      <c r="E743" s="19">
        <v>6.9981633606</v>
      </c>
      <c r="F743" s="18">
        <v>43689</v>
      </c>
      <c r="G743" s="3">
        <v>2030</v>
      </c>
      <c r="H743" s="18">
        <f t="shared" si="44"/>
        <v>43697</v>
      </c>
      <c r="I743" s="5">
        <f t="shared" si="45"/>
        <v>1755.36473530622</v>
      </c>
      <c r="J743" s="5">
        <f t="shared" si="46"/>
        <v>2030</v>
      </c>
      <c r="K743" s="6">
        <f t="shared" si="47"/>
        <v>274.635264693785</v>
      </c>
    </row>
    <row r="744" spans="1:11">
      <c r="A744" s="18">
        <v>43696</v>
      </c>
      <c r="B744" s="3">
        <v>215.31</v>
      </c>
      <c r="D744" s="18">
        <v>44024</v>
      </c>
      <c r="E744" s="19">
        <v>6.9984449584</v>
      </c>
      <c r="F744" s="18">
        <v>43686</v>
      </c>
      <c r="G744" s="3">
        <v>2030</v>
      </c>
      <c r="H744" s="18">
        <f t="shared" si="44"/>
        <v>43696</v>
      </c>
      <c r="I744" s="5">
        <f t="shared" si="45"/>
        <v>1771.29598539128</v>
      </c>
      <c r="J744" s="5">
        <f t="shared" si="46"/>
        <v>2030</v>
      </c>
      <c r="K744" s="6">
        <f t="shared" si="47"/>
        <v>258.704014608721</v>
      </c>
    </row>
    <row r="745" spans="1:11">
      <c r="A745" s="18">
        <v>43693</v>
      </c>
      <c r="B745" s="3">
        <v>211.28</v>
      </c>
      <c r="D745" s="18">
        <v>44023</v>
      </c>
      <c r="E745" s="19">
        <v>6.9999948833</v>
      </c>
      <c r="F745" s="18">
        <v>43685</v>
      </c>
      <c r="G745" s="3">
        <v>2020</v>
      </c>
      <c r="H745" s="18">
        <f t="shared" si="44"/>
        <v>43693</v>
      </c>
      <c r="I745" s="5">
        <f t="shared" si="45"/>
        <v>1738.01872432807</v>
      </c>
      <c r="J745" s="5">
        <f t="shared" si="46"/>
        <v>2040</v>
      </c>
      <c r="K745" s="6">
        <f t="shared" si="47"/>
        <v>301.981275671926</v>
      </c>
    </row>
    <row r="746" spans="1:11">
      <c r="A746" s="18">
        <v>43692</v>
      </c>
      <c r="B746" s="3">
        <v>210.59</v>
      </c>
      <c r="D746" s="18">
        <v>44022</v>
      </c>
      <c r="E746" s="19">
        <v>7.0005558401</v>
      </c>
      <c r="F746" s="18">
        <v>43684</v>
      </c>
      <c r="G746" s="3">
        <v>2020</v>
      </c>
      <c r="H746" s="18">
        <f t="shared" si="44"/>
        <v>43692</v>
      </c>
      <c r="I746" s="5">
        <f t="shared" si="45"/>
        <v>1730.62756304777</v>
      </c>
      <c r="J746" s="5">
        <f t="shared" si="46"/>
        <v>2040</v>
      </c>
      <c r="K746" s="6">
        <f t="shared" si="47"/>
        <v>309.372436952234</v>
      </c>
    </row>
    <row r="747" spans="1:11">
      <c r="A747" s="18">
        <v>43691</v>
      </c>
      <c r="B747" s="3">
        <v>213.35</v>
      </c>
      <c r="D747" s="18">
        <v>44021</v>
      </c>
      <c r="E747" s="19">
        <v>6.9944532971</v>
      </c>
      <c r="F747" s="18">
        <v>43683</v>
      </c>
      <c r="G747" s="3">
        <v>2020</v>
      </c>
      <c r="H747" s="18">
        <f t="shared" si="44"/>
        <v>43691</v>
      </c>
      <c r="I747" s="5">
        <f t="shared" si="45"/>
        <v>1749.98966314319</v>
      </c>
      <c r="J747" s="5">
        <f t="shared" si="46"/>
        <v>2040</v>
      </c>
      <c r="K747" s="6">
        <f t="shared" si="47"/>
        <v>290.010336856809</v>
      </c>
    </row>
    <row r="748" spans="1:11">
      <c r="A748" s="18">
        <v>43690</v>
      </c>
      <c r="B748" s="3">
        <v>221.32</v>
      </c>
      <c r="D748" s="18">
        <v>44020</v>
      </c>
      <c r="E748" s="19">
        <v>7.0049118619</v>
      </c>
      <c r="F748" s="18">
        <v>43682</v>
      </c>
      <c r="G748" s="3">
        <v>2020</v>
      </c>
      <c r="H748" s="18">
        <f t="shared" si="44"/>
        <v>43690</v>
      </c>
      <c r="I748" s="5">
        <f t="shared" si="45"/>
        <v>1816.30962831416</v>
      </c>
      <c r="J748" s="5">
        <f t="shared" si="46"/>
        <v>2035</v>
      </c>
      <c r="K748" s="6">
        <f t="shared" si="47"/>
        <v>218.690371685837</v>
      </c>
    </row>
    <row r="749" spans="1:11">
      <c r="A749" s="18">
        <v>43689</v>
      </c>
      <c r="B749" s="3">
        <v>231.16</v>
      </c>
      <c r="D749" s="18">
        <v>44019</v>
      </c>
      <c r="E749" s="19">
        <v>7.0134876444</v>
      </c>
      <c r="F749" s="18">
        <v>43679</v>
      </c>
      <c r="G749" s="3">
        <v>2020</v>
      </c>
      <c r="H749" s="18">
        <f t="shared" si="44"/>
        <v>43689</v>
      </c>
      <c r="I749" s="5">
        <f t="shared" si="45"/>
        <v>1896.20329809648</v>
      </c>
      <c r="J749" s="5">
        <f t="shared" si="46"/>
        <v>2030</v>
      </c>
      <c r="K749" s="6">
        <f t="shared" si="47"/>
        <v>133.796701903522</v>
      </c>
    </row>
    <row r="750" spans="1:11">
      <c r="A750" s="18">
        <v>43686</v>
      </c>
      <c r="B750" s="3">
        <v>231.45</v>
      </c>
      <c r="D750" s="18">
        <v>44018</v>
      </c>
      <c r="E750" s="19">
        <v>7.0186674998</v>
      </c>
      <c r="F750" s="18">
        <v>43678</v>
      </c>
      <c r="G750" s="3">
        <v>2020</v>
      </c>
      <c r="H750" s="18">
        <f t="shared" si="44"/>
        <v>43686</v>
      </c>
      <c r="I750" s="5">
        <f t="shared" si="45"/>
        <v>1899.340808908</v>
      </c>
      <c r="J750" s="5">
        <f t="shared" si="46"/>
        <v>2030</v>
      </c>
      <c r="K750" s="6">
        <f t="shared" si="47"/>
        <v>130.659191092002</v>
      </c>
    </row>
    <row r="751" spans="1:11">
      <c r="A751" s="18">
        <v>43685</v>
      </c>
      <c r="B751" s="3">
        <v>231.68</v>
      </c>
      <c r="D751" s="18">
        <v>44017</v>
      </c>
      <c r="E751" s="19">
        <v>7.0661145774</v>
      </c>
      <c r="F751" s="18">
        <v>43677</v>
      </c>
      <c r="G751" s="3">
        <v>2020</v>
      </c>
      <c r="H751" s="18">
        <f t="shared" si="44"/>
        <v>43685</v>
      </c>
      <c r="I751" s="5">
        <f t="shared" si="45"/>
        <v>1896.74136451433</v>
      </c>
      <c r="J751" s="5">
        <f t="shared" si="46"/>
        <v>2020</v>
      </c>
      <c r="K751" s="6">
        <f t="shared" si="47"/>
        <v>123.258635485673</v>
      </c>
    </row>
    <row r="752" spans="1:11">
      <c r="A752" s="18">
        <v>43684</v>
      </c>
      <c r="B752" s="3">
        <v>231.49</v>
      </c>
      <c r="D752" s="18">
        <v>44016</v>
      </c>
      <c r="E752" s="19">
        <v>7.066213191</v>
      </c>
      <c r="F752" s="18">
        <v>43676</v>
      </c>
      <c r="G752" s="3">
        <v>2020</v>
      </c>
      <c r="H752" s="18">
        <f t="shared" si="44"/>
        <v>43684</v>
      </c>
      <c r="I752" s="5">
        <f t="shared" si="45"/>
        <v>1899.44336777423</v>
      </c>
      <c r="J752" s="5">
        <f t="shared" si="46"/>
        <v>2020</v>
      </c>
      <c r="K752" s="6">
        <f t="shared" si="47"/>
        <v>120.556632225771</v>
      </c>
    </row>
    <row r="753" spans="1:11">
      <c r="A753" s="18">
        <v>43683</v>
      </c>
      <c r="B753" s="3">
        <v>231.98</v>
      </c>
      <c r="D753" s="18">
        <v>44015</v>
      </c>
      <c r="E753" s="19">
        <v>7.0660148171</v>
      </c>
      <c r="F753" s="18">
        <v>43675</v>
      </c>
      <c r="G753" s="3">
        <v>2020</v>
      </c>
      <c r="H753" s="18">
        <f t="shared" si="44"/>
        <v>43683</v>
      </c>
      <c r="I753" s="5">
        <f t="shared" si="45"/>
        <v>1894.61792351362</v>
      </c>
      <c r="J753" s="5">
        <f t="shared" si="46"/>
        <v>2020</v>
      </c>
      <c r="K753" s="6">
        <f t="shared" si="47"/>
        <v>125.382076486383</v>
      </c>
    </row>
    <row r="754" spans="1:11">
      <c r="A754" s="18">
        <v>43682</v>
      </c>
      <c r="B754" s="3">
        <v>229.71</v>
      </c>
      <c r="D754" s="18">
        <v>44014</v>
      </c>
      <c r="E754" s="19">
        <v>7.0674381504</v>
      </c>
      <c r="F754" s="18">
        <v>43672</v>
      </c>
      <c r="G754" s="3">
        <v>2010</v>
      </c>
      <c r="H754" s="18">
        <f t="shared" si="44"/>
        <v>43682</v>
      </c>
      <c r="I754" s="5">
        <f t="shared" si="45"/>
        <v>1883.2485656465</v>
      </c>
      <c r="J754" s="5">
        <f t="shared" si="46"/>
        <v>2020</v>
      </c>
      <c r="K754" s="6">
        <f t="shared" si="47"/>
        <v>136.751434353502</v>
      </c>
    </row>
    <row r="755" spans="1:11">
      <c r="A755" s="18">
        <v>43679</v>
      </c>
      <c r="B755" s="3">
        <v>229.81</v>
      </c>
      <c r="D755" s="18">
        <v>44013</v>
      </c>
      <c r="E755" s="19">
        <v>7.0712216249</v>
      </c>
      <c r="F755" s="18">
        <v>43671</v>
      </c>
      <c r="G755" s="3">
        <v>2010</v>
      </c>
      <c r="H755" s="18">
        <f t="shared" si="44"/>
        <v>43679</v>
      </c>
      <c r="I755" s="5">
        <f t="shared" si="45"/>
        <v>1855.76579049849</v>
      </c>
      <c r="J755" s="5">
        <f t="shared" si="46"/>
        <v>2020</v>
      </c>
      <c r="K755" s="6">
        <f t="shared" si="47"/>
        <v>164.234209501512</v>
      </c>
    </row>
    <row r="756" spans="1:11">
      <c r="A756" s="18">
        <v>43678</v>
      </c>
      <c r="B756" s="3">
        <v>232.77</v>
      </c>
      <c r="D756" s="18">
        <v>44012</v>
      </c>
      <c r="E756" s="19">
        <v>7.0650625553</v>
      </c>
      <c r="F756" s="18">
        <v>43670</v>
      </c>
      <c r="G756" s="3">
        <v>2005</v>
      </c>
      <c r="H756" s="18">
        <f t="shared" si="44"/>
        <v>43678</v>
      </c>
      <c r="I756" s="5">
        <f t="shared" si="45"/>
        <v>1867.69361681323</v>
      </c>
      <c r="J756" s="5">
        <f t="shared" si="46"/>
        <v>2020</v>
      </c>
      <c r="K756" s="6">
        <f t="shared" si="47"/>
        <v>152.306383186772</v>
      </c>
    </row>
    <row r="757" spans="1:11">
      <c r="A757" s="18">
        <v>43677</v>
      </c>
      <c r="B757" s="3">
        <v>237.1</v>
      </c>
      <c r="D757" s="18">
        <v>44011</v>
      </c>
      <c r="E757" s="19">
        <v>7.081705508</v>
      </c>
      <c r="F757" s="18">
        <v>43669</v>
      </c>
      <c r="G757" s="3">
        <v>2000</v>
      </c>
      <c r="H757" s="18">
        <f t="shared" si="44"/>
        <v>43677</v>
      </c>
      <c r="I757" s="5">
        <f t="shared" si="45"/>
        <v>1897.03199858717</v>
      </c>
      <c r="J757" s="5">
        <f t="shared" si="46"/>
        <v>2020</v>
      </c>
      <c r="K757" s="6">
        <f t="shared" si="47"/>
        <v>122.968001412831</v>
      </c>
    </row>
    <row r="758" spans="1:11">
      <c r="A758" s="18">
        <v>43676</v>
      </c>
      <c r="B758" s="3">
        <v>239.46</v>
      </c>
      <c r="D758" s="18">
        <v>44010</v>
      </c>
      <c r="E758" s="19">
        <v>7.0775707473</v>
      </c>
      <c r="F758" s="18">
        <v>43668</v>
      </c>
      <c r="G758" s="3">
        <v>2000</v>
      </c>
      <c r="H758" s="18">
        <f t="shared" si="44"/>
        <v>43676</v>
      </c>
      <c r="I758" s="5">
        <f t="shared" si="45"/>
        <v>1914.90222105001</v>
      </c>
      <c r="J758" s="5">
        <f t="shared" si="46"/>
        <v>2020</v>
      </c>
      <c r="K758" s="6">
        <f t="shared" si="47"/>
        <v>105.097778949995</v>
      </c>
    </row>
    <row r="759" spans="1:11">
      <c r="A759" s="18">
        <v>43675</v>
      </c>
      <c r="B759" s="3">
        <v>237.77</v>
      </c>
      <c r="D759" s="18">
        <v>44009</v>
      </c>
      <c r="E759" s="19">
        <v>7.0779169895</v>
      </c>
      <c r="F759" s="18">
        <v>43665</v>
      </c>
      <c r="G759" s="3">
        <v>1990</v>
      </c>
      <c r="H759" s="18">
        <f t="shared" si="44"/>
        <v>43675</v>
      </c>
      <c r="I759" s="5">
        <f t="shared" si="45"/>
        <v>1904.38401614535</v>
      </c>
      <c r="J759" s="5">
        <f t="shared" si="46"/>
        <v>2020</v>
      </c>
      <c r="K759" s="6">
        <f t="shared" si="47"/>
        <v>115.615983854652</v>
      </c>
    </row>
    <row r="760" spans="1:11">
      <c r="A760" s="18">
        <v>43672</v>
      </c>
      <c r="B760" s="3">
        <v>239.34</v>
      </c>
      <c r="D760" s="18">
        <v>44008</v>
      </c>
      <c r="E760" s="19">
        <v>7.0782651378</v>
      </c>
      <c r="F760" s="18">
        <v>43664</v>
      </c>
      <c r="G760" s="3">
        <v>1990</v>
      </c>
      <c r="H760" s="18">
        <f t="shared" si="44"/>
        <v>43672</v>
      </c>
      <c r="I760" s="5">
        <f t="shared" si="45"/>
        <v>1912.82041061541</v>
      </c>
      <c r="J760" s="5">
        <f t="shared" si="46"/>
        <v>2010</v>
      </c>
      <c r="K760" s="6">
        <f t="shared" si="47"/>
        <v>97.1795893845897</v>
      </c>
    </row>
    <row r="761" spans="1:11">
      <c r="A761" s="18">
        <v>43671</v>
      </c>
      <c r="B761" s="3">
        <v>241.51</v>
      </c>
      <c r="D761" s="18">
        <v>44007</v>
      </c>
      <c r="E761" s="19">
        <v>7.078245899</v>
      </c>
      <c r="F761" s="18">
        <v>43663</v>
      </c>
      <c r="G761" s="3">
        <v>1990</v>
      </c>
      <c r="H761" s="18">
        <f t="shared" si="44"/>
        <v>43671</v>
      </c>
      <c r="I761" s="5">
        <f t="shared" si="45"/>
        <v>1927.17511455772</v>
      </c>
      <c r="J761" s="5">
        <f t="shared" si="46"/>
        <v>2010</v>
      </c>
      <c r="K761" s="6">
        <f t="shared" si="47"/>
        <v>82.824885442282</v>
      </c>
    </row>
    <row r="762" spans="1:11">
      <c r="A762" s="18">
        <v>43670</v>
      </c>
      <c r="B762" s="3">
        <v>242.1</v>
      </c>
      <c r="D762" s="18">
        <v>44006</v>
      </c>
      <c r="E762" s="19">
        <v>7.0784544118</v>
      </c>
      <c r="F762" s="18">
        <v>43662</v>
      </c>
      <c r="G762" s="3">
        <v>1990</v>
      </c>
      <c r="H762" s="18">
        <f t="shared" si="44"/>
        <v>43670</v>
      </c>
      <c r="I762" s="5">
        <f t="shared" si="45"/>
        <v>1931.58319802452</v>
      </c>
      <c r="J762" s="5">
        <f t="shared" si="46"/>
        <v>2005</v>
      </c>
      <c r="K762" s="6">
        <f t="shared" si="47"/>
        <v>73.4168019754823</v>
      </c>
    </row>
    <row r="763" spans="1:11">
      <c r="A763" s="18">
        <v>43669</v>
      </c>
      <c r="B763" s="3">
        <v>240.82</v>
      </c>
      <c r="D763" s="18">
        <v>44005</v>
      </c>
      <c r="E763" s="19">
        <v>7.059408685</v>
      </c>
      <c r="F763" s="18">
        <v>43661</v>
      </c>
      <c r="G763" s="3">
        <v>1990</v>
      </c>
      <c r="H763" s="18">
        <f t="shared" si="44"/>
        <v>43669</v>
      </c>
      <c r="I763" s="5">
        <f t="shared" si="45"/>
        <v>1923.89460917864</v>
      </c>
      <c r="J763" s="5">
        <f t="shared" si="46"/>
        <v>2000</v>
      </c>
      <c r="K763" s="6">
        <f t="shared" si="47"/>
        <v>76.1053908213644</v>
      </c>
    </row>
    <row r="764" spans="1:11">
      <c r="A764" s="18">
        <v>43668</v>
      </c>
      <c r="B764" s="3">
        <v>246.92</v>
      </c>
      <c r="D764" s="18">
        <v>44004</v>
      </c>
      <c r="E764" s="19">
        <v>7.0680207919</v>
      </c>
      <c r="F764" s="18">
        <v>43658</v>
      </c>
      <c r="G764" s="3">
        <v>1990</v>
      </c>
      <c r="H764" s="18">
        <f t="shared" si="44"/>
        <v>43668</v>
      </c>
      <c r="I764" s="5">
        <f t="shared" si="45"/>
        <v>1970.43094117362</v>
      </c>
      <c r="J764" s="5">
        <f t="shared" si="46"/>
        <v>2000</v>
      </c>
      <c r="K764" s="6">
        <f t="shared" si="47"/>
        <v>29.5690588263792</v>
      </c>
    </row>
    <row r="765" spans="1:11">
      <c r="A765" s="18">
        <v>43665</v>
      </c>
      <c r="B765" s="3">
        <v>238.46</v>
      </c>
      <c r="D765" s="18">
        <v>44003</v>
      </c>
      <c r="E765" s="19">
        <v>7.0710044779</v>
      </c>
      <c r="F765" s="18">
        <v>43657</v>
      </c>
      <c r="G765" s="3">
        <v>1980</v>
      </c>
      <c r="H765" s="18">
        <f t="shared" si="44"/>
        <v>43665</v>
      </c>
      <c r="I765" s="5">
        <f t="shared" si="45"/>
        <v>1906.35863179945</v>
      </c>
      <c r="J765" s="5">
        <f t="shared" si="46"/>
        <v>1990</v>
      </c>
      <c r="K765" s="6">
        <f t="shared" si="47"/>
        <v>83.6413682005484</v>
      </c>
    </row>
    <row r="766" spans="1:11">
      <c r="A766" s="18">
        <v>43664</v>
      </c>
      <c r="B766" s="3">
        <v>242.99</v>
      </c>
      <c r="D766" s="18">
        <v>44002</v>
      </c>
      <c r="E766" s="19">
        <v>7.0714072427</v>
      </c>
      <c r="F766" s="18">
        <v>43656</v>
      </c>
      <c r="G766" s="3">
        <v>1980</v>
      </c>
      <c r="H766" s="18">
        <f t="shared" si="44"/>
        <v>43664</v>
      </c>
      <c r="I766" s="5">
        <f t="shared" si="45"/>
        <v>1940.59081801307</v>
      </c>
      <c r="J766" s="5">
        <f t="shared" si="46"/>
        <v>1990</v>
      </c>
      <c r="K766" s="6">
        <f t="shared" si="47"/>
        <v>49.4091819869325</v>
      </c>
    </row>
    <row r="767" spans="1:11">
      <c r="A767" s="18">
        <v>43663</v>
      </c>
      <c r="B767" s="3">
        <v>242.69</v>
      </c>
      <c r="D767" s="18">
        <v>44001</v>
      </c>
      <c r="E767" s="19">
        <v>7.0717176604</v>
      </c>
      <c r="F767" s="18">
        <v>43655</v>
      </c>
      <c r="G767" s="3">
        <v>1970</v>
      </c>
      <c r="H767" s="18">
        <f t="shared" si="44"/>
        <v>43663</v>
      </c>
      <c r="I767" s="5">
        <f t="shared" si="45"/>
        <v>1936.5304277651</v>
      </c>
      <c r="J767" s="5">
        <f t="shared" si="46"/>
        <v>1990</v>
      </c>
      <c r="K767" s="6">
        <f t="shared" si="47"/>
        <v>53.4695722349031</v>
      </c>
    </row>
    <row r="768" spans="1:11">
      <c r="A768" s="18">
        <v>43662</v>
      </c>
      <c r="B768" s="3">
        <v>244.96</v>
      </c>
      <c r="D768" s="18">
        <v>44000</v>
      </c>
      <c r="E768" s="19">
        <v>7.0902160527</v>
      </c>
      <c r="F768" s="18">
        <v>43654</v>
      </c>
      <c r="G768" s="3">
        <v>1965</v>
      </c>
      <c r="H768" s="18">
        <f t="shared" si="44"/>
        <v>43662</v>
      </c>
      <c r="I768" s="5">
        <f t="shared" si="45"/>
        <v>1954.58438741405</v>
      </c>
      <c r="J768" s="5">
        <f t="shared" si="46"/>
        <v>1990</v>
      </c>
      <c r="K768" s="6">
        <f t="shared" si="47"/>
        <v>35.4156125859488</v>
      </c>
    </row>
    <row r="769" spans="1:11">
      <c r="A769" s="18">
        <v>43661</v>
      </c>
      <c r="B769" s="3">
        <v>250.17</v>
      </c>
      <c r="D769" s="18">
        <v>43999</v>
      </c>
      <c r="E769" s="19">
        <v>7.0852303693</v>
      </c>
      <c r="F769" s="18">
        <v>43651</v>
      </c>
      <c r="G769" s="3">
        <v>1965</v>
      </c>
      <c r="H769" s="18">
        <f t="shared" si="44"/>
        <v>43661</v>
      </c>
      <c r="I769" s="5">
        <f t="shared" si="45"/>
        <v>1994.40071421153</v>
      </c>
      <c r="J769" s="5">
        <f t="shared" si="46"/>
        <v>1990</v>
      </c>
      <c r="K769" s="6">
        <f t="shared" si="47"/>
        <v>-4.40071421153402</v>
      </c>
    </row>
    <row r="770" spans="1:11">
      <c r="A770" s="18">
        <v>43658</v>
      </c>
      <c r="B770" s="3">
        <v>246.24</v>
      </c>
      <c r="D770" s="18">
        <v>43998</v>
      </c>
      <c r="E770" s="19">
        <v>7.0865500527</v>
      </c>
      <c r="F770" s="18">
        <v>43650</v>
      </c>
      <c r="G770" s="3">
        <v>1965</v>
      </c>
      <c r="H770" s="18">
        <f t="shared" si="44"/>
        <v>43658</v>
      </c>
      <c r="I770" s="5">
        <f t="shared" si="45"/>
        <v>1965.61389056561</v>
      </c>
      <c r="J770" s="5">
        <f t="shared" si="46"/>
        <v>1990</v>
      </c>
      <c r="K770" s="6">
        <f t="shared" si="47"/>
        <v>24.386109434389</v>
      </c>
    </row>
    <row r="771" spans="1:11">
      <c r="A771" s="18">
        <v>43657</v>
      </c>
      <c r="B771" s="3">
        <v>242.6</v>
      </c>
      <c r="D771" s="18">
        <v>43997</v>
      </c>
      <c r="E771" s="19">
        <v>7.0898661345</v>
      </c>
      <c r="F771" s="18">
        <v>43649</v>
      </c>
      <c r="G771" s="3">
        <v>1965</v>
      </c>
      <c r="H771" s="18">
        <f t="shared" si="44"/>
        <v>43657</v>
      </c>
      <c r="I771" s="5">
        <f t="shared" si="45"/>
        <v>1935.03664149725</v>
      </c>
      <c r="J771" s="5">
        <f t="shared" si="46"/>
        <v>1980</v>
      </c>
      <c r="K771" s="6">
        <f t="shared" si="47"/>
        <v>44.9633585027543</v>
      </c>
    </row>
    <row r="772" spans="1:11">
      <c r="A772" s="18">
        <v>43656</v>
      </c>
      <c r="B772" s="3">
        <v>241.61</v>
      </c>
      <c r="D772" s="18">
        <v>43996</v>
      </c>
      <c r="E772" s="19">
        <v>7.0810750082</v>
      </c>
      <c r="F772" s="18">
        <v>43648</v>
      </c>
      <c r="G772" s="3">
        <v>1960</v>
      </c>
      <c r="H772" s="18">
        <f t="shared" si="44"/>
        <v>43656</v>
      </c>
      <c r="I772" s="5">
        <f t="shared" si="45"/>
        <v>1927.96371427294</v>
      </c>
      <c r="J772" s="5">
        <f t="shared" si="46"/>
        <v>1980</v>
      </c>
      <c r="K772" s="6">
        <f t="shared" si="47"/>
        <v>52.0362857270566</v>
      </c>
    </row>
    <row r="773" spans="1:11">
      <c r="A773" s="18">
        <v>43655</v>
      </c>
      <c r="B773" s="3">
        <v>240.01</v>
      </c>
      <c r="D773" s="18">
        <v>43995</v>
      </c>
      <c r="E773" s="19">
        <v>7.0821341276</v>
      </c>
      <c r="F773" s="18">
        <v>43647</v>
      </c>
      <c r="G773" s="3">
        <v>1960</v>
      </c>
      <c r="H773" s="18">
        <f t="shared" si="44"/>
        <v>43655</v>
      </c>
      <c r="I773" s="5">
        <f t="shared" si="45"/>
        <v>1920.33109259655</v>
      </c>
      <c r="J773" s="5">
        <f t="shared" si="46"/>
        <v>1970</v>
      </c>
      <c r="K773" s="6">
        <f t="shared" si="47"/>
        <v>49.6689074034521</v>
      </c>
    </row>
    <row r="774" spans="1:11">
      <c r="A774" s="18">
        <v>43654</v>
      </c>
      <c r="B774" s="3">
        <v>239.71</v>
      </c>
      <c r="D774" s="18">
        <v>43994</v>
      </c>
      <c r="E774" s="19">
        <v>7.0830335673</v>
      </c>
      <c r="F774" s="18">
        <v>43644</v>
      </c>
      <c r="G774" s="3">
        <v>1960</v>
      </c>
      <c r="H774" s="18">
        <f t="shared" si="44"/>
        <v>43654</v>
      </c>
      <c r="I774" s="5">
        <f t="shared" si="45"/>
        <v>1915.92021055104</v>
      </c>
      <c r="J774" s="5">
        <f t="shared" si="46"/>
        <v>1965</v>
      </c>
      <c r="K774" s="6">
        <f t="shared" si="47"/>
        <v>49.0797894489581</v>
      </c>
    </row>
    <row r="775" spans="1:11">
      <c r="A775" s="18">
        <v>43651</v>
      </c>
      <c r="B775" s="3">
        <v>238.92</v>
      </c>
      <c r="D775" s="18">
        <v>43993</v>
      </c>
      <c r="E775" s="19">
        <v>7.064546294</v>
      </c>
      <c r="F775" s="18">
        <v>43643</v>
      </c>
      <c r="G775" s="3">
        <v>1960</v>
      </c>
      <c r="H775" s="18">
        <f t="shared" si="44"/>
        <v>43651</v>
      </c>
      <c r="I775" s="5">
        <f t="shared" si="45"/>
        <v>1913.20941203773</v>
      </c>
      <c r="J775" s="5">
        <f t="shared" si="46"/>
        <v>1965</v>
      </c>
      <c r="K775" s="6">
        <f t="shared" si="47"/>
        <v>51.7905879622685</v>
      </c>
    </row>
    <row r="776" spans="1:11">
      <c r="A776" s="18">
        <v>43650</v>
      </c>
      <c r="B776" s="3">
        <v>238.92</v>
      </c>
      <c r="D776" s="18">
        <v>43992</v>
      </c>
      <c r="E776" s="19">
        <v>7.0614125222</v>
      </c>
      <c r="F776" s="18">
        <v>43642</v>
      </c>
      <c r="G776" s="3">
        <v>1960</v>
      </c>
      <c r="H776" s="18">
        <f t="shared" si="44"/>
        <v>43650</v>
      </c>
      <c r="I776" s="5">
        <f t="shared" si="45"/>
        <v>1907.21619748678</v>
      </c>
      <c r="J776" s="5">
        <f t="shared" si="46"/>
        <v>1965</v>
      </c>
      <c r="K776" s="6">
        <f t="shared" si="47"/>
        <v>57.7838025132166</v>
      </c>
    </row>
    <row r="777" spans="1:11">
      <c r="A777" s="18">
        <v>43649</v>
      </c>
      <c r="B777" s="3">
        <v>232.48</v>
      </c>
      <c r="D777" s="18">
        <v>43991</v>
      </c>
      <c r="E777" s="19">
        <v>7.0778913117</v>
      </c>
      <c r="F777" s="18">
        <v>43641</v>
      </c>
      <c r="G777" s="3">
        <v>1960</v>
      </c>
      <c r="H777" s="18">
        <f t="shared" si="44"/>
        <v>43649</v>
      </c>
      <c r="I777" s="5">
        <f t="shared" si="45"/>
        <v>1861.43354129968</v>
      </c>
      <c r="J777" s="5">
        <f t="shared" si="46"/>
        <v>1965</v>
      </c>
      <c r="K777" s="6">
        <f t="shared" si="47"/>
        <v>103.566458700319</v>
      </c>
    </row>
    <row r="778" spans="1:11">
      <c r="A778" s="18">
        <v>43648</v>
      </c>
      <c r="B778" s="3">
        <v>231.1</v>
      </c>
      <c r="D778" s="18">
        <v>43990</v>
      </c>
      <c r="E778" s="19">
        <v>7.071040936</v>
      </c>
      <c r="F778" s="18">
        <v>43640</v>
      </c>
      <c r="G778" s="3">
        <v>1970</v>
      </c>
      <c r="H778" s="18">
        <f t="shared" si="44"/>
        <v>43648</v>
      </c>
      <c r="I778" s="5">
        <f t="shared" si="45"/>
        <v>1848.4847235452</v>
      </c>
      <c r="J778" s="5">
        <f t="shared" si="46"/>
        <v>1960</v>
      </c>
      <c r="K778" s="6">
        <f t="shared" si="47"/>
        <v>111.5152764548</v>
      </c>
    </row>
    <row r="779" spans="1:11">
      <c r="A779" s="18">
        <v>43647</v>
      </c>
      <c r="B779" s="3">
        <v>234.74</v>
      </c>
      <c r="D779" s="18">
        <v>43989</v>
      </c>
      <c r="E779" s="19">
        <v>7.0812969342</v>
      </c>
      <c r="F779" s="18">
        <v>43637</v>
      </c>
      <c r="G779" s="3">
        <v>1970</v>
      </c>
      <c r="H779" s="18">
        <f t="shared" ref="H779:H842" si="48">A779</f>
        <v>43647</v>
      </c>
      <c r="I779" s="5">
        <f t="shared" ref="I779:I842" si="49">VLOOKUP(A779,D:E,2,FALSE)*B779*1.09*1.01+100</f>
        <v>1870.75036709412</v>
      </c>
      <c r="J779" s="5">
        <f t="shared" si="46"/>
        <v>1960</v>
      </c>
      <c r="K779" s="6">
        <f t="shared" si="47"/>
        <v>89.2496329058838</v>
      </c>
    </row>
    <row r="780" spans="1:11">
      <c r="A780" s="18">
        <v>43644</v>
      </c>
      <c r="B780" s="3">
        <v>243.01</v>
      </c>
      <c r="D780" s="18">
        <v>43988</v>
      </c>
      <c r="E780" s="19">
        <v>7.081427446</v>
      </c>
      <c r="F780" s="18">
        <v>43636</v>
      </c>
      <c r="G780" s="3">
        <v>1970</v>
      </c>
      <c r="H780" s="18">
        <f t="shared" si="48"/>
        <v>43644</v>
      </c>
      <c r="I780" s="5">
        <f t="shared" si="49"/>
        <v>1937.00738781312</v>
      </c>
      <c r="J780" s="5">
        <f t="shared" ref="J780:J843" si="50">VLOOKUP(H780,F:G,2,FALSE)</f>
        <v>1960</v>
      </c>
      <c r="K780" s="6">
        <f t="shared" ref="K780:K843" si="51">J780-I780</f>
        <v>22.99261218688</v>
      </c>
    </row>
    <row r="781" spans="1:11">
      <c r="A781" s="18">
        <v>43643</v>
      </c>
      <c r="B781" s="3">
        <v>244.49</v>
      </c>
      <c r="D781" s="18">
        <v>43987</v>
      </c>
      <c r="E781" s="19">
        <v>7.0822738842</v>
      </c>
      <c r="F781" s="18">
        <v>43635</v>
      </c>
      <c r="G781" s="3">
        <v>1970</v>
      </c>
      <c r="H781" s="18">
        <f t="shared" si="48"/>
        <v>43643</v>
      </c>
      <c r="I781" s="5">
        <f t="shared" si="49"/>
        <v>1951.00245208414</v>
      </c>
      <c r="J781" s="5">
        <f t="shared" si="50"/>
        <v>1960</v>
      </c>
      <c r="K781" s="6">
        <f t="shared" si="51"/>
        <v>8.99754791585974</v>
      </c>
    </row>
    <row r="782" spans="1:11">
      <c r="A782" s="18">
        <v>43642</v>
      </c>
      <c r="B782" s="3">
        <v>245.86</v>
      </c>
      <c r="D782" s="18">
        <v>43986</v>
      </c>
      <c r="E782" s="19">
        <v>7.1097433573</v>
      </c>
      <c r="F782" s="18">
        <v>43634</v>
      </c>
      <c r="G782" s="3">
        <v>1970</v>
      </c>
      <c r="H782" s="18">
        <f t="shared" si="48"/>
        <v>43642</v>
      </c>
      <c r="I782" s="5">
        <f t="shared" si="49"/>
        <v>1962.03923271407</v>
      </c>
      <c r="J782" s="5">
        <f t="shared" si="50"/>
        <v>1960</v>
      </c>
      <c r="K782" s="6">
        <f t="shared" si="51"/>
        <v>-2.03923271407325</v>
      </c>
    </row>
    <row r="783" spans="1:11">
      <c r="A783" s="18">
        <v>43641</v>
      </c>
      <c r="B783" s="3">
        <v>241.83</v>
      </c>
      <c r="D783" s="18">
        <v>43985</v>
      </c>
      <c r="E783" s="19">
        <v>7.1160238634</v>
      </c>
      <c r="F783" s="18">
        <v>43633</v>
      </c>
      <c r="G783" s="3">
        <v>1970</v>
      </c>
      <c r="H783" s="18">
        <f t="shared" si="48"/>
        <v>43641</v>
      </c>
      <c r="I783" s="5">
        <f t="shared" si="49"/>
        <v>1931.63127336126</v>
      </c>
      <c r="J783" s="5">
        <f t="shared" si="50"/>
        <v>1960</v>
      </c>
      <c r="K783" s="6">
        <f t="shared" si="51"/>
        <v>28.3687266387424</v>
      </c>
    </row>
    <row r="784" spans="1:11">
      <c r="A784" s="18">
        <v>43640</v>
      </c>
      <c r="B784" s="3">
        <v>240.15</v>
      </c>
      <c r="D784" s="18">
        <v>43984</v>
      </c>
      <c r="E784" s="19">
        <v>7.1024486269</v>
      </c>
      <c r="F784" s="18">
        <v>43630</v>
      </c>
      <c r="G784" s="3">
        <v>1970</v>
      </c>
      <c r="H784" s="18">
        <f t="shared" si="48"/>
        <v>43640</v>
      </c>
      <c r="I784" s="5">
        <f t="shared" si="49"/>
        <v>1918.03652347482</v>
      </c>
      <c r="J784" s="5">
        <f t="shared" si="50"/>
        <v>1970</v>
      </c>
      <c r="K784" s="6">
        <f t="shared" si="51"/>
        <v>51.9634765251751</v>
      </c>
    </row>
    <row r="785" spans="1:11">
      <c r="A785" s="18">
        <v>43637</v>
      </c>
      <c r="B785" s="3">
        <v>243.01</v>
      </c>
      <c r="D785" s="18">
        <v>43983</v>
      </c>
      <c r="E785" s="19">
        <v>7.1277827167</v>
      </c>
      <c r="F785" s="18">
        <v>43629</v>
      </c>
      <c r="G785" s="3">
        <v>1980</v>
      </c>
      <c r="H785" s="18">
        <f t="shared" si="48"/>
        <v>43637</v>
      </c>
      <c r="I785" s="5">
        <f t="shared" si="49"/>
        <v>1937.9394755251</v>
      </c>
      <c r="J785" s="5">
        <f t="shared" si="50"/>
        <v>1970</v>
      </c>
      <c r="K785" s="6">
        <f t="shared" si="51"/>
        <v>32.0605244748967</v>
      </c>
    </row>
    <row r="786" spans="1:11">
      <c r="A786" s="18">
        <v>43636</v>
      </c>
      <c r="B786" s="3">
        <v>235.33</v>
      </c>
      <c r="D786" s="18">
        <v>43982</v>
      </c>
      <c r="E786" s="19">
        <v>7.1345903832</v>
      </c>
      <c r="F786" s="18">
        <v>43628</v>
      </c>
      <c r="G786" s="3">
        <v>1980</v>
      </c>
      <c r="H786" s="18">
        <f t="shared" si="48"/>
        <v>43636</v>
      </c>
      <c r="I786" s="5">
        <f t="shared" si="49"/>
        <v>1875.11467640228</v>
      </c>
      <c r="J786" s="5">
        <f t="shared" si="50"/>
        <v>1970</v>
      </c>
      <c r="K786" s="6">
        <f t="shared" si="51"/>
        <v>94.8853235977185</v>
      </c>
    </row>
    <row r="787" spans="1:11">
      <c r="A787" s="18">
        <v>43635</v>
      </c>
      <c r="B787" s="3">
        <v>238.97</v>
      </c>
      <c r="D787" s="18">
        <v>43981</v>
      </c>
      <c r="E787" s="19">
        <v>7.1351493896</v>
      </c>
      <c r="F787" s="18">
        <v>43627</v>
      </c>
      <c r="G787" s="3">
        <v>2000</v>
      </c>
      <c r="H787" s="18">
        <f t="shared" si="48"/>
        <v>43635</v>
      </c>
      <c r="I787" s="5">
        <f t="shared" si="49"/>
        <v>1916.40700297035</v>
      </c>
      <c r="J787" s="5">
        <f t="shared" si="50"/>
        <v>1970</v>
      </c>
      <c r="K787" s="6">
        <f t="shared" si="51"/>
        <v>53.5929970296456</v>
      </c>
    </row>
    <row r="788" spans="1:11">
      <c r="A788" s="18">
        <v>43634</v>
      </c>
      <c r="B788" s="3">
        <v>241.34</v>
      </c>
      <c r="D788" s="18">
        <v>43980</v>
      </c>
      <c r="E788" s="19">
        <v>7.1381076518</v>
      </c>
      <c r="F788" s="18">
        <v>43626</v>
      </c>
      <c r="G788" s="3">
        <v>2000</v>
      </c>
      <c r="H788" s="18">
        <f t="shared" si="48"/>
        <v>43634</v>
      </c>
      <c r="I788" s="5">
        <f t="shared" si="49"/>
        <v>1933.98490903956</v>
      </c>
      <c r="J788" s="5">
        <f t="shared" si="50"/>
        <v>1970</v>
      </c>
      <c r="K788" s="6">
        <f t="shared" si="51"/>
        <v>36.0150909604404</v>
      </c>
    </row>
    <row r="789" spans="1:11">
      <c r="A789" s="18">
        <v>43633</v>
      </c>
      <c r="B789" s="3">
        <v>240.06</v>
      </c>
      <c r="D789" s="18">
        <v>43979</v>
      </c>
      <c r="E789" s="19">
        <v>7.146960572</v>
      </c>
      <c r="F789" s="18">
        <v>43622</v>
      </c>
      <c r="G789" s="3">
        <v>2010</v>
      </c>
      <c r="H789" s="18">
        <f t="shared" si="48"/>
        <v>43633</v>
      </c>
      <c r="I789" s="5">
        <f t="shared" si="49"/>
        <v>1930.26535501985</v>
      </c>
      <c r="J789" s="5">
        <f t="shared" si="50"/>
        <v>1970</v>
      </c>
      <c r="K789" s="6">
        <f t="shared" si="51"/>
        <v>39.7346449801491</v>
      </c>
    </row>
    <row r="790" spans="1:11">
      <c r="A790" s="18">
        <v>43630</v>
      </c>
      <c r="B790" s="3">
        <v>235.92</v>
      </c>
      <c r="D790" s="18">
        <v>43978</v>
      </c>
      <c r="E790" s="19">
        <v>7.1690003302</v>
      </c>
      <c r="F790" s="18">
        <v>43621</v>
      </c>
      <c r="G790" s="3">
        <v>2010</v>
      </c>
      <c r="H790" s="18">
        <f t="shared" si="48"/>
        <v>43630</v>
      </c>
      <c r="I790" s="5">
        <f t="shared" si="49"/>
        <v>1898.72733093168</v>
      </c>
      <c r="J790" s="5">
        <f t="shared" si="50"/>
        <v>1970</v>
      </c>
      <c r="K790" s="6">
        <f t="shared" si="51"/>
        <v>71.2726690683212</v>
      </c>
    </row>
    <row r="791" spans="1:11">
      <c r="A791" s="18">
        <v>43629</v>
      </c>
      <c r="B791" s="3">
        <v>232.18</v>
      </c>
      <c r="D791" s="18">
        <v>43977</v>
      </c>
      <c r="E791" s="19">
        <v>7.1354163838</v>
      </c>
      <c r="F791" s="18">
        <v>43620</v>
      </c>
      <c r="G791" s="3">
        <v>2010</v>
      </c>
      <c r="H791" s="18">
        <f t="shared" si="48"/>
        <v>43629</v>
      </c>
      <c r="I791" s="5">
        <f t="shared" si="49"/>
        <v>1869.2853418029</v>
      </c>
      <c r="J791" s="5">
        <f t="shared" si="50"/>
        <v>1980</v>
      </c>
      <c r="K791" s="6">
        <f t="shared" si="51"/>
        <v>110.714658197104</v>
      </c>
    </row>
    <row r="792" spans="1:11">
      <c r="A792" s="18">
        <v>43628</v>
      </c>
      <c r="B792" s="3">
        <v>231.4</v>
      </c>
      <c r="D792" s="18">
        <v>43976</v>
      </c>
      <c r="E792" s="19">
        <v>7.1366921576</v>
      </c>
      <c r="F792" s="18">
        <v>43619</v>
      </c>
      <c r="G792" s="3">
        <v>2010</v>
      </c>
      <c r="H792" s="18">
        <f t="shared" si="48"/>
        <v>43628</v>
      </c>
      <c r="I792" s="5">
        <f t="shared" si="49"/>
        <v>1862.21436388376</v>
      </c>
      <c r="J792" s="5">
        <f t="shared" si="50"/>
        <v>1980</v>
      </c>
      <c r="K792" s="6">
        <f t="shared" si="51"/>
        <v>117.785636116243</v>
      </c>
    </row>
    <row r="793" spans="1:11">
      <c r="A793" s="18">
        <v>43627</v>
      </c>
      <c r="B793" s="3">
        <v>226.57</v>
      </c>
      <c r="D793" s="18">
        <v>43975</v>
      </c>
      <c r="E793" s="19">
        <v>7.1267885189</v>
      </c>
      <c r="F793" s="18">
        <v>43616</v>
      </c>
      <c r="G793" s="3">
        <v>2020</v>
      </c>
      <c r="H793" s="18">
        <f t="shared" si="48"/>
        <v>43627</v>
      </c>
      <c r="I793" s="5">
        <f t="shared" si="49"/>
        <v>1823.8283523578</v>
      </c>
      <c r="J793" s="5">
        <f t="shared" si="50"/>
        <v>2000</v>
      </c>
      <c r="K793" s="6">
        <f t="shared" si="51"/>
        <v>176.171647642201</v>
      </c>
    </row>
    <row r="794" spans="1:11">
      <c r="A794" s="18">
        <v>43626</v>
      </c>
      <c r="B794" s="3">
        <v>226.67</v>
      </c>
      <c r="D794" s="18">
        <v>43974</v>
      </c>
      <c r="E794" s="19">
        <v>7.127063525</v>
      </c>
      <c r="F794" s="18">
        <v>43615</v>
      </c>
      <c r="G794" s="3">
        <v>2030</v>
      </c>
      <c r="H794" s="18">
        <f t="shared" si="48"/>
        <v>43626</v>
      </c>
      <c r="I794" s="5">
        <f t="shared" si="49"/>
        <v>1829.70672896725</v>
      </c>
      <c r="J794" s="5">
        <f t="shared" si="50"/>
        <v>2000</v>
      </c>
      <c r="K794" s="6">
        <f t="shared" si="51"/>
        <v>170.293271032754</v>
      </c>
    </row>
    <row r="795" spans="1:11">
      <c r="A795" s="18">
        <v>43622</v>
      </c>
      <c r="B795" s="3">
        <v>225.98</v>
      </c>
      <c r="D795" s="18">
        <v>43973</v>
      </c>
      <c r="E795" s="19">
        <v>7.129963861</v>
      </c>
      <c r="F795" s="18">
        <v>43614</v>
      </c>
      <c r="G795" s="3">
        <v>2030</v>
      </c>
      <c r="H795" s="18">
        <f t="shared" si="48"/>
        <v>43622</v>
      </c>
      <c r="I795" s="5">
        <f t="shared" si="49"/>
        <v>1819.15971834594</v>
      </c>
      <c r="J795" s="5">
        <f t="shared" si="50"/>
        <v>2010</v>
      </c>
      <c r="K795" s="6">
        <f t="shared" si="51"/>
        <v>190.840281654057</v>
      </c>
    </row>
    <row r="796" spans="1:11">
      <c r="A796" s="18">
        <v>43621</v>
      </c>
      <c r="B796" s="3">
        <v>230.61</v>
      </c>
      <c r="D796" s="18">
        <v>43972</v>
      </c>
      <c r="E796" s="19">
        <v>7.1153589775</v>
      </c>
      <c r="F796" s="18">
        <v>43613</v>
      </c>
      <c r="G796" s="3">
        <v>2030</v>
      </c>
      <c r="H796" s="18">
        <f t="shared" si="48"/>
        <v>43621</v>
      </c>
      <c r="I796" s="5">
        <f t="shared" si="49"/>
        <v>1854.23268090054</v>
      </c>
      <c r="J796" s="5">
        <f t="shared" si="50"/>
        <v>2010</v>
      </c>
      <c r="K796" s="6">
        <f t="shared" si="51"/>
        <v>155.767319099464</v>
      </c>
    </row>
    <row r="797" spans="1:11">
      <c r="A797" s="18">
        <v>43620</v>
      </c>
      <c r="B797" s="3">
        <v>229.82</v>
      </c>
      <c r="D797" s="18">
        <v>43971</v>
      </c>
      <c r="E797" s="19">
        <v>7.0936109344</v>
      </c>
      <c r="F797" s="18">
        <v>43612</v>
      </c>
      <c r="G797" s="3">
        <v>2030</v>
      </c>
      <c r="H797" s="18">
        <f t="shared" si="48"/>
        <v>43620</v>
      </c>
      <c r="I797" s="5">
        <f t="shared" si="49"/>
        <v>1847.86220878408</v>
      </c>
      <c r="J797" s="5">
        <f t="shared" si="50"/>
        <v>2010</v>
      </c>
      <c r="K797" s="6">
        <f t="shared" si="51"/>
        <v>162.137791215923</v>
      </c>
    </row>
    <row r="798" spans="1:11">
      <c r="A798" s="18">
        <v>43619</v>
      </c>
      <c r="B798" s="3">
        <v>231.3</v>
      </c>
      <c r="D798" s="18">
        <v>43970</v>
      </c>
      <c r="E798" s="19">
        <v>7.0984181423</v>
      </c>
      <c r="F798" s="18">
        <v>43609</v>
      </c>
      <c r="G798" s="3">
        <v>2030</v>
      </c>
      <c r="H798" s="18">
        <f t="shared" si="48"/>
        <v>43619</v>
      </c>
      <c r="I798" s="5">
        <f t="shared" si="49"/>
        <v>1857.96399743158</v>
      </c>
      <c r="J798" s="5">
        <f t="shared" si="50"/>
        <v>2010</v>
      </c>
      <c r="K798" s="6">
        <f t="shared" si="51"/>
        <v>152.036002568424</v>
      </c>
    </row>
    <row r="799" spans="1:11">
      <c r="A799" s="18">
        <v>43616</v>
      </c>
      <c r="B799" s="3">
        <v>234.94</v>
      </c>
      <c r="D799" s="18">
        <v>43969</v>
      </c>
      <c r="E799" s="19">
        <v>7.1088355852</v>
      </c>
      <c r="F799" s="18">
        <v>43608</v>
      </c>
      <c r="G799" s="3">
        <v>2030</v>
      </c>
      <c r="H799" s="18">
        <f t="shared" si="48"/>
        <v>43616</v>
      </c>
      <c r="I799" s="5">
        <f t="shared" si="49"/>
        <v>1885.80484588719</v>
      </c>
      <c r="J799" s="5">
        <f t="shared" si="50"/>
        <v>2020</v>
      </c>
      <c r="K799" s="6">
        <f t="shared" si="51"/>
        <v>134.195154112806</v>
      </c>
    </row>
    <row r="800" spans="1:11">
      <c r="A800" s="18">
        <v>43615</v>
      </c>
      <c r="B800" s="3">
        <v>224.51</v>
      </c>
      <c r="D800" s="18">
        <v>43968</v>
      </c>
      <c r="E800" s="19">
        <v>7.1017337138</v>
      </c>
      <c r="F800" s="18">
        <v>43607</v>
      </c>
      <c r="G800" s="3">
        <v>2040</v>
      </c>
      <c r="H800" s="18">
        <f t="shared" si="48"/>
        <v>43615</v>
      </c>
      <c r="I800" s="5">
        <f t="shared" si="49"/>
        <v>1805.9798722727</v>
      </c>
      <c r="J800" s="5">
        <f t="shared" si="50"/>
        <v>2030</v>
      </c>
      <c r="K800" s="6">
        <f t="shared" si="51"/>
        <v>224.020127727303</v>
      </c>
    </row>
    <row r="801" spans="1:11">
      <c r="A801" s="18">
        <v>43614</v>
      </c>
      <c r="B801" s="3">
        <v>225.1</v>
      </c>
      <c r="D801" s="18">
        <v>43967</v>
      </c>
      <c r="E801" s="19">
        <v>7.1018813097</v>
      </c>
      <c r="F801" s="18">
        <v>43606</v>
      </c>
      <c r="G801" s="3">
        <v>2040</v>
      </c>
      <c r="H801" s="18">
        <f t="shared" si="48"/>
        <v>43614</v>
      </c>
      <c r="I801" s="5">
        <f t="shared" si="49"/>
        <v>1813.48290619524</v>
      </c>
      <c r="J801" s="5">
        <f t="shared" si="50"/>
        <v>2030</v>
      </c>
      <c r="K801" s="6">
        <f t="shared" si="51"/>
        <v>216.517093804764</v>
      </c>
    </row>
    <row r="802" spans="1:11">
      <c r="A802" s="18">
        <v>43613</v>
      </c>
      <c r="B802" s="3">
        <v>218.8</v>
      </c>
      <c r="D802" s="18">
        <v>43966</v>
      </c>
      <c r="E802" s="19">
        <v>7.1028645835</v>
      </c>
      <c r="F802" s="18">
        <v>43605</v>
      </c>
      <c r="G802" s="3">
        <v>2040</v>
      </c>
      <c r="H802" s="18">
        <f t="shared" si="48"/>
        <v>43613</v>
      </c>
      <c r="I802" s="5">
        <f t="shared" si="49"/>
        <v>1764.65220833012</v>
      </c>
      <c r="J802" s="5">
        <f t="shared" si="50"/>
        <v>2030</v>
      </c>
      <c r="K802" s="6">
        <f t="shared" si="51"/>
        <v>265.347791669883</v>
      </c>
    </row>
    <row r="803" spans="1:11">
      <c r="A803" s="18">
        <v>43612</v>
      </c>
      <c r="B803" s="3">
        <v>218.8</v>
      </c>
      <c r="D803" s="18">
        <v>43965</v>
      </c>
      <c r="E803" s="19">
        <v>7.0960636033</v>
      </c>
      <c r="F803" s="18">
        <v>43602</v>
      </c>
      <c r="G803" s="3">
        <v>2040</v>
      </c>
      <c r="H803" s="18">
        <f t="shared" si="48"/>
        <v>43612</v>
      </c>
      <c r="I803" s="5">
        <f t="shared" si="49"/>
        <v>1761.67439850383</v>
      </c>
      <c r="J803" s="5">
        <f t="shared" si="50"/>
        <v>2030</v>
      </c>
      <c r="K803" s="6">
        <f t="shared" si="51"/>
        <v>268.325601496172</v>
      </c>
    </row>
    <row r="804" spans="1:11">
      <c r="A804" s="18">
        <v>43609</v>
      </c>
      <c r="B804" s="3">
        <v>213.09</v>
      </c>
      <c r="D804" s="18">
        <v>43964</v>
      </c>
      <c r="E804" s="19">
        <v>7.0930022578</v>
      </c>
      <c r="F804" s="18">
        <v>43601</v>
      </c>
      <c r="G804" s="3">
        <v>2020</v>
      </c>
      <c r="H804" s="18">
        <f t="shared" si="48"/>
        <v>43609</v>
      </c>
      <c r="I804" s="5">
        <f t="shared" si="49"/>
        <v>1718.75028593438</v>
      </c>
      <c r="J804" s="5">
        <f t="shared" si="50"/>
        <v>2030</v>
      </c>
      <c r="K804" s="6">
        <f t="shared" si="51"/>
        <v>311.249714065621</v>
      </c>
    </row>
    <row r="805" spans="1:11">
      <c r="A805" s="18">
        <v>43608</v>
      </c>
      <c r="B805" s="3">
        <v>214.96</v>
      </c>
      <c r="D805" s="18">
        <v>43963</v>
      </c>
      <c r="E805" s="19">
        <v>7.0834325068</v>
      </c>
      <c r="F805" s="18">
        <v>43592</v>
      </c>
      <c r="G805" s="3">
        <v>1960</v>
      </c>
      <c r="H805" s="18">
        <f t="shared" si="48"/>
        <v>43608</v>
      </c>
      <c r="I805" s="5">
        <f t="shared" si="49"/>
        <v>1735.39824911852</v>
      </c>
      <c r="J805" s="5">
        <f t="shared" si="50"/>
        <v>2030</v>
      </c>
      <c r="K805" s="6">
        <f t="shared" si="51"/>
        <v>294.601750881478</v>
      </c>
    </row>
    <row r="806" spans="1:11">
      <c r="A806" s="18">
        <v>43607</v>
      </c>
      <c r="B806" s="3">
        <v>214.86</v>
      </c>
      <c r="D806" s="18">
        <v>43962</v>
      </c>
      <c r="E806" s="19">
        <v>7.0995306611</v>
      </c>
      <c r="F806" s="18">
        <v>43591</v>
      </c>
      <c r="G806" s="3">
        <v>1960</v>
      </c>
      <c r="H806" s="18">
        <f t="shared" si="48"/>
        <v>43607</v>
      </c>
      <c r="I806" s="5">
        <f t="shared" si="49"/>
        <v>1733.63535289464</v>
      </c>
      <c r="J806" s="5">
        <f t="shared" si="50"/>
        <v>2040</v>
      </c>
      <c r="K806" s="6">
        <f t="shared" si="51"/>
        <v>306.364647105362</v>
      </c>
    </row>
    <row r="807" spans="1:11">
      <c r="A807" s="18">
        <v>43606</v>
      </c>
      <c r="B807" s="3">
        <v>212.79</v>
      </c>
      <c r="D807" s="18">
        <v>43961</v>
      </c>
      <c r="E807" s="19">
        <v>7.0737456661</v>
      </c>
      <c r="F807" s="18">
        <v>43590</v>
      </c>
      <c r="G807" s="3">
        <v>1950</v>
      </c>
      <c r="H807" s="18">
        <f t="shared" si="48"/>
        <v>43606</v>
      </c>
      <c r="I807" s="5">
        <f t="shared" si="49"/>
        <v>1716.93625528909</v>
      </c>
      <c r="J807" s="5">
        <f t="shared" si="50"/>
        <v>2040</v>
      </c>
      <c r="K807" s="6">
        <f t="shared" si="51"/>
        <v>323.063744710906</v>
      </c>
    </row>
    <row r="808" spans="1:11">
      <c r="A808" s="18">
        <v>43605</v>
      </c>
      <c r="B808" s="3">
        <v>210.53</v>
      </c>
      <c r="D808" s="18">
        <v>43960</v>
      </c>
      <c r="E808" s="19">
        <v>7.0737506817</v>
      </c>
      <c r="F808" s="18">
        <v>43585</v>
      </c>
      <c r="G808" s="3">
        <v>1950</v>
      </c>
      <c r="H808" s="18">
        <f t="shared" si="48"/>
        <v>43605</v>
      </c>
      <c r="I808" s="5">
        <f t="shared" si="49"/>
        <v>1702.156092228</v>
      </c>
      <c r="J808" s="5">
        <f t="shared" si="50"/>
        <v>2040</v>
      </c>
      <c r="K808" s="6">
        <f t="shared" si="51"/>
        <v>337.843907772002</v>
      </c>
    </row>
    <row r="809" spans="1:11">
      <c r="A809" s="18">
        <v>43602</v>
      </c>
      <c r="B809" s="3">
        <v>208.86</v>
      </c>
      <c r="D809" s="18">
        <v>43959</v>
      </c>
      <c r="E809" s="19">
        <v>7.0740862204</v>
      </c>
      <c r="F809" s="18">
        <v>43584</v>
      </c>
      <c r="G809" s="3">
        <v>1950</v>
      </c>
      <c r="H809" s="18">
        <f t="shared" si="48"/>
        <v>43602</v>
      </c>
      <c r="I809" s="5">
        <f t="shared" si="49"/>
        <v>1690.91363167631</v>
      </c>
      <c r="J809" s="5">
        <f t="shared" si="50"/>
        <v>2040</v>
      </c>
      <c r="K809" s="6">
        <f t="shared" si="51"/>
        <v>349.086368323689</v>
      </c>
    </row>
    <row r="810" spans="1:11">
      <c r="A810" s="18">
        <v>43601</v>
      </c>
      <c r="B810" s="3">
        <v>205.12</v>
      </c>
      <c r="D810" s="18">
        <v>43958</v>
      </c>
      <c r="E810" s="19">
        <v>7.081221924</v>
      </c>
      <c r="F810" s="18">
        <v>43583</v>
      </c>
      <c r="G810" s="3">
        <v>1950</v>
      </c>
      <c r="H810" s="18">
        <f t="shared" si="48"/>
        <v>43601</v>
      </c>
      <c r="I810" s="5">
        <f t="shared" si="49"/>
        <v>1654.43061701536</v>
      </c>
      <c r="J810" s="5">
        <f t="shared" si="50"/>
        <v>2020</v>
      </c>
      <c r="K810" s="6">
        <f t="shared" si="51"/>
        <v>365.569382984644</v>
      </c>
    </row>
    <row r="811" spans="1:11">
      <c r="A811" s="18">
        <v>43600</v>
      </c>
      <c r="B811" s="3">
        <v>205.22</v>
      </c>
      <c r="D811" s="18">
        <v>43957</v>
      </c>
      <c r="E811" s="19">
        <v>7.1050123536</v>
      </c>
      <c r="F811" s="18">
        <v>43581</v>
      </c>
      <c r="G811" s="3">
        <v>1950</v>
      </c>
      <c r="H811" s="18">
        <f t="shared" si="48"/>
        <v>43600</v>
      </c>
      <c r="I811" s="5">
        <f t="shared" si="49"/>
        <v>1653.35327887015</v>
      </c>
      <c r="J811" s="5" t="e">
        <f t="shared" si="50"/>
        <v>#N/A</v>
      </c>
      <c r="K811" s="6" t="e">
        <f t="shared" si="51"/>
        <v>#N/A</v>
      </c>
    </row>
    <row r="812" spans="1:11">
      <c r="A812" s="18">
        <v>43599</v>
      </c>
      <c r="B812" s="3">
        <v>200.39</v>
      </c>
      <c r="D812" s="18">
        <v>43956</v>
      </c>
      <c r="E812" s="19">
        <v>7.0626940076</v>
      </c>
      <c r="F812" s="18">
        <v>43580</v>
      </c>
      <c r="G812" s="3">
        <v>1950</v>
      </c>
      <c r="H812" s="18">
        <f t="shared" si="48"/>
        <v>43599</v>
      </c>
      <c r="I812" s="5">
        <f t="shared" si="49"/>
        <v>1616.79212144567</v>
      </c>
      <c r="J812" s="5" t="e">
        <f t="shared" si="50"/>
        <v>#N/A</v>
      </c>
      <c r="K812" s="6" t="e">
        <f t="shared" si="51"/>
        <v>#N/A</v>
      </c>
    </row>
    <row r="813" spans="1:11">
      <c r="A813" s="18">
        <v>43598</v>
      </c>
      <c r="B813" s="3">
        <v>198.52</v>
      </c>
      <c r="D813" s="18">
        <v>43955</v>
      </c>
      <c r="E813" s="19">
        <v>7.0618865983</v>
      </c>
      <c r="F813" s="18">
        <v>43579</v>
      </c>
      <c r="G813" s="3">
        <v>1930</v>
      </c>
      <c r="H813" s="18">
        <f t="shared" si="48"/>
        <v>43598</v>
      </c>
      <c r="I813" s="5">
        <f t="shared" si="49"/>
        <v>1603.20373080622</v>
      </c>
      <c r="J813" s="5" t="e">
        <f t="shared" si="50"/>
        <v>#N/A</v>
      </c>
      <c r="K813" s="6" t="e">
        <f t="shared" si="51"/>
        <v>#N/A</v>
      </c>
    </row>
    <row r="814" spans="1:11">
      <c r="A814" s="18">
        <v>43595</v>
      </c>
      <c r="B814" s="3">
        <v>199.11</v>
      </c>
      <c r="D814" s="18">
        <v>43954</v>
      </c>
      <c r="E814" s="19">
        <v>7.0606229674</v>
      </c>
      <c r="F814" s="18">
        <v>43578</v>
      </c>
      <c r="G814" s="3">
        <v>1920</v>
      </c>
      <c r="H814" s="18">
        <f t="shared" si="48"/>
        <v>43595</v>
      </c>
      <c r="I814" s="5">
        <f t="shared" si="49"/>
        <v>1595.7942013799</v>
      </c>
      <c r="J814" s="5" t="e">
        <f t="shared" si="50"/>
        <v>#N/A</v>
      </c>
      <c r="K814" s="6" t="e">
        <f t="shared" si="51"/>
        <v>#N/A</v>
      </c>
    </row>
    <row r="815" spans="1:11">
      <c r="A815" s="18">
        <v>43594</v>
      </c>
      <c r="B815" s="3">
        <v>203.44</v>
      </c>
      <c r="D815" s="18">
        <v>43953</v>
      </c>
      <c r="E815" s="19">
        <v>7.0612077064</v>
      </c>
      <c r="F815" s="18">
        <v>43577</v>
      </c>
      <c r="G815" s="3">
        <v>1910</v>
      </c>
      <c r="H815" s="18">
        <f t="shared" si="48"/>
        <v>43594</v>
      </c>
      <c r="I815" s="5">
        <f t="shared" si="49"/>
        <v>1629.08509256804</v>
      </c>
      <c r="J815" s="5" t="e">
        <f t="shared" si="50"/>
        <v>#N/A</v>
      </c>
      <c r="K815" s="6" t="e">
        <f t="shared" si="51"/>
        <v>#N/A</v>
      </c>
    </row>
    <row r="816" spans="1:11">
      <c r="A816" s="18">
        <v>43593</v>
      </c>
      <c r="B816" s="3">
        <v>204.33</v>
      </c>
      <c r="D816" s="18">
        <v>43952</v>
      </c>
      <c r="E816" s="19">
        <v>7.0615323679</v>
      </c>
      <c r="F816" s="18">
        <v>43574</v>
      </c>
      <c r="G816" s="3">
        <v>1910</v>
      </c>
      <c r="H816" s="18">
        <f t="shared" si="48"/>
        <v>43593</v>
      </c>
      <c r="I816" s="5">
        <f t="shared" si="49"/>
        <v>1625.90480135502</v>
      </c>
      <c r="J816" s="5" t="e">
        <f t="shared" si="50"/>
        <v>#N/A</v>
      </c>
      <c r="K816" s="6" t="e">
        <f t="shared" si="51"/>
        <v>#N/A</v>
      </c>
    </row>
    <row r="817" spans="1:11">
      <c r="A817" s="18">
        <v>43592</v>
      </c>
      <c r="B817" s="3">
        <v>203.44</v>
      </c>
      <c r="D817" s="18">
        <v>43951</v>
      </c>
      <c r="E817" s="19">
        <v>7.0636153919</v>
      </c>
      <c r="F817" s="18">
        <v>43573</v>
      </c>
      <c r="G817" s="3">
        <v>1905</v>
      </c>
      <c r="H817" s="18">
        <f t="shared" si="48"/>
        <v>43592</v>
      </c>
      <c r="I817" s="5">
        <f t="shared" si="49"/>
        <v>1617.78727966947</v>
      </c>
      <c r="J817" s="5">
        <f t="shared" si="50"/>
        <v>1960</v>
      </c>
      <c r="K817" s="6">
        <f t="shared" si="51"/>
        <v>342.212720330529</v>
      </c>
    </row>
    <row r="818" spans="1:11">
      <c r="A818" s="18">
        <v>43591</v>
      </c>
      <c r="B818" s="3">
        <v>206</v>
      </c>
      <c r="D818" s="18">
        <v>43950</v>
      </c>
      <c r="E818" s="19">
        <v>7.0762799241</v>
      </c>
      <c r="F818" s="18">
        <v>43572</v>
      </c>
      <c r="G818" s="3">
        <v>1890</v>
      </c>
      <c r="H818" s="18">
        <f t="shared" si="48"/>
        <v>43591</v>
      </c>
      <c r="I818" s="5">
        <f t="shared" si="49"/>
        <v>1634.24247823186</v>
      </c>
      <c r="J818" s="5">
        <f t="shared" si="50"/>
        <v>1960</v>
      </c>
      <c r="K818" s="6">
        <f t="shared" si="51"/>
        <v>325.75752176814</v>
      </c>
    </row>
    <row r="819" spans="1:11">
      <c r="A819" s="18">
        <v>43590</v>
      </c>
      <c r="B819" s="3">
        <v>206</v>
      </c>
      <c r="D819" s="18">
        <v>43949</v>
      </c>
      <c r="E819" s="19">
        <v>7.0801063974</v>
      </c>
      <c r="F819" s="18">
        <v>43571</v>
      </c>
      <c r="G819" s="3">
        <v>1880</v>
      </c>
      <c r="H819" s="18">
        <f t="shared" si="48"/>
        <v>43590</v>
      </c>
      <c r="I819" s="5">
        <f t="shared" si="49"/>
        <v>1627.21452198908</v>
      </c>
      <c r="J819" s="5">
        <f t="shared" si="50"/>
        <v>1950</v>
      </c>
      <c r="K819" s="6">
        <f t="shared" si="51"/>
        <v>322.785478010918</v>
      </c>
    </row>
    <row r="820" spans="1:11">
      <c r="A820" s="18">
        <v>43585</v>
      </c>
      <c r="B820" s="3">
        <v>200.98</v>
      </c>
      <c r="D820" s="18">
        <v>43948</v>
      </c>
      <c r="E820" s="19">
        <v>7.0875355468</v>
      </c>
      <c r="F820" s="18">
        <v>43570</v>
      </c>
      <c r="G820" s="3">
        <v>1865</v>
      </c>
      <c r="H820" s="18">
        <f t="shared" si="48"/>
        <v>43585</v>
      </c>
      <c r="I820" s="5">
        <f t="shared" si="49"/>
        <v>1590.18645688797</v>
      </c>
      <c r="J820" s="5">
        <f t="shared" si="50"/>
        <v>1950</v>
      </c>
      <c r="K820" s="6">
        <f t="shared" si="51"/>
        <v>359.813543112032</v>
      </c>
    </row>
    <row r="821" spans="1:11">
      <c r="A821" s="18">
        <v>43584</v>
      </c>
      <c r="B821" s="3">
        <v>200.69</v>
      </c>
      <c r="D821" s="18">
        <v>43947</v>
      </c>
      <c r="E821" s="19">
        <v>7.0817449739</v>
      </c>
      <c r="F821" s="18">
        <v>43567</v>
      </c>
      <c r="G821" s="3">
        <v>1865</v>
      </c>
      <c r="H821" s="18">
        <f t="shared" si="48"/>
        <v>43584</v>
      </c>
      <c r="I821" s="5">
        <f t="shared" si="49"/>
        <v>1587.68501983543</v>
      </c>
      <c r="J821" s="5">
        <f t="shared" si="50"/>
        <v>1950</v>
      </c>
      <c r="K821" s="6">
        <f t="shared" si="51"/>
        <v>362.314980164569</v>
      </c>
    </row>
    <row r="822" spans="1:11">
      <c r="A822" s="18">
        <v>43583</v>
      </c>
      <c r="B822" s="3">
        <v>200.69</v>
      </c>
      <c r="D822" s="18">
        <v>43946</v>
      </c>
      <c r="E822" s="19">
        <v>7.0817398852</v>
      </c>
      <c r="F822" s="18">
        <v>43566</v>
      </c>
      <c r="G822" s="3">
        <v>1865</v>
      </c>
      <c r="H822" s="18">
        <f t="shared" si="48"/>
        <v>43583</v>
      </c>
      <c r="I822" s="5">
        <f t="shared" si="49"/>
        <v>1586.94188950857</v>
      </c>
      <c r="J822" s="5">
        <f t="shared" si="50"/>
        <v>1950</v>
      </c>
      <c r="K822" s="6">
        <f t="shared" si="51"/>
        <v>363.058110491427</v>
      </c>
    </row>
    <row r="823" spans="1:11">
      <c r="A823" s="18">
        <v>43581</v>
      </c>
      <c r="B823" s="3">
        <v>198.92</v>
      </c>
      <c r="D823" s="18">
        <v>43945</v>
      </c>
      <c r="E823" s="19">
        <v>7.0814908519</v>
      </c>
      <c r="F823" s="18">
        <v>43565</v>
      </c>
      <c r="G823" s="3">
        <v>1865</v>
      </c>
      <c r="H823" s="18">
        <f t="shared" si="48"/>
        <v>43581</v>
      </c>
      <c r="I823" s="5">
        <f t="shared" si="49"/>
        <v>1573.60272557134</v>
      </c>
      <c r="J823" s="5">
        <f t="shared" si="50"/>
        <v>1950</v>
      </c>
      <c r="K823" s="6">
        <f t="shared" si="51"/>
        <v>376.397274428658</v>
      </c>
    </row>
    <row r="824" spans="1:11">
      <c r="A824" s="18">
        <v>43580</v>
      </c>
      <c r="B824" s="3">
        <v>198.92</v>
      </c>
      <c r="D824" s="18">
        <v>43944</v>
      </c>
      <c r="E824" s="19">
        <v>7.0668721742</v>
      </c>
      <c r="F824" s="18">
        <v>43564</v>
      </c>
      <c r="G824" s="3">
        <v>1865</v>
      </c>
      <c r="H824" s="18">
        <f t="shared" si="48"/>
        <v>43580</v>
      </c>
      <c r="I824" s="5">
        <f t="shared" si="49"/>
        <v>1576.69159774413</v>
      </c>
      <c r="J824" s="5">
        <f t="shared" si="50"/>
        <v>1950</v>
      </c>
      <c r="K824" s="6">
        <f t="shared" si="51"/>
        <v>373.308402255871</v>
      </c>
    </row>
    <row r="825" spans="1:11">
      <c r="A825" s="18">
        <v>43579</v>
      </c>
      <c r="B825" s="3">
        <v>200.69</v>
      </c>
      <c r="D825" s="18">
        <v>43943</v>
      </c>
      <c r="E825" s="19">
        <v>7.0837638843</v>
      </c>
      <c r="F825" s="18">
        <v>43563</v>
      </c>
      <c r="G825" s="3">
        <v>1865</v>
      </c>
      <c r="H825" s="18">
        <f t="shared" si="48"/>
        <v>43579</v>
      </c>
      <c r="I825" s="5">
        <f t="shared" si="49"/>
        <v>1585.14331616275</v>
      </c>
      <c r="J825" s="5">
        <f t="shared" si="50"/>
        <v>1930</v>
      </c>
      <c r="K825" s="6">
        <f t="shared" si="51"/>
        <v>344.856683837253</v>
      </c>
    </row>
    <row r="826" spans="1:11">
      <c r="A826" s="18">
        <v>43578</v>
      </c>
      <c r="B826" s="3">
        <v>202.07</v>
      </c>
      <c r="D826" s="18">
        <v>43942</v>
      </c>
      <c r="E826" s="19">
        <v>7.076602618</v>
      </c>
      <c r="F826" s="18">
        <v>43559</v>
      </c>
      <c r="G826" s="3">
        <v>1860</v>
      </c>
      <c r="H826" s="18">
        <f t="shared" si="48"/>
        <v>43578</v>
      </c>
      <c r="I826" s="5">
        <f t="shared" si="49"/>
        <v>1596.13143377062</v>
      </c>
      <c r="J826" s="5">
        <f t="shared" si="50"/>
        <v>1920</v>
      </c>
      <c r="K826" s="6">
        <f t="shared" si="51"/>
        <v>323.868566229381</v>
      </c>
    </row>
    <row r="827" spans="1:11">
      <c r="A827" s="18">
        <v>43577</v>
      </c>
      <c r="B827" s="3">
        <v>203.94</v>
      </c>
      <c r="D827" s="18">
        <v>43941</v>
      </c>
      <c r="E827" s="19">
        <v>7.0728388549</v>
      </c>
      <c r="F827" s="18">
        <v>43558</v>
      </c>
      <c r="G827" s="3">
        <v>1860</v>
      </c>
      <c r="H827" s="18">
        <f t="shared" si="48"/>
        <v>43577</v>
      </c>
      <c r="I827" s="5">
        <f t="shared" si="49"/>
        <v>1605.77998313175</v>
      </c>
      <c r="J827" s="5">
        <f t="shared" si="50"/>
        <v>1910</v>
      </c>
      <c r="K827" s="6">
        <f t="shared" si="51"/>
        <v>304.220016868253</v>
      </c>
    </row>
    <row r="828" spans="1:11">
      <c r="A828" s="18">
        <v>43574</v>
      </c>
      <c r="B828" s="3">
        <v>203.94</v>
      </c>
      <c r="D828" s="18">
        <v>43940</v>
      </c>
      <c r="E828" s="19">
        <v>7.0715670908</v>
      </c>
      <c r="F828" s="18">
        <v>43557</v>
      </c>
      <c r="G828" s="3">
        <v>1860</v>
      </c>
      <c r="H828" s="18">
        <f t="shared" si="48"/>
        <v>43574</v>
      </c>
      <c r="I828" s="5">
        <f t="shared" si="49"/>
        <v>1605.60388185157</v>
      </c>
      <c r="J828" s="5">
        <f t="shared" si="50"/>
        <v>1910</v>
      </c>
      <c r="K828" s="6">
        <f t="shared" si="51"/>
        <v>304.396118148432</v>
      </c>
    </row>
    <row r="829" spans="1:11">
      <c r="A829" s="18">
        <v>43573</v>
      </c>
      <c r="B829" s="3">
        <v>203.84</v>
      </c>
      <c r="D829" s="18">
        <v>43939</v>
      </c>
      <c r="E829" s="19">
        <v>7.0715681155</v>
      </c>
      <c r="F829" s="18">
        <v>43556</v>
      </c>
      <c r="G829" s="3">
        <v>1870</v>
      </c>
      <c r="H829" s="18">
        <f t="shared" si="48"/>
        <v>43573</v>
      </c>
      <c r="I829" s="5">
        <f t="shared" si="49"/>
        <v>1605.55630251003</v>
      </c>
      <c r="J829" s="5">
        <f t="shared" si="50"/>
        <v>1905</v>
      </c>
      <c r="K829" s="6">
        <f t="shared" si="51"/>
        <v>299.443697489968</v>
      </c>
    </row>
    <row r="830" spans="1:11">
      <c r="A830" s="18">
        <v>43572</v>
      </c>
      <c r="B830" s="3">
        <v>203.35</v>
      </c>
      <c r="D830" s="18">
        <v>43938</v>
      </c>
      <c r="E830" s="19">
        <v>7.0731994138</v>
      </c>
      <c r="F830" s="18">
        <v>43553</v>
      </c>
      <c r="G830" s="3">
        <v>1880</v>
      </c>
      <c r="H830" s="18">
        <f t="shared" si="48"/>
        <v>43572</v>
      </c>
      <c r="I830" s="5">
        <f t="shared" si="49"/>
        <v>1597.30164034294</v>
      </c>
      <c r="J830" s="5">
        <f t="shared" si="50"/>
        <v>1890</v>
      </c>
      <c r="K830" s="6">
        <f t="shared" si="51"/>
        <v>292.69835965706</v>
      </c>
    </row>
    <row r="831" spans="1:11">
      <c r="A831" s="18">
        <v>43571</v>
      </c>
      <c r="B831" s="3">
        <v>204.82</v>
      </c>
      <c r="D831" s="18">
        <v>43937</v>
      </c>
      <c r="E831" s="19">
        <v>7.080224854</v>
      </c>
      <c r="F831" s="18">
        <v>43552</v>
      </c>
      <c r="G831" s="3">
        <v>1880</v>
      </c>
      <c r="H831" s="18">
        <f t="shared" si="48"/>
        <v>43571</v>
      </c>
      <c r="I831" s="5">
        <f t="shared" si="49"/>
        <v>1613.46231987126</v>
      </c>
      <c r="J831" s="5">
        <f t="shared" si="50"/>
        <v>1880</v>
      </c>
      <c r="K831" s="6">
        <f t="shared" si="51"/>
        <v>266.537680128736</v>
      </c>
    </row>
    <row r="832" spans="1:11">
      <c r="A832" s="18">
        <v>43570</v>
      </c>
      <c r="B832" s="3">
        <v>204.13</v>
      </c>
      <c r="D832" s="18">
        <v>43936</v>
      </c>
      <c r="E832" s="19">
        <v>7.0682471149</v>
      </c>
      <c r="F832" s="18">
        <v>43551</v>
      </c>
      <c r="G832" s="3">
        <v>1880</v>
      </c>
      <c r="H832" s="18">
        <f t="shared" si="48"/>
        <v>43570</v>
      </c>
      <c r="I832" s="5">
        <f t="shared" si="49"/>
        <v>1607.50455817344</v>
      </c>
      <c r="J832" s="5">
        <f t="shared" si="50"/>
        <v>1865</v>
      </c>
      <c r="K832" s="6">
        <f t="shared" si="51"/>
        <v>257.495441826565</v>
      </c>
    </row>
    <row r="833" spans="1:11">
      <c r="A833" s="18">
        <v>43567</v>
      </c>
      <c r="B833" s="3">
        <v>203.74</v>
      </c>
      <c r="D833" s="18">
        <v>43935</v>
      </c>
      <c r="E833" s="19">
        <v>7.0494424631</v>
      </c>
      <c r="F833" s="18">
        <v>43550</v>
      </c>
      <c r="G833" s="3">
        <v>1880</v>
      </c>
      <c r="H833" s="18">
        <f t="shared" si="48"/>
        <v>43567</v>
      </c>
      <c r="I833" s="5">
        <f t="shared" si="49"/>
        <v>1603.7930846851</v>
      </c>
      <c r="J833" s="5">
        <f t="shared" si="50"/>
        <v>1865</v>
      </c>
      <c r="K833" s="6">
        <f t="shared" si="51"/>
        <v>261.206915314901</v>
      </c>
    </row>
    <row r="834" spans="1:11">
      <c r="A834" s="18">
        <v>43566</v>
      </c>
      <c r="B834" s="3">
        <v>206.79</v>
      </c>
      <c r="D834" s="18">
        <v>43934</v>
      </c>
      <c r="E834" s="19">
        <v>7.0519223743</v>
      </c>
      <c r="F834" s="18">
        <v>43549</v>
      </c>
      <c r="G834" s="3">
        <v>1880</v>
      </c>
      <c r="H834" s="18">
        <f t="shared" si="48"/>
        <v>43566</v>
      </c>
      <c r="I834" s="5">
        <f t="shared" si="49"/>
        <v>1629.7621961591</v>
      </c>
      <c r="J834" s="5">
        <f t="shared" si="50"/>
        <v>1865</v>
      </c>
      <c r="K834" s="6">
        <f t="shared" si="51"/>
        <v>235.237803840902</v>
      </c>
    </row>
    <row r="835" spans="1:11">
      <c r="A835" s="18">
        <v>43565</v>
      </c>
      <c r="B835" s="3">
        <v>206.2</v>
      </c>
      <c r="D835" s="18">
        <v>43933</v>
      </c>
      <c r="E835" s="19">
        <v>7.0323841984</v>
      </c>
      <c r="F835" s="18">
        <v>43546</v>
      </c>
      <c r="G835" s="3">
        <v>1880</v>
      </c>
      <c r="H835" s="18">
        <f t="shared" si="48"/>
        <v>43565</v>
      </c>
      <c r="I835" s="5">
        <f t="shared" si="49"/>
        <v>1624.48919012572</v>
      </c>
      <c r="J835" s="5">
        <f t="shared" si="50"/>
        <v>1865</v>
      </c>
      <c r="K835" s="6">
        <f t="shared" si="51"/>
        <v>240.510809874281</v>
      </c>
    </row>
    <row r="836" spans="1:11">
      <c r="A836" s="18">
        <v>43564</v>
      </c>
      <c r="B836" s="3">
        <v>206.1</v>
      </c>
      <c r="D836" s="18">
        <v>43932</v>
      </c>
      <c r="E836" s="19">
        <v>7.0340673365</v>
      </c>
      <c r="F836" s="18">
        <v>43545</v>
      </c>
      <c r="G836" s="3">
        <v>1880</v>
      </c>
      <c r="H836" s="18">
        <f t="shared" si="48"/>
        <v>43564</v>
      </c>
      <c r="I836" s="5">
        <f t="shared" si="49"/>
        <v>1622.92886663827</v>
      </c>
      <c r="J836" s="5">
        <f t="shared" si="50"/>
        <v>1865</v>
      </c>
      <c r="K836" s="6">
        <f t="shared" si="51"/>
        <v>242.071133361726</v>
      </c>
    </row>
    <row r="837" spans="1:11">
      <c r="A837" s="18">
        <v>43563</v>
      </c>
      <c r="B837" s="3">
        <v>206.89</v>
      </c>
      <c r="D837" s="18">
        <v>43931</v>
      </c>
      <c r="E837" s="19">
        <v>7.035462423</v>
      </c>
      <c r="F837" s="18">
        <v>43544</v>
      </c>
      <c r="G837" s="3">
        <v>1880</v>
      </c>
      <c r="H837" s="18">
        <f t="shared" si="48"/>
        <v>43563</v>
      </c>
      <c r="I837" s="5">
        <f t="shared" si="49"/>
        <v>1629.65945653504</v>
      </c>
      <c r="J837" s="5">
        <f t="shared" si="50"/>
        <v>1865</v>
      </c>
      <c r="K837" s="6">
        <f t="shared" si="51"/>
        <v>235.340543464959</v>
      </c>
    </row>
    <row r="838" spans="1:11">
      <c r="A838" s="18">
        <v>43560</v>
      </c>
      <c r="B838" s="3">
        <v>207.18</v>
      </c>
      <c r="D838" s="18">
        <v>43930</v>
      </c>
      <c r="E838" s="19">
        <v>7.0440081081</v>
      </c>
      <c r="F838" s="18">
        <v>43543</v>
      </c>
      <c r="G838" s="3">
        <v>1880</v>
      </c>
      <c r="H838" s="18">
        <f t="shared" si="48"/>
        <v>43560</v>
      </c>
      <c r="I838" s="5">
        <f t="shared" si="49"/>
        <v>1632.29355555541</v>
      </c>
      <c r="J838" s="5" t="e">
        <f t="shared" si="50"/>
        <v>#N/A</v>
      </c>
      <c r="K838" s="6" t="e">
        <f t="shared" si="51"/>
        <v>#N/A</v>
      </c>
    </row>
    <row r="839" spans="1:11">
      <c r="A839" s="18">
        <v>43559</v>
      </c>
      <c r="B839" s="3">
        <v>207.18</v>
      </c>
      <c r="D839" s="18">
        <v>43929</v>
      </c>
      <c r="E839" s="19">
        <v>7.0664517419</v>
      </c>
      <c r="F839" s="18">
        <v>43542</v>
      </c>
      <c r="G839" s="3">
        <v>1880</v>
      </c>
      <c r="H839" s="18">
        <f t="shared" si="48"/>
        <v>43559</v>
      </c>
      <c r="I839" s="5">
        <f t="shared" si="49"/>
        <v>1632.24028433093</v>
      </c>
      <c r="J839" s="5">
        <f t="shared" si="50"/>
        <v>1860</v>
      </c>
      <c r="K839" s="6">
        <f t="shared" si="51"/>
        <v>227.759715669069</v>
      </c>
    </row>
    <row r="840" spans="1:11">
      <c r="A840" s="18">
        <v>43558</v>
      </c>
      <c r="B840" s="3">
        <v>206.69</v>
      </c>
      <c r="D840" s="18">
        <v>43928</v>
      </c>
      <c r="E840" s="19">
        <v>7.045487974</v>
      </c>
      <c r="F840" s="18">
        <v>43539</v>
      </c>
      <c r="G840" s="3">
        <v>1880</v>
      </c>
      <c r="H840" s="18">
        <f t="shared" si="48"/>
        <v>43558</v>
      </c>
      <c r="I840" s="5">
        <f t="shared" si="49"/>
        <v>1627.0242725737</v>
      </c>
      <c r="J840" s="5">
        <f t="shared" si="50"/>
        <v>1860</v>
      </c>
      <c r="K840" s="6">
        <f t="shared" si="51"/>
        <v>232.975727426303</v>
      </c>
    </row>
    <row r="841" spans="1:11">
      <c r="A841" s="18">
        <v>43557</v>
      </c>
      <c r="B841" s="3">
        <v>209.55</v>
      </c>
      <c r="D841" s="18">
        <v>43927</v>
      </c>
      <c r="E841" s="19">
        <v>7.09277727</v>
      </c>
      <c r="F841" s="18">
        <v>43538</v>
      </c>
      <c r="G841" s="3">
        <v>1880</v>
      </c>
      <c r="H841" s="18">
        <f t="shared" si="48"/>
        <v>43557</v>
      </c>
      <c r="I841" s="5">
        <f t="shared" si="49"/>
        <v>1651.02917116264</v>
      </c>
      <c r="J841" s="5">
        <f t="shared" si="50"/>
        <v>1860</v>
      </c>
      <c r="K841" s="6">
        <f t="shared" si="51"/>
        <v>208.970828837356</v>
      </c>
    </row>
    <row r="842" spans="1:11">
      <c r="A842" s="18">
        <v>43556</v>
      </c>
      <c r="B842" s="3">
        <v>207.48</v>
      </c>
      <c r="D842" s="18">
        <v>43926</v>
      </c>
      <c r="E842" s="19">
        <v>7.0911962206</v>
      </c>
      <c r="F842" s="18">
        <v>43537</v>
      </c>
      <c r="G842" s="3">
        <v>1870</v>
      </c>
      <c r="H842" s="18">
        <f t="shared" si="48"/>
        <v>43556</v>
      </c>
      <c r="I842" s="5">
        <f t="shared" si="49"/>
        <v>1633.05089993488</v>
      </c>
      <c r="J842" s="5">
        <f t="shared" si="50"/>
        <v>1870</v>
      </c>
      <c r="K842" s="6">
        <f t="shared" si="51"/>
        <v>236.949100065125</v>
      </c>
    </row>
    <row r="843" spans="1:11">
      <c r="A843" s="18">
        <v>43553</v>
      </c>
      <c r="B843" s="3">
        <v>212.01</v>
      </c>
      <c r="D843" s="18">
        <v>43925</v>
      </c>
      <c r="E843" s="19">
        <v>7.0911966939</v>
      </c>
      <c r="F843" s="18">
        <v>43536</v>
      </c>
      <c r="G843" s="3">
        <v>1860</v>
      </c>
      <c r="H843" s="18">
        <f t="shared" ref="H843:H906" si="52">A843</f>
        <v>43553</v>
      </c>
      <c r="I843" s="5">
        <f t="shared" ref="I843:I906" si="53">VLOOKUP(A843,D:E,2,FALSE)*B843*1.09*1.01+100</f>
        <v>1666.76248799958</v>
      </c>
      <c r="J843" s="5">
        <f t="shared" si="50"/>
        <v>1880</v>
      </c>
      <c r="K843" s="6">
        <f t="shared" si="51"/>
        <v>213.23751200042</v>
      </c>
    </row>
    <row r="844" spans="1:11">
      <c r="A844" s="18">
        <v>43552</v>
      </c>
      <c r="B844" s="3">
        <v>211.91</v>
      </c>
      <c r="D844" s="18">
        <v>43924</v>
      </c>
      <c r="E844" s="19">
        <v>7.091007393</v>
      </c>
      <c r="F844" s="18">
        <v>43535</v>
      </c>
      <c r="G844" s="3">
        <v>1860</v>
      </c>
      <c r="H844" s="18">
        <f t="shared" si="52"/>
        <v>43552</v>
      </c>
      <c r="I844" s="5">
        <f t="shared" si="53"/>
        <v>1672.08595793105</v>
      </c>
      <c r="J844" s="5">
        <f t="shared" ref="J844:J907" si="54">VLOOKUP(H844,F:G,2,FALSE)</f>
        <v>1880</v>
      </c>
      <c r="K844" s="6">
        <f t="shared" ref="K844:K907" si="55">J844-I844</f>
        <v>207.914042068953</v>
      </c>
    </row>
    <row r="845" spans="1:11">
      <c r="A845" s="18">
        <v>43551</v>
      </c>
      <c r="B845" s="3">
        <v>213.29</v>
      </c>
      <c r="D845" s="18">
        <v>43923</v>
      </c>
      <c r="E845" s="19">
        <v>7.0846776454</v>
      </c>
      <c r="F845" s="18">
        <v>43532</v>
      </c>
      <c r="G845" s="3">
        <v>1870</v>
      </c>
      <c r="H845" s="18">
        <f t="shared" si="52"/>
        <v>43551</v>
      </c>
      <c r="I845" s="5">
        <f t="shared" si="53"/>
        <v>1679.65706731993</v>
      </c>
      <c r="J845" s="5">
        <f t="shared" si="54"/>
        <v>1880</v>
      </c>
      <c r="K845" s="6">
        <f t="shared" si="55"/>
        <v>200.34293268007</v>
      </c>
    </row>
    <row r="846" spans="1:11">
      <c r="A846" s="18">
        <v>43550</v>
      </c>
      <c r="B846" s="3">
        <v>213.09</v>
      </c>
      <c r="D846" s="18">
        <v>43922</v>
      </c>
      <c r="E846" s="19">
        <v>7.1004395448</v>
      </c>
      <c r="F846" s="18">
        <v>43531</v>
      </c>
      <c r="G846" s="3">
        <v>1870</v>
      </c>
      <c r="H846" s="18">
        <f t="shared" si="52"/>
        <v>43550</v>
      </c>
      <c r="I846" s="5">
        <f t="shared" si="53"/>
        <v>1675.46411192159</v>
      </c>
      <c r="J846" s="5">
        <f t="shared" si="54"/>
        <v>1880</v>
      </c>
      <c r="K846" s="6">
        <f t="shared" si="55"/>
        <v>204.535888078415</v>
      </c>
    </row>
    <row r="847" spans="1:11">
      <c r="A847" s="18">
        <v>43549</v>
      </c>
      <c r="B847" s="3">
        <v>212.5</v>
      </c>
      <c r="D847" s="18">
        <v>43921</v>
      </c>
      <c r="E847" s="19">
        <v>7.0798658892</v>
      </c>
      <c r="F847" s="18">
        <v>43530</v>
      </c>
      <c r="G847" s="3">
        <v>1880</v>
      </c>
      <c r="H847" s="18">
        <f t="shared" si="52"/>
        <v>43549</v>
      </c>
      <c r="I847" s="5">
        <f t="shared" si="53"/>
        <v>1669.51608484436</v>
      </c>
      <c r="J847" s="5">
        <f t="shared" si="54"/>
        <v>1880</v>
      </c>
      <c r="K847" s="6">
        <f t="shared" si="55"/>
        <v>210.483915155644</v>
      </c>
    </row>
    <row r="848" spans="1:11">
      <c r="A848" s="18">
        <v>43546</v>
      </c>
      <c r="B848" s="3">
        <v>209.84</v>
      </c>
      <c r="D848" s="18">
        <v>43920</v>
      </c>
      <c r="E848" s="19">
        <v>7.102345354</v>
      </c>
      <c r="F848" s="18">
        <v>43529</v>
      </c>
      <c r="G848" s="3">
        <v>1880</v>
      </c>
      <c r="H848" s="18">
        <f t="shared" si="52"/>
        <v>43546</v>
      </c>
      <c r="I848" s="5">
        <f t="shared" si="53"/>
        <v>1652.13355481743</v>
      </c>
      <c r="J848" s="5">
        <f t="shared" si="54"/>
        <v>1880</v>
      </c>
      <c r="K848" s="6">
        <f t="shared" si="55"/>
        <v>227.866445182566</v>
      </c>
    </row>
    <row r="849" spans="1:11">
      <c r="A849" s="18">
        <v>43545</v>
      </c>
      <c r="B849" s="3">
        <v>209.74</v>
      </c>
      <c r="D849" s="18">
        <v>43919</v>
      </c>
      <c r="E849" s="19">
        <v>7.0946582672</v>
      </c>
      <c r="F849" s="18">
        <v>43528</v>
      </c>
      <c r="G849" s="3">
        <v>1880</v>
      </c>
      <c r="H849" s="18">
        <f t="shared" si="52"/>
        <v>43545</v>
      </c>
      <c r="I849" s="5">
        <f t="shared" si="53"/>
        <v>1646.81446137878</v>
      </c>
      <c r="J849" s="5">
        <f t="shared" si="54"/>
        <v>1880</v>
      </c>
      <c r="K849" s="6">
        <f t="shared" si="55"/>
        <v>233.18553862122</v>
      </c>
    </row>
    <row r="850" spans="1:11">
      <c r="A850" s="18">
        <v>43544</v>
      </c>
      <c r="B850" s="3">
        <v>209.74</v>
      </c>
      <c r="D850" s="18">
        <v>43918</v>
      </c>
      <c r="E850" s="19">
        <v>7.0950395352</v>
      </c>
      <c r="F850" s="18">
        <v>43525</v>
      </c>
      <c r="G850" s="3">
        <v>1870</v>
      </c>
      <c r="H850" s="18">
        <f t="shared" si="52"/>
        <v>43544</v>
      </c>
      <c r="I850" s="5">
        <f t="shared" si="53"/>
        <v>1645.64127478845</v>
      </c>
      <c r="J850" s="5">
        <f t="shared" si="54"/>
        <v>1880</v>
      </c>
      <c r="K850" s="6">
        <f t="shared" si="55"/>
        <v>234.358725211552</v>
      </c>
    </row>
    <row r="851" spans="1:11">
      <c r="A851" s="18">
        <v>43543</v>
      </c>
      <c r="B851" s="3">
        <v>209.84</v>
      </c>
      <c r="D851" s="18">
        <v>43917</v>
      </c>
      <c r="E851" s="19">
        <v>7.096027578</v>
      </c>
      <c r="F851" s="18">
        <v>43524</v>
      </c>
      <c r="G851" s="3">
        <v>1870</v>
      </c>
      <c r="H851" s="18">
        <f t="shared" si="52"/>
        <v>43543</v>
      </c>
      <c r="I851" s="5">
        <f t="shared" si="53"/>
        <v>1650.6911685288</v>
      </c>
      <c r="J851" s="5">
        <f t="shared" si="54"/>
        <v>1880</v>
      </c>
      <c r="K851" s="6">
        <f t="shared" si="55"/>
        <v>229.308831471203</v>
      </c>
    </row>
    <row r="852" spans="1:11">
      <c r="A852" s="18">
        <v>43542</v>
      </c>
      <c r="B852" s="3">
        <v>210.53</v>
      </c>
      <c r="D852" s="18">
        <v>43916</v>
      </c>
      <c r="E852" s="19">
        <v>7.0718290465</v>
      </c>
      <c r="F852" s="18">
        <v>43523</v>
      </c>
      <c r="G852" s="3">
        <v>1870</v>
      </c>
      <c r="H852" s="18">
        <f t="shared" si="52"/>
        <v>43542</v>
      </c>
      <c r="I852" s="5">
        <f t="shared" si="53"/>
        <v>1655.78509940215</v>
      </c>
      <c r="J852" s="5">
        <f t="shared" si="54"/>
        <v>1880</v>
      </c>
      <c r="K852" s="6">
        <f t="shared" si="55"/>
        <v>224.214900597851</v>
      </c>
    </row>
    <row r="853" spans="1:11">
      <c r="A853" s="18">
        <v>43539</v>
      </c>
      <c r="B853" s="3">
        <v>209.35</v>
      </c>
      <c r="D853" s="18">
        <v>43915</v>
      </c>
      <c r="E853" s="19">
        <v>7.111910751</v>
      </c>
      <c r="F853" s="18">
        <v>43522</v>
      </c>
      <c r="G853" s="3">
        <v>1880</v>
      </c>
      <c r="H853" s="18">
        <f t="shared" si="52"/>
        <v>43539</v>
      </c>
      <c r="I853" s="5">
        <f t="shared" si="53"/>
        <v>1647.48260976464</v>
      </c>
      <c r="J853" s="5">
        <f t="shared" si="54"/>
        <v>1880</v>
      </c>
      <c r="K853" s="6">
        <f t="shared" si="55"/>
        <v>232.517390235363</v>
      </c>
    </row>
    <row r="854" spans="1:11">
      <c r="A854" s="18">
        <v>43538</v>
      </c>
      <c r="B854" s="3">
        <v>207.87</v>
      </c>
      <c r="D854" s="18">
        <v>43914</v>
      </c>
      <c r="E854" s="19">
        <v>7.0621780134</v>
      </c>
      <c r="F854" s="18">
        <v>43521</v>
      </c>
      <c r="G854" s="3">
        <v>1890</v>
      </c>
      <c r="H854" s="18">
        <f t="shared" si="52"/>
        <v>43538</v>
      </c>
      <c r="I854" s="5">
        <f t="shared" si="53"/>
        <v>1638.40403092691</v>
      </c>
      <c r="J854" s="5">
        <f t="shared" si="54"/>
        <v>1880</v>
      </c>
      <c r="K854" s="6">
        <f t="shared" si="55"/>
        <v>241.595969073092</v>
      </c>
    </row>
    <row r="855" spans="1:11">
      <c r="A855" s="18">
        <v>43537</v>
      </c>
      <c r="B855" s="3">
        <v>207.58</v>
      </c>
      <c r="D855" s="18">
        <v>43913</v>
      </c>
      <c r="E855" s="19">
        <v>7.0918916697</v>
      </c>
      <c r="F855" s="18">
        <v>43518</v>
      </c>
      <c r="G855" s="3">
        <v>1940</v>
      </c>
      <c r="H855" s="18">
        <f t="shared" si="52"/>
        <v>43537</v>
      </c>
      <c r="I855" s="5">
        <f t="shared" si="53"/>
        <v>1632.64272969329</v>
      </c>
      <c r="J855" s="5">
        <f t="shared" si="54"/>
        <v>1870</v>
      </c>
      <c r="K855" s="6">
        <f t="shared" si="55"/>
        <v>237.357270306706</v>
      </c>
    </row>
    <row r="856" spans="1:11">
      <c r="A856" s="18">
        <v>43536</v>
      </c>
      <c r="B856" s="3">
        <v>206.89</v>
      </c>
      <c r="D856" s="18">
        <v>43912</v>
      </c>
      <c r="E856" s="19">
        <v>7.0953081836</v>
      </c>
      <c r="F856" s="18">
        <v>43517</v>
      </c>
      <c r="G856" s="3">
        <v>1950</v>
      </c>
      <c r="H856" s="18">
        <f t="shared" si="52"/>
        <v>43536</v>
      </c>
      <c r="I856" s="5">
        <f t="shared" si="53"/>
        <v>1628.06493379111</v>
      </c>
      <c r="J856" s="5">
        <f t="shared" si="54"/>
        <v>1860</v>
      </c>
      <c r="K856" s="6">
        <f t="shared" si="55"/>
        <v>231.935066208885</v>
      </c>
    </row>
    <row r="857" spans="1:11">
      <c r="A857" s="18">
        <v>43535</v>
      </c>
      <c r="B857" s="3">
        <v>207.77</v>
      </c>
      <c r="D857" s="18">
        <v>43911</v>
      </c>
      <c r="E857" s="19">
        <v>7.1031784184</v>
      </c>
      <c r="F857" s="18">
        <v>43516</v>
      </c>
      <c r="G857" s="3">
        <v>1960</v>
      </c>
      <c r="H857" s="18">
        <f t="shared" si="52"/>
        <v>43535</v>
      </c>
      <c r="I857" s="5">
        <f t="shared" si="53"/>
        <v>1638.51465573064</v>
      </c>
      <c r="J857" s="5">
        <f t="shared" si="54"/>
        <v>1860</v>
      </c>
      <c r="K857" s="6">
        <f t="shared" si="55"/>
        <v>221.485344269363</v>
      </c>
    </row>
    <row r="858" spans="1:11">
      <c r="A858" s="18">
        <v>43532</v>
      </c>
      <c r="B858" s="3">
        <v>208.17</v>
      </c>
      <c r="D858" s="18">
        <v>43910</v>
      </c>
      <c r="E858" s="19">
        <v>7.0958956213</v>
      </c>
      <c r="F858" s="18">
        <v>43515</v>
      </c>
      <c r="G858" s="3">
        <v>1980</v>
      </c>
      <c r="H858" s="18">
        <f t="shared" si="52"/>
        <v>43532</v>
      </c>
      <c r="I858" s="5">
        <f t="shared" si="53"/>
        <v>1640.38905254282</v>
      </c>
      <c r="J858" s="5">
        <f t="shared" si="54"/>
        <v>1870</v>
      </c>
      <c r="K858" s="6">
        <f t="shared" si="55"/>
        <v>229.610947457181</v>
      </c>
    </row>
    <row r="859" spans="1:11">
      <c r="A859" s="18">
        <v>43531</v>
      </c>
      <c r="B859" s="3">
        <v>211.02</v>
      </c>
      <c r="D859" s="18">
        <v>43909</v>
      </c>
      <c r="E859" s="19">
        <v>7.108727513</v>
      </c>
      <c r="F859" s="18">
        <v>43514</v>
      </c>
      <c r="G859" s="3">
        <v>1990</v>
      </c>
      <c r="H859" s="18">
        <f t="shared" si="52"/>
        <v>43531</v>
      </c>
      <c r="I859" s="5">
        <f t="shared" si="53"/>
        <v>1659.952602145</v>
      </c>
      <c r="J859" s="5">
        <f t="shared" si="54"/>
        <v>1870</v>
      </c>
      <c r="K859" s="6">
        <f t="shared" si="55"/>
        <v>210.047397855004</v>
      </c>
    </row>
    <row r="860" spans="1:11">
      <c r="A860" s="18">
        <v>43530</v>
      </c>
      <c r="B860" s="3">
        <v>212.3</v>
      </c>
      <c r="D860" s="18">
        <v>43908</v>
      </c>
      <c r="E860" s="19">
        <v>7.0481681347</v>
      </c>
      <c r="F860" s="18">
        <v>43511</v>
      </c>
      <c r="G860" s="3">
        <v>2000</v>
      </c>
      <c r="H860" s="18">
        <f t="shared" si="52"/>
        <v>43530</v>
      </c>
      <c r="I860" s="5">
        <f t="shared" si="53"/>
        <v>1668.62369782609</v>
      </c>
      <c r="J860" s="5">
        <f t="shared" si="54"/>
        <v>1880</v>
      </c>
      <c r="K860" s="6">
        <f t="shared" si="55"/>
        <v>211.376302173912</v>
      </c>
    </row>
    <row r="861" spans="1:11">
      <c r="A861" s="18">
        <v>43529</v>
      </c>
      <c r="B861" s="3">
        <v>211.91</v>
      </c>
      <c r="D861" s="18">
        <v>43907</v>
      </c>
      <c r="E861" s="19">
        <v>7.0070289671</v>
      </c>
      <c r="F861" s="18">
        <v>43510</v>
      </c>
      <c r="G861" s="3">
        <v>2020</v>
      </c>
      <c r="H861" s="18">
        <f t="shared" si="52"/>
        <v>43529</v>
      </c>
      <c r="I861" s="5">
        <f t="shared" si="53"/>
        <v>1664.7346659935</v>
      </c>
      <c r="J861" s="5">
        <f t="shared" si="54"/>
        <v>1880</v>
      </c>
      <c r="K861" s="6">
        <f t="shared" si="55"/>
        <v>215.265334006503</v>
      </c>
    </row>
    <row r="862" spans="1:11">
      <c r="A862" s="18">
        <v>43528</v>
      </c>
      <c r="B862" s="3">
        <v>211.22</v>
      </c>
      <c r="D862" s="18">
        <v>43906</v>
      </c>
      <c r="E862" s="19">
        <v>6.9941297964</v>
      </c>
      <c r="F862" s="18">
        <v>43509</v>
      </c>
      <c r="G862" s="3">
        <v>2020</v>
      </c>
      <c r="H862" s="18">
        <f t="shared" si="52"/>
        <v>43528</v>
      </c>
      <c r="I862" s="5">
        <f t="shared" si="53"/>
        <v>1659.55939042083</v>
      </c>
      <c r="J862" s="5">
        <f t="shared" si="54"/>
        <v>1880</v>
      </c>
      <c r="K862" s="6">
        <f t="shared" si="55"/>
        <v>220.44060957917</v>
      </c>
    </row>
    <row r="863" spans="1:11">
      <c r="A863" s="18">
        <v>43525</v>
      </c>
      <c r="B863" s="3">
        <v>210.33</v>
      </c>
      <c r="D863" s="18">
        <v>43905</v>
      </c>
      <c r="E863" s="19">
        <v>7.0039027691</v>
      </c>
      <c r="F863" s="18">
        <v>43508</v>
      </c>
      <c r="G863" s="3">
        <v>2020</v>
      </c>
      <c r="H863" s="18">
        <f t="shared" si="52"/>
        <v>43525</v>
      </c>
      <c r="I863" s="5">
        <f t="shared" si="53"/>
        <v>1649.16238424819</v>
      </c>
      <c r="J863" s="5">
        <f t="shared" si="54"/>
        <v>1870</v>
      </c>
      <c r="K863" s="6">
        <f t="shared" si="55"/>
        <v>220.837615751807</v>
      </c>
    </row>
    <row r="864" spans="1:11">
      <c r="A864" s="18">
        <v>43524</v>
      </c>
      <c r="B864" s="3">
        <v>212.3</v>
      </c>
      <c r="D864" s="18">
        <v>43904</v>
      </c>
      <c r="E864" s="19">
        <v>7.0050114092</v>
      </c>
      <c r="F864" s="18">
        <v>43507</v>
      </c>
      <c r="G864" s="3">
        <v>2020</v>
      </c>
      <c r="H864" s="18">
        <f t="shared" si="52"/>
        <v>43524</v>
      </c>
      <c r="I864" s="5">
        <f t="shared" si="53"/>
        <v>1664.50731771085</v>
      </c>
      <c r="J864" s="5">
        <f t="shared" si="54"/>
        <v>1870</v>
      </c>
      <c r="K864" s="6">
        <f t="shared" si="55"/>
        <v>205.492682289151</v>
      </c>
    </row>
    <row r="865" spans="1:11">
      <c r="A865" s="18">
        <v>43523</v>
      </c>
      <c r="B865" s="3">
        <v>213.19</v>
      </c>
      <c r="D865" s="18">
        <v>43903</v>
      </c>
      <c r="E865" s="19">
        <v>7.008779845</v>
      </c>
      <c r="F865" s="18">
        <v>43499</v>
      </c>
      <c r="G865" s="3">
        <v>2020</v>
      </c>
      <c r="H865" s="18">
        <f t="shared" si="52"/>
        <v>43523</v>
      </c>
      <c r="I865" s="5">
        <f t="shared" si="53"/>
        <v>1669.55546465023</v>
      </c>
      <c r="J865" s="5">
        <f t="shared" si="54"/>
        <v>1870</v>
      </c>
      <c r="K865" s="6">
        <f t="shared" si="55"/>
        <v>200.444535349771</v>
      </c>
    </row>
    <row r="866" spans="1:11">
      <c r="A866" s="18">
        <v>43522</v>
      </c>
      <c r="B866" s="3">
        <v>216.76</v>
      </c>
      <c r="D866" s="18">
        <v>43902</v>
      </c>
      <c r="E866" s="19">
        <v>7.0295627849</v>
      </c>
      <c r="F866" s="18">
        <v>43498</v>
      </c>
      <c r="G866" s="3">
        <v>2020</v>
      </c>
      <c r="H866" s="18">
        <f t="shared" si="52"/>
        <v>43522</v>
      </c>
      <c r="I866" s="5">
        <f t="shared" si="53"/>
        <v>1698.85408008221</v>
      </c>
      <c r="J866" s="5">
        <f t="shared" si="54"/>
        <v>1880</v>
      </c>
      <c r="K866" s="6">
        <f t="shared" si="55"/>
        <v>181.14591991779</v>
      </c>
    </row>
    <row r="867" spans="1:11">
      <c r="A867" s="18">
        <v>43521</v>
      </c>
      <c r="B867" s="3">
        <v>218.53</v>
      </c>
      <c r="D867" s="18">
        <v>43901</v>
      </c>
      <c r="E867" s="19">
        <v>6.9626163588</v>
      </c>
      <c r="F867" s="18">
        <v>43497</v>
      </c>
      <c r="G867" s="3">
        <v>2020</v>
      </c>
      <c r="H867" s="18">
        <f t="shared" si="52"/>
        <v>43521</v>
      </c>
      <c r="I867" s="5">
        <f t="shared" si="53"/>
        <v>1709.32321424727</v>
      </c>
      <c r="J867" s="5">
        <f t="shared" si="54"/>
        <v>1890</v>
      </c>
      <c r="K867" s="6">
        <f t="shared" si="55"/>
        <v>180.676785752727</v>
      </c>
    </row>
    <row r="868" spans="1:11">
      <c r="A868" s="18">
        <v>43518</v>
      </c>
      <c r="B868" s="3">
        <v>217.42</v>
      </c>
      <c r="D868" s="18">
        <v>43900</v>
      </c>
      <c r="E868" s="19">
        <v>6.9579092697</v>
      </c>
      <c r="F868" s="18">
        <v>43496</v>
      </c>
      <c r="G868" s="3">
        <v>2020</v>
      </c>
      <c r="H868" s="18">
        <f t="shared" si="52"/>
        <v>43518</v>
      </c>
      <c r="I868" s="5">
        <f t="shared" si="53"/>
        <v>1707.06352525791</v>
      </c>
      <c r="J868" s="5">
        <f t="shared" si="54"/>
        <v>1940</v>
      </c>
      <c r="K868" s="6">
        <f t="shared" si="55"/>
        <v>232.936474742089</v>
      </c>
    </row>
    <row r="869" spans="1:11">
      <c r="A869" s="18">
        <v>43517</v>
      </c>
      <c r="B869" s="3">
        <v>215.55</v>
      </c>
      <c r="D869" s="18">
        <v>43899</v>
      </c>
      <c r="E869" s="19">
        <v>6.9465473358</v>
      </c>
      <c r="F869" s="18">
        <v>43495</v>
      </c>
      <c r="G869" s="3">
        <v>2020</v>
      </c>
      <c r="H869" s="18">
        <f t="shared" si="52"/>
        <v>43517</v>
      </c>
      <c r="I869" s="5">
        <f t="shared" si="53"/>
        <v>1695.10831385894</v>
      </c>
      <c r="J869" s="5">
        <f t="shared" si="54"/>
        <v>1950</v>
      </c>
      <c r="K869" s="6">
        <f t="shared" si="55"/>
        <v>254.891686141056</v>
      </c>
    </row>
    <row r="870" spans="1:11">
      <c r="A870" s="18">
        <v>43516</v>
      </c>
      <c r="B870" s="3">
        <v>215.15</v>
      </c>
      <c r="D870" s="18">
        <v>43898</v>
      </c>
      <c r="E870" s="19">
        <v>6.9306999709</v>
      </c>
      <c r="F870" s="18">
        <v>43494</v>
      </c>
      <c r="G870" s="3">
        <v>2020</v>
      </c>
      <c r="H870" s="18">
        <f t="shared" si="52"/>
        <v>43516</v>
      </c>
      <c r="I870" s="5">
        <f t="shared" si="53"/>
        <v>1691.85254356001</v>
      </c>
      <c r="J870" s="5">
        <f t="shared" si="54"/>
        <v>1960</v>
      </c>
      <c r="K870" s="6">
        <f t="shared" si="55"/>
        <v>268.147456439993</v>
      </c>
    </row>
    <row r="871" spans="1:11">
      <c r="A871" s="18">
        <v>43515</v>
      </c>
      <c r="B871" s="3">
        <v>217.12</v>
      </c>
      <c r="D871" s="18">
        <v>43897</v>
      </c>
      <c r="E871" s="19">
        <v>6.9304376315</v>
      </c>
      <c r="F871" s="18">
        <v>43493</v>
      </c>
      <c r="G871" s="3">
        <v>2020</v>
      </c>
      <c r="H871" s="18">
        <f t="shared" si="52"/>
        <v>43515</v>
      </c>
      <c r="I871" s="5">
        <f t="shared" si="53"/>
        <v>1715.34868876494</v>
      </c>
      <c r="J871" s="5">
        <f t="shared" si="54"/>
        <v>1980</v>
      </c>
      <c r="K871" s="6">
        <f t="shared" si="55"/>
        <v>264.651311235059</v>
      </c>
    </row>
    <row r="872" spans="1:11">
      <c r="A872" s="18">
        <v>43514</v>
      </c>
      <c r="B872" s="3">
        <v>217.12</v>
      </c>
      <c r="D872" s="18">
        <v>43896</v>
      </c>
      <c r="E872" s="19">
        <v>6.9322830376</v>
      </c>
      <c r="F872" s="18">
        <v>43490</v>
      </c>
      <c r="G872" s="3">
        <v>2020</v>
      </c>
      <c r="H872" s="18">
        <f t="shared" si="52"/>
        <v>43514</v>
      </c>
      <c r="I872" s="5">
        <f t="shared" si="53"/>
        <v>1717.39902394536</v>
      </c>
      <c r="J872" s="5">
        <f t="shared" si="54"/>
        <v>1990</v>
      </c>
      <c r="K872" s="6">
        <f t="shared" si="55"/>
        <v>272.600976054642</v>
      </c>
    </row>
    <row r="873" spans="1:11">
      <c r="A873" s="18">
        <v>43511</v>
      </c>
      <c r="B873" s="3">
        <v>217.12</v>
      </c>
      <c r="D873" s="18">
        <v>43895</v>
      </c>
      <c r="E873" s="19">
        <v>6.9370902662</v>
      </c>
      <c r="F873" s="18">
        <v>43489</v>
      </c>
      <c r="G873" s="3">
        <v>2020</v>
      </c>
      <c r="H873" s="18">
        <f t="shared" si="52"/>
        <v>43511</v>
      </c>
      <c r="I873" s="5">
        <f t="shared" si="53"/>
        <v>1718.91610492165</v>
      </c>
      <c r="J873" s="5">
        <f t="shared" si="54"/>
        <v>2000</v>
      </c>
      <c r="K873" s="6">
        <f t="shared" si="55"/>
        <v>281.083895078345</v>
      </c>
    </row>
    <row r="874" spans="1:11">
      <c r="A874" s="18">
        <v>43510</v>
      </c>
      <c r="B874" s="3">
        <v>218.7</v>
      </c>
      <c r="D874" s="18">
        <v>43894</v>
      </c>
      <c r="E874" s="19">
        <v>6.9365273108</v>
      </c>
      <c r="F874" s="18">
        <v>43488</v>
      </c>
      <c r="G874" s="3">
        <v>2020</v>
      </c>
      <c r="H874" s="18">
        <f t="shared" si="52"/>
        <v>43510</v>
      </c>
      <c r="I874" s="5">
        <f t="shared" si="53"/>
        <v>1730.41343716619</v>
      </c>
      <c r="J874" s="5">
        <f t="shared" si="54"/>
        <v>2020</v>
      </c>
      <c r="K874" s="6">
        <f t="shared" si="55"/>
        <v>289.586562833812</v>
      </c>
    </row>
    <row r="875" spans="1:11">
      <c r="A875" s="18">
        <v>43509</v>
      </c>
      <c r="B875" s="3">
        <v>218.5</v>
      </c>
      <c r="D875" s="18">
        <v>43893</v>
      </c>
      <c r="E875" s="19">
        <v>6.961868718</v>
      </c>
      <c r="F875" s="18">
        <v>43487</v>
      </c>
      <c r="G875" s="3">
        <v>2020</v>
      </c>
      <c r="H875" s="18">
        <f t="shared" si="52"/>
        <v>43509</v>
      </c>
      <c r="I875" s="5">
        <f t="shared" si="53"/>
        <v>1726.16645237334</v>
      </c>
      <c r="J875" s="5">
        <f t="shared" si="54"/>
        <v>2020</v>
      </c>
      <c r="K875" s="6">
        <f t="shared" si="55"/>
        <v>293.833547626659</v>
      </c>
    </row>
    <row r="876" spans="1:11">
      <c r="A876" s="18">
        <v>43508</v>
      </c>
      <c r="B876" s="3">
        <v>216.33</v>
      </c>
      <c r="D876" s="18">
        <v>43892</v>
      </c>
      <c r="E876" s="19">
        <v>6.9873584026</v>
      </c>
      <c r="F876" s="18">
        <v>43486</v>
      </c>
      <c r="G876" s="3">
        <v>2020</v>
      </c>
      <c r="H876" s="18">
        <f t="shared" si="52"/>
        <v>43508</v>
      </c>
      <c r="I876" s="5">
        <f t="shared" si="53"/>
        <v>1713.25430641493</v>
      </c>
      <c r="J876" s="5">
        <f t="shared" si="54"/>
        <v>2020</v>
      </c>
      <c r="K876" s="6">
        <f t="shared" si="55"/>
        <v>306.745693585073</v>
      </c>
    </row>
    <row r="877" spans="1:11">
      <c r="A877" s="18">
        <v>43507</v>
      </c>
      <c r="B877" s="3">
        <v>216.92</v>
      </c>
      <c r="D877" s="18">
        <v>43891</v>
      </c>
      <c r="E877" s="19">
        <v>6.9910201617</v>
      </c>
      <c r="F877" s="18">
        <v>43483</v>
      </c>
      <c r="G877" s="3">
        <v>2020</v>
      </c>
      <c r="H877" s="18">
        <f t="shared" si="52"/>
        <v>43507</v>
      </c>
      <c r="I877" s="5">
        <f t="shared" si="53"/>
        <v>1722.08771196814</v>
      </c>
      <c r="J877" s="5">
        <f t="shared" si="54"/>
        <v>2020</v>
      </c>
      <c r="K877" s="6">
        <f t="shared" si="55"/>
        <v>297.91228803186</v>
      </c>
    </row>
    <row r="878" spans="1:11">
      <c r="A878" s="18">
        <v>43499</v>
      </c>
      <c r="B878" s="3">
        <v>218.5</v>
      </c>
      <c r="D878" s="18">
        <v>43890</v>
      </c>
      <c r="E878" s="19">
        <v>6.9917882459</v>
      </c>
      <c r="F878" s="18">
        <v>43482</v>
      </c>
      <c r="G878" s="3">
        <v>2020</v>
      </c>
      <c r="H878" s="18">
        <f t="shared" si="52"/>
        <v>43499</v>
      </c>
      <c r="I878" s="5">
        <f t="shared" si="53"/>
        <v>1722.05668981372</v>
      </c>
      <c r="J878" s="5">
        <f t="shared" si="54"/>
        <v>2020</v>
      </c>
      <c r="K878" s="6">
        <f t="shared" si="55"/>
        <v>297.943310186278</v>
      </c>
    </row>
    <row r="879" spans="1:11">
      <c r="A879" s="18">
        <v>43498</v>
      </c>
      <c r="B879" s="3">
        <v>218.5</v>
      </c>
      <c r="D879" s="18">
        <v>43889</v>
      </c>
      <c r="E879" s="19">
        <v>6.9911590424</v>
      </c>
      <c r="F879" s="18">
        <v>43481</v>
      </c>
      <c r="G879" s="3">
        <v>2020</v>
      </c>
      <c r="H879" s="18">
        <f t="shared" si="52"/>
        <v>43498</v>
      </c>
      <c r="I879" s="5">
        <f t="shared" si="53"/>
        <v>1722.58961995461</v>
      </c>
      <c r="J879" s="5">
        <f t="shared" si="54"/>
        <v>2020</v>
      </c>
      <c r="K879" s="6">
        <f t="shared" si="55"/>
        <v>297.41038004539</v>
      </c>
    </row>
    <row r="880" spans="1:11">
      <c r="A880" s="18">
        <v>43497</v>
      </c>
      <c r="B880" s="3">
        <v>217.91</v>
      </c>
      <c r="D880" s="18">
        <v>43888</v>
      </c>
      <c r="E880" s="19">
        <v>7.0047965039</v>
      </c>
      <c r="F880" s="18">
        <v>43480</v>
      </c>
      <c r="G880" s="3">
        <v>2020</v>
      </c>
      <c r="H880" s="18">
        <f t="shared" si="52"/>
        <v>43497</v>
      </c>
      <c r="I880" s="5">
        <f t="shared" si="53"/>
        <v>1718.24489998011</v>
      </c>
      <c r="J880" s="5">
        <f t="shared" si="54"/>
        <v>2020</v>
      </c>
      <c r="K880" s="6">
        <f t="shared" si="55"/>
        <v>301.755100019891</v>
      </c>
    </row>
    <row r="881" spans="1:11">
      <c r="A881" s="18">
        <v>43496</v>
      </c>
      <c r="B881" s="3">
        <v>218.1</v>
      </c>
      <c r="D881" s="18">
        <v>43887</v>
      </c>
      <c r="E881" s="19">
        <v>7.0376853275</v>
      </c>
      <c r="F881" s="18">
        <v>43479</v>
      </c>
      <c r="G881" s="3">
        <v>2030</v>
      </c>
      <c r="H881" s="18">
        <f t="shared" si="52"/>
        <v>43496</v>
      </c>
      <c r="I881" s="5">
        <f t="shared" si="53"/>
        <v>1709.05843240703</v>
      </c>
      <c r="J881" s="5">
        <f t="shared" si="54"/>
        <v>2020</v>
      </c>
      <c r="K881" s="6">
        <f t="shared" si="55"/>
        <v>310.941567592969</v>
      </c>
    </row>
    <row r="882" spans="1:11">
      <c r="A882" s="18">
        <v>43495</v>
      </c>
      <c r="B882" s="3">
        <v>215.35</v>
      </c>
      <c r="D882" s="18">
        <v>43886</v>
      </c>
      <c r="E882" s="19">
        <v>7.0313199654</v>
      </c>
      <c r="F882" s="18">
        <v>43476</v>
      </c>
      <c r="G882" s="3">
        <v>2030</v>
      </c>
      <c r="H882" s="18">
        <f t="shared" si="52"/>
        <v>43495</v>
      </c>
      <c r="I882" s="5">
        <f t="shared" si="53"/>
        <v>1692.36479355445</v>
      </c>
      <c r="J882" s="5">
        <f t="shared" si="54"/>
        <v>2020</v>
      </c>
      <c r="K882" s="6">
        <f t="shared" si="55"/>
        <v>327.63520644555</v>
      </c>
    </row>
    <row r="883" spans="1:11">
      <c r="A883" s="18">
        <v>43494</v>
      </c>
      <c r="B883" s="3">
        <v>216.33</v>
      </c>
      <c r="D883" s="18">
        <v>43885</v>
      </c>
      <c r="E883" s="19">
        <v>7.0296937697</v>
      </c>
      <c r="F883" s="18">
        <v>43475</v>
      </c>
      <c r="G883" s="3">
        <v>2030</v>
      </c>
      <c r="H883" s="18">
        <f t="shared" si="52"/>
        <v>43494</v>
      </c>
      <c r="I883" s="5">
        <f t="shared" si="53"/>
        <v>1703.38062121795</v>
      </c>
      <c r="J883" s="5">
        <f t="shared" si="54"/>
        <v>2020</v>
      </c>
      <c r="K883" s="6">
        <f t="shared" si="55"/>
        <v>316.619378782049</v>
      </c>
    </row>
    <row r="884" spans="1:11">
      <c r="A884" s="18">
        <v>43493</v>
      </c>
      <c r="B884" s="3">
        <v>216.53</v>
      </c>
      <c r="D884" s="18">
        <v>43884</v>
      </c>
      <c r="E884" s="19">
        <v>7.0259129991</v>
      </c>
      <c r="F884" s="18">
        <v>43474</v>
      </c>
      <c r="G884" s="3">
        <v>2030</v>
      </c>
      <c r="H884" s="18">
        <f t="shared" si="52"/>
        <v>43493</v>
      </c>
      <c r="I884" s="5">
        <f t="shared" si="53"/>
        <v>1707.8970882381</v>
      </c>
      <c r="J884" s="5">
        <f t="shared" si="54"/>
        <v>2020</v>
      </c>
      <c r="K884" s="6">
        <f t="shared" si="55"/>
        <v>312.102911761897</v>
      </c>
    </row>
    <row r="885" spans="1:11">
      <c r="A885" s="18">
        <v>43490</v>
      </c>
      <c r="B885" s="3">
        <v>215.25</v>
      </c>
      <c r="D885" s="18">
        <v>43883</v>
      </c>
      <c r="E885" s="19">
        <v>7.0261631873</v>
      </c>
      <c r="F885" s="18">
        <v>43473</v>
      </c>
      <c r="G885" s="3">
        <v>2030</v>
      </c>
      <c r="H885" s="18">
        <f t="shared" si="52"/>
        <v>43490</v>
      </c>
      <c r="I885" s="5">
        <f t="shared" si="53"/>
        <v>1699.26396822772</v>
      </c>
      <c r="J885" s="5">
        <f t="shared" si="54"/>
        <v>2020</v>
      </c>
      <c r="K885" s="6">
        <f t="shared" si="55"/>
        <v>320.736031772283</v>
      </c>
    </row>
    <row r="886" spans="1:11">
      <c r="A886" s="18">
        <v>43489</v>
      </c>
      <c r="B886" s="3">
        <v>215.94</v>
      </c>
      <c r="D886" s="18">
        <v>43882</v>
      </c>
      <c r="E886" s="19">
        <v>7.0273708712</v>
      </c>
      <c r="F886" s="18">
        <v>43472</v>
      </c>
      <c r="G886" s="3">
        <v>2030</v>
      </c>
      <c r="H886" s="18">
        <f t="shared" si="52"/>
        <v>43489</v>
      </c>
      <c r="I886" s="5">
        <f t="shared" si="53"/>
        <v>1713.52979266228</v>
      </c>
      <c r="J886" s="5">
        <f t="shared" si="54"/>
        <v>2020</v>
      </c>
      <c r="K886" s="6">
        <f t="shared" si="55"/>
        <v>306.47020733772</v>
      </c>
    </row>
    <row r="887" spans="1:11">
      <c r="A887" s="18">
        <v>43488</v>
      </c>
      <c r="B887" s="3">
        <v>216.04</v>
      </c>
      <c r="D887" s="18">
        <v>43881</v>
      </c>
      <c r="E887" s="19">
        <v>7.0231428178</v>
      </c>
      <c r="F887" s="18">
        <v>43469</v>
      </c>
      <c r="G887" s="3">
        <v>2030</v>
      </c>
      <c r="H887" s="18">
        <f t="shared" si="52"/>
        <v>43488</v>
      </c>
      <c r="I887" s="5">
        <f t="shared" si="53"/>
        <v>1715.35301961236</v>
      </c>
      <c r="J887" s="5">
        <f t="shared" si="54"/>
        <v>2020</v>
      </c>
      <c r="K887" s="6">
        <f t="shared" si="55"/>
        <v>304.646980387643</v>
      </c>
    </row>
    <row r="888" spans="1:11">
      <c r="A888" s="18">
        <v>43487</v>
      </c>
      <c r="B888" s="3">
        <v>220.12</v>
      </c>
      <c r="D888" s="18">
        <v>43880</v>
      </c>
      <c r="E888" s="19">
        <v>6.9977111056</v>
      </c>
      <c r="F888" s="18">
        <v>43468</v>
      </c>
      <c r="G888" s="3">
        <v>2020</v>
      </c>
      <c r="H888" s="18">
        <f t="shared" si="52"/>
        <v>43487</v>
      </c>
      <c r="I888" s="5">
        <f t="shared" si="53"/>
        <v>1749.82505495209</v>
      </c>
      <c r="J888" s="5">
        <f t="shared" si="54"/>
        <v>2020</v>
      </c>
      <c r="K888" s="6">
        <f t="shared" si="55"/>
        <v>270.174945047909</v>
      </c>
    </row>
    <row r="889" spans="1:11">
      <c r="A889" s="18">
        <v>43486</v>
      </c>
      <c r="B889" s="3">
        <v>220.12</v>
      </c>
      <c r="D889" s="18">
        <v>43879</v>
      </c>
      <c r="E889" s="19">
        <v>6.9967796195</v>
      </c>
      <c r="F889" s="18">
        <v>43467</v>
      </c>
      <c r="G889" s="3">
        <v>2010</v>
      </c>
      <c r="H889" s="18">
        <f t="shared" si="52"/>
        <v>43486</v>
      </c>
      <c r="I889" s="5">
        <f t="shared" si="53"/>
        <v>1747.38055570663</v>
      </c>
      <c r="J889" s="5">
        <f t="shared" si="54"/>
        <v>2020</v>
      </c>
      <c r="K889" s="6">
        <f t="shared" si="55"/>
        <v>272.619444293369</v>
      </c>
    </row>
    <row r="890" spans="1:11">
      <c r="A890" s="18">
        <v>43483</v>
      </c>
      <c r="B890" s="3">
        <v>219.43</v>
      </c>
      <c r="D890" s="18">
        <v>43878</v>
      </c>
      <c r="E890" s="19">
        <v>6.9810922206</v>
      </c>
      <c r="F890" s="18">
        <v>43463</v>
      </c>
      <c r="G890" s="3">
        <v>2010</v>
      </c>
      <c r="H890" s="18">
        <f t="shared" si="52"/>
        <v>43483</v>
      </c>
      <c r="I890" s="5">
        <f t="shared" si="53"/>
        <v>1737.61385407122</v>
      </c>
      <c r="J890" s="5">
        <f t="shared" si="54"/>
        <v>2020</v>
      </c>
      <c r="K890" s="6">
        <f t="shared" si="55"/>
        <v>282.386145928778</v>
      </c>
    </row>
    <row r="891" spans="1:11">
      <c r="A891" s="18">
        <v>43482</v>
      </c>
      <c r="B891" s="3">
        <v>217.07</v>
      </c>
      <c r="D891" s="18">
        <v>43877</v>
      </c>
      <c r="E891" s="19">
        <v>6.9862413056</v>
      </c>
      <c r="F891" s="18">
        <v>43462</v>
      </c>
      <c r="G891" s="3">
        <v>2010</v>
      </c>
      <c r="H891" s="18">
        <f t="shared" si="52"/>
        <v>43482</v>
      </c>
      <c r="I891" s="5">
        <f t="shared" si="53"/>
        <v>1719.31088456664</v>
      </c>
      <c r="J891" s="5">
        <f t="shared" si="54"/>
        <v>2020</v>
      </c>
      <c r="K891" s="6">
        <f t="shared" si="55"/>
        <v>300.689115433358</v>
      </c>
    </row>
    <row r="892" spans="1:11">
      <c r="A892" s="18">
        <v>43481</v>
      </c>
      <c r="B892" s="3">
        <v>215.99</v>
      </c>
      <c r="D892" s="18">
        <v>43876</v>
      </c>
      <c r="E892" s="19">
        <v>6.9864082309</v>
      </c>
      <c r="F892" s="18">
        <v>43461</v>
      </c>
      <c r="G892" s="3">
        <v>2010</v>
      </c>
      <c r="H892" s="18">
        <f t="shared" si="52"/>
        <v>43481</v>
      </c>
      <c r="I892" s="5">
        <f t="shared" si="53"/>
        <v>1706.81813024562</v>
      </c>
      <c r="J892" s="5">
        <f t="shared" si="54"/>
        <v>2020</v>
      </c>
      <c r="K892" s="6">
        <f t="shared" si="55"/>
        <v>313.181869754382</v>
      </c>
    </row>
    <row r="893" spans="1:11">
      <c r="A893" s="18">
        <v>43480</v>
      </c>
      <c r="B893" s="3">
        <v>218.84</v>
      </c>
      <c r="D893" s="18">
        <v>43875</v>
      </c>
      <c r="E893" s="19">
        <v>6.9871487446</v>
      </c>
      <c r="F893" s="18">
        <v>43460</v>
      </c>
      <c r="G893" s="3">
        <v>2010</v>
      </c>
      <c r="H893" s="18">
        <f t="shared" si="52"/>
        <v>43480</v>
      </c>
      <c r="I893" s="5">
        <f t="shared" si="53"/>
        <v>1728.96636158041</v>
      </c>
      <c r="J893" s="5">
        <f t="shared" si="54"/>
        <v>2020</v>
      </c>
      <c r="K893" s="6">
        <f t="shared" si="55"/>
        <v>291.033638419586</v>
      </c>
    </row>
    <row r="894" spans="1:11">
      <c r="A894" s="18">
        <v>43479</v>
      </c>
      <c r="B894" s="3">
        <v>218.74</v>
      </c>
      <c r="D894" s="18">
        <v>43874</v>
      </c>
      <c r="E894" s="19">
        <v>6.9775738209</v>
      </c>
      <c r="F894" s="18">
        <v>43459</v>
      </c>
      <c r="G894" s="3">
        <v>2020</v>
      </c>
      <c r="H894" s="18">
        <f t="shared" si="52"/>
        <v>43479</v>
      </c>
      <c r="I894" s="5">
        <f t="shared" si="53"/>
        <v>1729.82982484769</v>
      </c>
      <c r="J894" s="5">
        <f t="shared" si="54"/>
        <v>2030</v>
      </c>
      <c r="K894" s="6">
        <f t="shared" si="55"/>
        <v>300.170175152309</v>
      </c>
    </row>
    <row r="895" spans="1:11">
      <c r="A895" s="18">
        <v>43476</v>
      </c>
      <c r="B895" s="3">
        <v>217.96</v>
      </c>
      <c r="D895" s="18">
        <v>43873</v>
      </c>
      <c r="E895" s="19">
        <v>6.972095249</v>
      </c>
      <c r="F895" s="18">
        <v>43458</v>
      </c>
      <c r="G895" s="3">
        <v>2030</v>
      </c>
      <c r="H895" s="18">
        <f t="shared" si="52"/>
        <v>43476</v>
      </c>
      <c r="I895" s="5">
        <f t="shared" si="53"/>
        <v>1722.71877237654</v>
      </c>
      <c r="J895" s="5">
        <f t="shared" si="54"/>
        <v>2030</v>
      </c>
      <c r="K895" s="6">
        <f t="shared" si="55"/>
        <v>307.281227623464</v>
      </c>
    </row>
    <row r="896" spans="1:11">
      <c r="A896" s="18">
        <v>43475</v>
      </c>
      <c r="B896" s="3">
        <v>220.22</v>
      </c>
      <c r="D896" s="18">
        <v>43872</v>
      </c>
      <c r="E896" s="19">
        <v>6.9662755551</v>
      </c>
      <c r="F896" s="18">
        <v>43455</v>
      </c>
      <c r="G896" s="3">
        <v>2030</v>
      </c>
      <c r="H896" s="18">
        <f t="shared" si="52"/>
        <v>43475</v>
      </c>
      <c r="I896" s="5">
        <f t="shared" si="53"/>
        <v>1745.72719447464</v>
      </c>
      <c r="J896" s="5">
        <f t="shared" si="54"/>
        <v>2030</v>
      </c>
      <c r="K896" s="6">
        <f t="shared" si="55"/>
        <v>284.272805525359</v>
      </c>
    </row>
    <row r="897" spans="1:11">
      <c r="A897" s="18">
        <v>43474</v>
      </c>
      <c r="B897" s="3">
        <v>219.43</v>
      </c>
      <c r="D897" s="18">
        <v>43871</v>
      </c>
      <c r="E897" s="19">
        <v>6.9838819788</v>
      </c>
      <c r="F897" s="18">
        <v>43454</v>
      </c>
      <c r="G897" s="3">
        <v>2040</v>
      </c>
      <c r="H897" s="18">
        <f t="shared" si="52"/>
        <v>43474</v>
      </c>
      <c r="I897" s="5">
        <f t="shared" si="53"/>
        <v>1746.80320926285</v>
      </c>
      <c r="J897" s="5">
        <f t="shared" si="54"/>
        <v>2030</v>
      </c>
      <c r="K897" s="6">
        <f t="shared" si="55"/>
        <v>283.196790737152</v>
      </c>
    </row>
    <row r="898" spans="1:11">
      <c r="A898" s="18">
        <v>43473</v>
      </c>
      <c r="B898" s="3">
        <v>220.32</v>
      </c>
      <c r="D898" s="18">
        <v>43870</v>
      </c>
      <c r="E898" s="19">
        <v>7.0007700885</v>
      </c>
      <c r="F898" s="18">
        <v>43453</v>
      </c>
      <c r="G898" s="3">
        <v>2040</v>
      </c>
      <c r="H898" s="18">
        <f t="shared" si="52"/>
        <v>43473</v>
      </c>
      <c r="I898" s="5">
        <f t="shared" si="53"/>
        <v>1762.27284987708</v>
      </c>
      <c r="J898" s="5">
        <f t="shared" si="54"/>
        <v>2030</v>
      </c>
      <c r="K898" s="6">
        <f t="shared" si="55"/>
        <v>267.727150122919</v>
      </c>
    </row>
    <row r="899" spans="1:11">
      <c r="A899" s="18">
        <v>43472</v>
      </c>
      <c r="B899" s="3">
        <v>220.61</v>
      </c>
      <c r="D899" s="18">
        <v>43869</v>
      </c>
      <c r="E899" s="19">
        <v>7.0008802889</v>
      </c>
      <c r="F899" s="18">
        <v>43452</v>
      </c>
      <c r="G899" s="3">
        <v>2040</v>
      </c>
      <c r="H899" s="18">
        <f t="shared" si="52"/>
        <v>43472</v>
      </c>
      <c r="I899" s="5">
        <f t="shared" si="53"/>
        <v>1763.9744634309</v>
      </c>
      <c r="J899" s="5">
        <f t="shared" si="54"/>
        <v>2030</v>
      </c>
      <c r="K899" s="6">
        <f t="shared" si="55"/>
        <v>266.025536569098</v>
      </c>
    </row>
    <row r="900" spans="1:11">
      <c r="A900" s="18">
        <v>43469</v>
      </c>
      <c r="B900" s="3">
        <v>218.55</v>
      </c>
      <c r="D900" s="18">
        <v>43868</v>
      </c>
      <c r="E900" s="19">
        <v>7.0016643395</v>
      </c>
      <c r="F900" s="18">
        <v>43451</v>
      </c>
      <c r="G900" s="3">
        <v>2040</v>
      </c>
      <c r="H900" s="18">
        <f t="shared" si="52"/>
        <v>43469</v>
      </c>
      <c r="I900" s="5">
        <f t="shared" si="53"/>
        <v>1752.75322549908</v>
      </c>
      <c r="J900" s="5">
        <f t="shared" si="54"/>
        <v>2030</v>
      </c>
      <c r="K900" s="6">
        <f t="shared" si="55"/>
        <v>277.246774500923</v>
      </c>
    </row>
    <row r="901" spans="1:11">
      <c r="A901" s="18">
        <v>43468</v>
      </c>
      <c r="B901" s="3">
        <v>216.97</v>
      </c>
      <c r="D901" s="18">
        <v>43867</v>
      </c>
      <c r="E901" s="19">
        <v>6.9710990656</v>
      </c>
      <c r="F901" s="18">
        <v>43448</v>
      </c>
      <c r="G901" s="3">
        <v>2040</v>
      </c>
      <c r="H901" s="18">
        <f t="shared" si="52"/>
        <v>43468</v>
      </c>
      <c r="I901" s="5">
        <f t="shared" si="53"/>
        <v>1741.40026669966</v>
      </c>
      <c r="J901" s="5">
        <f t="shared" si="54"/>
        <v>2020</v>
      </c>
      <c r="K901" s="6">
        <f t="shared" si="55"/>
        <v>278.599733300336</v>
      </c>
    </row>
    <row r="902" spans="1:11">
      <c r="A902" s="18">
        <v>43467</v>
      </c>
      <c r="B902" s="3">
        <v>216.28</v>
      </c>
      <c r="D902" s="18">
        <v>43866</v>
      </c>
      <c r="E902" s="19">
        <v>6.9739505417</v>
      </c>
      <c r="F902" s="18">
        <v>43447</v>
      </c>
      <c r="G902" s="3">
        <v>2030</v>
      </c>
      <c r="H902" s="18">
        <f t="shared" si="52"/>
        <v>43467</v>
      </c>
      <c r="I902" s="5">
        <f t="shared" si="53"/>
        <v>1733.86740390881</v>
      </c>
      <c r="J902" s="5">
        <f t="shared" si="54"/>
        <v>2010</v>
      </c>
      <c r="K902" s="6">
        <f t="shared" si="55"/>
        <v>276.132596091188</v>
      </c>
    </row>
    <row r="903" spans="1:11">
      <c r="A903" s="18">
        <v>43463</v>
      </c>
      <c r="B903" s="3">
        <v>217.66</v>
      </c>
      <c r="D903" s="18">
        <v>43865</v>
      </c>
      <c r="E903" s="19">
        <v>6.9978725995</v>
      </c>
      <c r="F903" s="18">
        <v>43446</v>
      </c>
      <c r="G903" s="3">
        <v>2020</v>
      </c>
      <c r="H903" s="18">
        <f t="shared" si="52"/>
        <v>43463</v>
      </c>
      <c r="I903" s="5">
        <f t="shared" si="53"/>
        <v>1746.3755327756</v>
      </c>
      <c r="J903" s="5">
        <f t="shared" si="54"/>
        <v>2010</v>
      </c>
      <c r="K903" s="6">
        <f t="shared" si="55"/>
        <v>263.624467224397</v>
      </c>
    </row>
    <row r="904" spans="1:11">
      <c r="A904" s="18">
        <v>43462</v>
      </c>
      <c r="B904" s="3">
        <v>217.27</v>
      </c>
      <c r="D904" s="18">
        <v>43864</v>
      </c>
      <c r="E904" s="19">
        <v>7.020890322</v>
      </c>
      <c r="F904" s="18">
        <v>43445</v>
      </c>
      <c r="G904" s="3">
        <v>2020</v>
      </c>
      <c r="H904" s="18">
        <f t="shared" si="52"/>
        <v>43462</v>
      </c>
      <c r="I904" s="5">
        <f t="shared" si="53"/>
        <v>1745.14619767496</v>
      </c>
      <c r="J904" s="5">
        <f t="shared" si="54"/>
        <v>2010</v>
      </c>
      <c r="K904" s="6">
        <f t="shared" si="55"/>
        <v>264.85380232504</v>
      </c>
    </row>
    <row r="905" spans="1:11">
      <c r="A905" s="18">
        <v>43461</v>
      </c>
      <c r="B905" s="3">
        <v>218.35</v>
      </c>
      <c r="D905" s="18">
        <v>43863</v>
      </c>
      <c r="E905" s="19">
        <v>6.9367931383</v>
      </c>
      <c r="F905" s="18">
        <v>43444</v>
      </c>
      <c r="G905" s="3">
        <v>2020</v>
      </c>
      <c r="H905" s="18">
        <f t="shared" si="52"/>
        <v>43461</v>
      </c>
      <c r="I905" s="5">
        <f t="shared" si="53"/>
        <v>1750.63448982894</v>
      </c>
      <c r="J905" s="5">
        <f t="shared" si="54"/>
        <v>2010</v>
      </c>
      <c r="K905" s="6">
        <f t="shared" si="55"/>
        <v>259.365510171056</v>
      </c>
    </row>
    <row r="906" spans="1:11">
      <c r="A906" s="18">
        <v>43460</v>
      </c>
      <c r="B906" s="3">
        <v>220.12</v>
      </c>
      <c r="D906" s="18">
        <v>43862</v>
      </c>
      <c r="E906" s="19">
        <v>6.936405844</v>
      </c>
      <c r="F906" s="18">
        <v>43441</v>
      </c>
      <c r="G906" s="3">
        <v>2020</v>
      </c>
      <c r="H906" s="18">
        <f t="shared" si="52"/>
        <v>43460</v>
      </c>
      <c r="I906" s="5">
        <f t="shared" si="53"/>
        <v>1771.74852724405</v>
      </c>
      <c r="J906" s="5">
        <f t="shared" si="54"/>
        <v>2010</v>
      </c>
      <c r="K906" s="6">
        <f t="shared" si="55"/>
        <v>238.251472755951</v>
      </c>
    </row>
    <row r="907" spans="1:11">
      <c r="A907" s="18">
        <v>43459</v>
      </c>
      <c r="B907" s="3">
        <v>220.12</v>
      </c>
      <c r="D907" s="18">
        <v>43861</v>
      </c>
      <c r="E907" s="19">
        <v>6.9378171913</v>
      </c>
      <c r="F907" s="18">
        <v>43440</v>
      </c>
      <c r="G907" s="3">
        <v>2020</v>
      </c>
      <c r="H907" s="18">
        <f t="shared" ref="H907:H970" si="56">A907</f>
        <v>43459</v>
      </c>
      <c r="I907" s="5">
        <f t="shared" ref="I907:I970" si="57">VLOOKUP(A907,D:E,2,FALSE)*B907*1.09*1.01+100</f>
        <v>1771.78500279614</v>
      </c>
      <c r="J907" s="5">
        <f t="shared" si="54"/>
        <v>2020</v>
      </c>
      <c r="K907" s="6">
        <f t="shared" si="55"/>
        <v>248.214997203862</v>
      </c>
    </row>
    <row r="908" spans="1:11">
      <c r="A908" s="18">
        <v>43458</v>
      </c>
      <c r="B908" s="3">
        <v>220.42</v>
      </c>
      <c r="D908" s="18">
        <v>43860</v>
      </c>
      <c r="E908" s="19">
        <v>6.9378823743</v>
      </c>
      <c r="F908" s="18">
        <v>43439</v>
      </c>
      <c r="G908" s="3">
        <v>2020</v>
      </c>
      <c r="H908" s="18">
        <f t="shared" si="56"/>
        <v>43458</v>
      </c>
      <c r="I908" s="5">
        <f t="shared" si="57"/>
        <v>1774.19030469544</v>
      </c>
      <c r="J908" s="5">
        <f t="shared" ref="J908:J971" si="58">VLOOKUP(H908,F:G,2,FALSE)</f>
        <v>2030</v>
      </c>
      <c r="K908" s="6">
        <f t="shared" ref="K908:K971" si="59">J908-I908</f>
        <v>255.80969530456</v>
      </c>
    </row>
    <row r="909" spans="1:11">
      <c r="A909" s="18">
        <v>43455</v>
      </c>
      <c r="B909" s="3">
        <v>219.14</v>
      </c>
      <c r="D909" s="18">
        <v>43859</v>
      </c>
      <c r="E909" s="19">
        <v>6.9377385576</v>
      </c>
      <c r="F909" s="18">
        <v>43438</v>
      </c>
      <c r="G909" s="3">
        <v>2020</v>
      </c>
      <c r="H909" s="18">
        <f t="shared" si="56"/>
        <v>43455</v>
      </c>
      <c r="I909" s="5">
        <f t="shared" si="57"/>
        <v>1766.26022428171</v>
      </c>
      <c r="J909" s="5">
        <f t="shared" si="58"/>
        <v>2030</v>
      </c>
      <c r="K909" s="6">
        <f t="shared" si="59"/>
        <v>263.739775718292</v>
      </c>
    </row>
    <row r="910" spans="1:11">
      <c r="A910" s="18">
        <v>43454</v>
      </c>
      <c r="B910" s="3">
        <v>221.7</v>
      </c>
      <c r="D910" s="18">
        <v>43858</v>
      </c>
      <c r="E910" s="19">
        <v>6.9379527915</v>
      </c>
      <c r="F910" s="18">
        <v>43437</v>
      </c>
      <c r="G910" s="3">
        <v>2070</v>
      </c>
      <c r="H910" s="18">
        <f t="shared" si="56"/>
        <v>43454</v>
      </c>
      <c r="I910" s="5">
        <f t="shared" si="57"/>
        <v>1780.53399724163</v>
      </c>
      <c r="J910" s="5">
        <f t="shared" si="58"/>
        <v>2040</v>
      </c>
      <c r="K910" s="6">
        <f t="shared" si="59"/>
        <v>259.466002758373</v>
      </c>
    </row>
    <row r="911" spans="1:11">
      <c r="A911" s="18">
        <v>43453</v>
      </c>
      <c r="B911" s="3">
        <v>221.99</v>
      </c>
      <c r="D911" s="18">
        <v>43857</v>
      </c>
      <c r="E911" s="19">
        <v>6.9378449679</v>
      </c>
      <c r="F911" s="18">
        <v>43434</v>
      </c>
      <c r="G911" s="3">
        <v>2070</v>
      </c>
      <c r="H911" s="18">
        <f t="shared" si="56"/>
        <v>43453</v>
      </c>
      <c r="I911" s="5">
        <f t="shared" si="57"/>
        <v>1784.1080608013</v>
      </c>
      <c r="J911" s="5">
        <f t="shared" si="58"/>
        <v>2040</v>
      </c>
      <c r="K911" s="6">
        <f t="shared" si="59"/>
        <v>255.891939198702</v>
      </c>
    </row>
    <row r="912" spans="1:11">
      <c r="A912" s="18">
        <v>43452</v>
      </c>
      <c r="B912" s="3">
        <v>221.4</v>
      </c>
      <c r="D912" s="18">
        <v>43856</v>
      </c>
      <c r="E912" s="19">
        <v>6.940151837</v>
      </c>
      <c r="F912" s="18">
        <v>43433</v>
      </c>
      <c r="G912" s="3">
        <v>2070</v>
      </c>
      <c r="H912" s="18">
        <f t="shared" si="56"/>
        <v>43452</v>
      </c>
      <c r="I912" s="5">
        <f t="shared" si="57"/>
        <v>1780.62014366172</v>
      </c>
      <c r="J912" s="5">
        <f t="shared" si="58"/>
        <v>2040</v>
      </c>
      <c r="K912" s="6">
        <f t="shared" si="59"/>
        <v>259.379856338281</v>
      </c>
    </row>
    <row r="913" spans="1:11">
      <c r="A913" s="18">
        <v>43451</v>
      </c>
      <c r="B913" s="3">
        <v>221.7</v>
      </c>
      <c r="D913" s="18">
        <v>43855</v>
      </c>
      <c r="E913" s="19">
        <v>6.939364891</v>
      </c>
      <c r="F913" s="18">
        <v>43432</v>
      </c>
      <c r="G913" s="3">
        <v>2050</v>
      </c>
      <c r="H913" s="18">
        <f t="shared" si="56"/>
        <v>43451</v>
      </c>
      <c r="I913" s="5">
        <f t="shared" si="57"/>
        <v>1783.41747076693</v>
      </c>
      <c r="J913" s="5">
        <f t="shared" si="58"/>
        <v>2040</v>
      </c>
      <c r="K913" s="6">
        <f t="shared" si="59"/>
        <v>256.58252923307</v>
      </c>
    </row>
    <row r="914" spans="1:11">
      <c r="A914" s="18">
        <v>43448</v>
      </c>
      <c r="B914" s="3">
        <v>221.5</v>
      </c>
      <c r="D914" s="18">
        <v>43854</v>
      </c>
      <c r="E914" s="19">
        <v>6.9380433428</v>
      </c>
      <c r="F914" s="18">
        <v>43431</v>
      </c>
      <c r="G914" s="3">
        <v>2050</v>
      </c>
      <c r="H914" s="18">
        <f t="shared" si="56"/>
        <v>43448</v>
      </c>
      <c r="I914" s="5">
        <f t="shared" si="57"/>
        <v>1784.39357162818</v>
      </c>
      <c r="J914" s="5">
        <f t="shared" si="58"/>
        <v>2040</v>
      </c>
      <c r="K914" s="6">
        <f t="shared" si="59"/>
        <v>255.606428371819</v>
      </c>
    </row>
    <row r="915" spans="1:11">
      <c r="A915" s="18">
        <v>43447</v>
      </c>
      <c r="B915" s="3">
        <v>221.89</v>
      </c>
      <c r="D915" s="18">
        <v>43853</v>
      </c>
      <c r="E915" s="19">
        <v>6.9376752906</v>
      </c>
      <c r="F915" s="18">
        <v>43430</v>
      </c>
      <c r="G915" s="3">
        <v>2040</v>
      </c>
      <c r="H915" s="18">
        <f t="shared" si="56"/>
        <v>43447</v>
      </c>
      <c r="I915" s="5">
        <f t="shared" si="57"/>
        <v>1780.95831892316</v>
      </c>
      <c r="J915" s="5">
        <f t="shared" si="58"/>
        <v>2030</v>
      </c>
      <c r="K915" s="6">
        <f t="shared" si="59"/>
        <v>249.041681076835</v>
      </c>
    </row>
    <row r="916" spans="1:11">
      <c r="A916" s="18">
        <v>43446</v>
      </c>
      <c r="B916" s="3">
        <v>221.7</v>
      </c>
      <c r="D916" s="18">
        <v>43852</v>
      </c>
      <c r="E916" s="19">
        <v>6.9066500113</v>
      </c>
      <c r="F916" s="18">
        <v>43427</v>
      </c>
      <c r="G916" s="3">
        <v>2040</v>
      </c>
      <c r="H916" s="18">
        <f t="shared" si="56"/>
        <v>43446</v>
      </c>
      <c r="I916" s="5">
        <f t="shared" si="57"/>
        <v>1779.18030701208</v>
      </c>
      <c r="J916" s="5">
        <f t="shared" si="58"/>
        <v>2020</v>
      </c>
      <c r="K916" s="6">
        <f t="shared" si="59"/>
        <v>240.819692987919</v>
      </c>
    </row>
    <row r="917" spans="1:11">
      <c r="A917" s="18">
        <v>43445</v>
      </c>
      <c r="B917" s="3">
        <v>221.4</v>
      </c>
      <c r="D917" s="18">
        <v>43851</v>
      </c>
      <c r="E917" s="19">
        <v>6.9057982685</v>
      </c>
      <c r="F917" s="18">
        <v>43426</v>
      </c>
      <c r="G917" s="3">
        <v>2040</v>
      </c>
      <c r="H917" s="18">
        <f t="shared" si="56"/>
        <v>43445</v>
      </c>
      <c r="I917" s="5">
        <f t="shared" si="57"/>
        <v>1781.66691250307</v>
      </c>
      <c r="J917" s="5">
        <f t="shared" si="58"/>
        <v>2020</v>
      </c>
      <c r="K917" s="6">
        <f t="shared" si="59"/>
        <v>238.333087496934</v>
      </c>
    </row>
    <row r="918" spans="1:11">
      <c r="A918" s="18">
        <v>43444</v>
      </c>
      <c r="B918" s="3">
        <v>221.99</v>
      </c>
      <c r="D918" s="18">
        <v>43850</v>
      </c>
      <c r="E918" s="19">
        <v>6.8663428631</v>
      </c>
      <c r="F918" s="18">
        <v>43425</v>
      </c>
      <c r="G918" s="3">
        <v>2040</v>
      </c>
      <c r="H918" s="18">
        <f t="shared" si="56"/>
        <v>43444</v>
      </c>
      <c r="I918" s="5">
        <f t="shared" si="57"/>
        <v>1789.24783651017</v>
      </c>
      <c r="J918" s="5">
        <f t="shared" si="58"/>
        <v>2020</v>
      </c>
      <c r="K918" s="6">
        <f t="shared" si="59"/>
        <v>230.752163489828</v>
      </c>
    </row>
    <row r="919" spans="1:11">
      <c r="A919" s="18">
        <v>43441</v>
      </c>
      <c r="B919" s="3">
        <v>220.91</v>
      </c>
      <c r="D919" s="18">
        <v>43849</v>
      </c>
      <c r="E919" s="19">
        <v>6.8593842448</v>
      </c>
      <c r="F919" s="18">
        <v>43424</v>
      </c>
      <c r="G919" s="3">
        <v>2030</v>
      </c>
      <c r="H919" s="18">
        <f t="shared" si="56"/>
        <v>43441</v>
      </c>
      <c r="I919" s="5">
        <f t="shared" si="57"/>
        <v>1771.87020078436</v>
      </c>
      <c r="J919" s="5">
        <f t="shared" si="58"/>
        <v>2020</v>
      </c>
      <c r="K919" s="6">
        <f t="shared" si="59"/>
        <v>248.129799215644</v>
      </c>
    </row>
    <row r="920" spans="1:11">
      <c r="A920" s="18">
        <v>43440</v>
      </c>
      <c r="B920" s="3">
        <v>221.5</v>
      </c>
      <c r="D920" s="18">
        <v>43848</v>
      </c>
      <c r="E920" s="19">
        <v>6.8599985332</v>
      </c>
      <c r="F920" s="18">
        <v>43423</v>
      </c>
      <c r="G920" s="3">
        <v>2010</v>
      </c>
      <c r="H920" s="18">
        <f t="shared" si="56"/>
        <v>43440</v>
      </c>
      <c r="I920" s="5">
        <f t="shared" si="57"/>
        <v>1778.36043733577</v>
      </c>
      <c r="J920" s="5">
        <f t="shared" si="58"/>
        <v>2020</v>
      </c>
      <c r="K920" s="6">
        <f t="shared" si="59"/>
        <v>241.639562664231</v>
      </c>
    </row>
    <row r="921" spans="1:11">
      <c r="A921" s="18">
        <v>43439</v>
      </c>
      <c r="B921" s="3">
        <v>221.7</v>
      </c>
      <c r="D921" s="18">
        <v>43847</v>
      </c>
      <c r="E921" s="19">
        <v>6.8591104344</v>
      </c>
      <c r="F921" s="18">
        <v>43420</v>
      </c>
      <c r="G921" s="3">
        <v>2010</v>
      </c>
      <c r="H921" s="18">
        <f t="shared" si="56"/>
        <v>43439</v>
      </c>
      <c r="I921" s="5">
        <f t="shared" si="57"/>
        <v>1773.5161549939</v>
      </c>
      <c r="J921" s="5">
        <f t="shared" si="58"/>
        <v>2020</v>
      </c>
      <c r="K921" s="6">
        <f t="shared" si="59"/>
        <v>246.4838450061</v>
      </c>
    </row>
    <row r="922" spans="1:11">
      <c r="A922" s="18">
        <v>43438</v>
      </c>
      <c r="B922" s="3">
        <v>219.04</v>
      </c>
      <c r="D922" s="18">
        <v>43846</v>
      </c>
      <c r="E922" s="19">
        <v>6.8779524208</v>
      </c>
      <c r="F922" s="18">
        <v>43419</v>
      </c>
      <c r="G922" s="3">
        <v>1990</v>
      </c>
      <c r="H922" s="18">
        <f t="shared" si="56"/>
        <v>43438</v>
      </c>
      <c r="I922" s="5">
        <f t="shared" si="57"/>
        <v>1748.71617286154</v>
      </c>
      <c r="J922" s="5">
        <f t="shared" si="58"/>
        <v>2020</v>
      </c>
      <c r="K922" s="6">
        <f t="shared" si="59"/>
        <v>271.283827138459</v>
      </c>
    </row>
    <row r="923" spans="1:11">
      <c r="A923" s="18">
        <v>43437</v>
      </c>
      <c r="B923" s="3">
        <v>217.37</v>
      </c>
      <c r="D923" s="18">
        <v>43845</v>
      </c>
      <c r="E923" s="19">
        <v>6.8910793481</v>
      </c>
      <c r="F923" s="18">
        <v>43418</v>
      </c>
      <c r="G923" s="3">
        <v>1990</v>
      </c>
      <c r="H923" s="18">
        <f t="shared" si="56"/>
        <v>43437</v>
      </c>
      <c r="I923" s="5">
        <f t="shared" si="57"/>
        <v>1747.20759418208</v>
      </c>
      <c r="J923" s="5">
        <f t="shared" si="58"/>
        <v>2070</v>
      </c>
      <c r="K923" s="6">
        <f t="shared" si="59"/>
        <v>322.79240581792</v>
      </c>
    </row>
    <row r="924" spans="1:11">
      <c r="A924" s="18">
        <v>43434</v>
      </c>
      <c r="B924" s="3">
        <v>210.08</v>
      </c>
      <c r="D924" s="18">
        <v>43844</v>
      </c>
      <c r="E924" s="19">
        <v>6.9003607244</v>
      </c>
      <c r="F924" s="18">
        <v>43417</v>
      </c>
      <c r="G924" s="3">
        <v>1990</v>
      </c>
      <c r="H924" s="18">
        <f t="shared" si="56"/>
        <v>43434</v>
      </c>
      <c r="I924" s="5">
        <f t="shared" si="57"/>
        <v>1709.44014171405</v>
      </c>
      <c r="J924" s="5">
        <f t="shared" si="58"/>
        <v>2070</v>
      </c>
      <c r="K924" s="6">
        <f t="shared" si="59"/>
        <v>360.559858285948</v>
      </c>
    </row>
    <row r="925" spans="1:11">
      <c r="A925" s="18">
        <v>43433</v>
      </c>
      <c r="B925" s="3">
        <v>210.18</v>
      </c>
      <c r="D925" s="18">
        <v>43843</v>
      </c>
      <c r="E925" s="19">
        <v>6.893884679</v>
      </c>
      <c r="F925" s="18">
        <v>43416</v>
      </c>
      <c r="G925" s="3">
        <v>1990</v>
      </c>
      <c r="H925" s="18">
        <f t="shared" si="56"/>
        <v>43433</v>
      </c>
      <c r="I925" s="5">
        <f t="shared" si="57"/>
        <v>1706.44992279815</v>
      </c>
      <c r="J925" s="5">
        <f t="shared" si="58"/>
        <v>2070</v>
      </c>
      <c r="K925" s="6">
        <f t="shared" si="59"/>
        <v>363.550077201851</v>
      </c>
    </row>
    <row r="926" spans="1:11">
      <c r="A926" s="18">
        <v>43432</v>
      </c>
      <c r="B926" s="3">
        <v>208.61</v>
      </c>
      <c r="D926" s="18">
        <v>43842</v>
      </c>
      <c r="E926" s="19">
        <v>6.918513855</v>
      </c>
      <c r="F926" s="18">
        <v>43413</v>
      </c>
      <c r="G926" s="3">
        <v>1990</v>
      </c>
      <c r="H926" s="18">
        <f t="shared" si="56"/>
        <v>43432</v>
      </c>
      <c r="I926" s="5">
        <f t="shared" si="57"/>
        <v>1697.0171195871</v>
      </c>
      <c r="J926" s="5">
        <f t="shared" si="58"/>
        <v>2050</v>
      </c>
      <c r="K926" s="6">
        <f t="shared" si="59"/>
        <v>352.982880412899</v>
      </c>
    </row>
    <row r="927" spans="1:11">
      <c r="A927" s="18">
        <v>43431</v>
      </c>
      <c r="B927" s="3">
        <v>208.41</v>
      </c>
      <c r="D927" s="18">
        <v>43841</v>
      </c>
      <c r="E927" s="19">
        <v>6.9186998862</v>
      </c>
      <c r="F927" s="18">
        <v>43412</v>
      </c>
      <c r="G927" s="3">
        <v>1990</v>
      </c>
      <c r="H927" s="18">
        <f t="shared" si="56"/>
        <v>43431</v>
      </c>
      <c r="I927" s="5">
        <f t="shared" si="57"/>
        <v>1694.96458204449</v>
      </c>
      <c r="J927" s="5">
        <f t="shared" si="58"/>
        <v>2050</v>
      </c>
      <c r="K927" s="6">
        <f t="shared" si="59"/>
        <v>355.035417955506</v>
      </c>
    </row>
    <row r="928" spans="1:11">
      <c r="A928" s="18">
        <v>43430</v>
      </c>
      <c r="B928" s="3">
        <v>209.59</v>
      </c>
      <c r="D928" s="18">
        <v>43840</v>
      </c>
      <c r="E928" s="19">
        <v>6.9195604243</v>
      </c>
      <c r="F928" s="18">
        <v>43411</v>
      </c>
      <c r="G928" s="3">
        <v>1990</v>
      </c>
      <c r="H928" s="18">
        <f t="shared" si="56"/>
        <v>43430</v>
      </c>
      <c r="I928" s="5">
        <f t="shared" si="57"/>
        <v>1701.45071343888</v>
      </c>
      <c r="J928" s="5">
        <f t="shared" si="58"/>
        <v>2040</v>
      </c>
      <c r="K928" s="6">
        <f t="shared" si="59"/>
        <v>338.54928656112</v>
      </c>
    </row>
    <row r="929" spans="1:11">
      <c r="A929" s="18">
        <v>43427</v>
      </c>
      <c r="B929" s="3">
        <v>210.67</v>
      </c>
      <c r="D929" s="18">
        <v>43839</v>
      </c>
      <c r="E929" s="19">
        <v>6.9482165553</v>
      </c>
      <c r="F929" s="18">
        <v>43410</v>
      </c>
      <c r="G929" s="3">
        <v>1990</v>
      </c>
      <c r="H929" s="18">
        <f t="shared" si="56"/>
        <v>43427</v>
      </c>
      <c r="I929" s="5">
        <f t="shared" si="57"/>
        <v>1711.53841756352</v>
      </c>
      <c r="J929" s="5">
        <f t="shared" si="58"/>
        <v>2040</v>
      </c>
      <c r="K929" s="6">
        <f t="shared" si="59"/>
        <v>328.46158243648</v>
      </c>
    </row>
    <row r="930" spans="1:11">
      <c r="A930" s="18">
        <v>43426</v>
      </c>
      <c r="B930" s="3">
        <v>210.67</v>
      </c>
      <c r="D930" s="18">
        <v>43838</v>
      </c>
      <c r="E930" s="19">
        <v>6.9463004084</v>
      </c>
      <c r="F930" s="18">
        <v>43409</v>
      </c>
      <c r="G930" s="3">
        <v>1990</v>
      </c>
      <c r="H930" s="18">
        <f t="shared" si="56"/>
        <v>43426</v>
      </c>
      <c r="I930" s="5">
        <f t="shared" si="57"/>
        <v>1707.71865851809</v>
      </c>
      <c r="J930" s="5">
        <f t="shared" si="58"/>
        <v>2040</v>
      </c>
      <c r="K930" s="6">
        <f t="shared" si="59"/>
        <v>332.281341481909</v>
      </c>
    </row>
    <row r="931" spans="1:11">
      <c r="A931" s="18">
        <v>43425</v>
      </c>
      <c r="B931" s="3">
        <v>210.48</v>
      </c>
      <c r="D931" s="18">
        <v>43837</v>
      </c>
      <c r="E931" s="19">
        <v>6.945187</v>
      </c>
      <c r="F931" s="18">
        <v>43406</v>
      </c>
      <c r="G931" s="3">
        <v>1990</v>
      </c>
      <c r="H931" s="18">
        <f t="shared" si="56"/>
        <v>43425</v>
      </c>
      <c r="I931" s="5">
        <f t="shared" si="57"/>
        <v>1705.19148372563</v>
      </c>
      <c r="J931" s="5">
        <f t="shared" si="58"/>
        <v>2040</v>
      </c>
      <c r="K931" s="6">
        <f t="shared" si="59"/>
        <v>334.808516274366</v>
      </c>
    </row>
    <row r="932" spans="1:11">
      <c r="A932" s="18">
        <v>43424</v>
      </c>
      <c r="B932" s="3">
        <v>210.87</v>
      </c>
      <c r="D932" s="18">
        <v>43836</v>
      </c>
      <c r="E932" s="19">
        <v>6.975942</v>
      </c>
      <c r="F932" s="18">
        <v>43405</v>
      </c>
      <c r="G932" s="3">
        <v>1990</v>
      </c>
      <c r="H932" s="18">
        <f t="shared" si="56"/>
        <v>43424</v>
      </c>
      <c r="I932" s="5">
        <f t="shared" si="57"/>
        <v>1712.46378726985</v>
      </c>
      <c r="J932" s="5">
        <f t="shared" si="58"/>
        <v>2030</v>
      </c>
      <c r="K932" s="6">
        <f t="shared" si="59"/>
        <v>317.536212730149</v>
      </c>
    </row>
    <row r="933" spans="1:11">
      <c r="A933" s="18">
        <v>43423</v>
      </c>
      <c r="B933" s="3">
        <v>211.85</v>
      </c>
      <c r="D933" s="18">
        <v>43835</v>
      </c>
      <c r="E933" s="19">
        <v>6.9653</v>
      </c>
      <c r="F933" s="18">
        <v>43404</v>
      </c>
      <c r="G933" s="3">
        <v>1990</v>
      </c>
      <c r="H933" s="18">
        <f t="shared" si="56"/>
        <v>43423</v>
      </c>
      <c r="I933" s="5">
        <f t="shared" si="57"/>
        <v>1719.05912296319</v>
      </c>
      <c r="J933" s="5">
        <f t="shared" si="58"/>
        <v>2010</v>
      </c>
      <c r="K933" s="6">
        <f t="shared" si="59"/>
        <v>290.940877036815</v>
      </c>
    </row>
    <row r="934" spans="1:11">
      <c r="A934" s="18">
        <v>43420</v>
      </c>
      <c r="B934" s="3">
        <v>212.94</v>
      </c>
      <c r="D934" s="18">
        <v>43834</v>
      </c>
      <c r="E934" s="19">
        <v>6.966463</v>
      </c>
      <c r="F934" s="18">
        <v>43403</v>
      </c>
      <c r="G934" s="3">
        <v>1980</v>
      </c>
      <c r="H934" s="18">
        <f t="shared" si="56"/>
        <v>43420</v>
      </c>
      <c r="I934" s="5">
        <f t="shared" si="57"/>
        <v>1726.4093364412</v>
      </c>
      <c r="J934" s="5">
        <f t="shared" si="58"/>
        <v>2010</v>
      </c>
      <c r="K934" s="6">
        <f t="shared" si="59"/>
        <v>283.590663558803</v>
      </c>
    </row>
    <row r="935" spans="1:11">
      <c r="A935" s="18">
        <v>43419</v>
      </c>
      <c r="B935" s="3">
        <v>212.74</v>
      </c>
      <c r="D935" s="18">
        <v>43833</v>
      </c>
      <c r="E935" s="19">
        <v>6.965387</v>
      </c>
      <c r="F935" s="18">
        <v>43402</v>
      </c>
      <c r="G935" s="3">
        <v>1980</v>
      </c>
      <c r="H935" s="18">
        <f t="shared" si="56"/>
        <v>43419</v>
      </c>
      <c r="I935" s="5">
        <f t="shared" si="57"/>
        <v>1725.30232652961</v>
      </c>
      <c r="J935" s="5">
        <f t="shared" si="58"/>
        <v>1990</v>
      </c>
      <c r="K935" s="6">
        <f t="shared" si="59"/>
        <v>264.697673470392</v>
      </c>
    </row>
    <row r="936" spans="1:11">
      <c r="A936" s="18">
        <v>43418</v>
      </c>
      <c r="B936" s="3">
        <v>212.54</v>
      </c>
      <c r="D936" s="18">
        <v>43832</v>
      </c>
      <c r="E936" s="19">
        <v>6.965699</v>
      </c>
      <c r="F936" s="18">
        <v>43399</v>
      </c>
      <c r="G936" s="3">
        <v>1970</v>
      </c>
      <c r="H936" s="18">
        <f t="shared" si="56"/>
        <v>43418</v>
      </c>
      <c r="I936" s="5">
        <f t="shared" si="57"/>
        <v>1726.33602092156</v>
      </c>
      <c r="J936" s="5">
        <f t="shared" si="58"/>
        <v>1990</v>
      </c>
      <c r="K936" s="6">
        <f t="shared" si="59"/>
        <v>263.663979078443</v>
      </c>
    </row>
    <row r="937" spans="1:11">
      <c r="A937" s="18">
        <v>43417</v>
      </c>
      <c r="B937" s="3">
        <v>215.2</v>
      </c>
      <c r="D937" s="18">
        <v>43831</v>
      </c>
      <c r="E937" s="19">
        <v>6.965969</v>
      </c>
      <c r="F937" s="18">
        <v>43398</v>
      </c>
      <c r="G937" s="3">
        <v>1970</v>
      </c>
      <c r="H937" s="18">
        <f t="shared" si="56"/>
        <v>43417</v>
      </c>
      <c r="I937" s="5">
        <f t="shared" si="57"/>
        <v>1747.9267412613</v>
      </c>
      <c r="J937" s="5">
        <f t="shared" si="58"/>
        <v>1990</v>
      </c>
      <c r="K937" s="6">
        <f t="shared" si="59"/>
        <v>242.073258738697</v>
      </c>
    </row>
    <row r="938" spans="1:11">
      <c r="A938" s="18">
        <v>43416</v>
      </c>
      <c r="B938" s="3">
        <v>214.61</v>
      </c>
      <c r="D938" s="18">
        <v>43830</v>
      </c>
      <c r="E938" s="19">
        <v>6.963042</v>
      </c>
      <c r="F938" s="18">
        <v>43397</v>
      </c>
      <c r="G938" s="3">
        <v>1970</v>
      </c>
      <c r="H938" s="18">
        <f t="shared" si="56"/>
        <v>43416</v>
      </c>
      <c r="I938" s="5">
        <f t="shared" si="57"/>
        <v>1745.18657190301</v>
      </c>
      <c r="J938" s="5">
        <f t="shared" si="58"/>
        <v>1990</v>
      </c>
      <c r="K938" s="6">
        <f t="shared" si="59"/>
        <v>244.813428096992</v>
      </c>
    </row>
    <row r="939" spans="1:11">
      <c r="A939" s="18">
        <v>43413</v>
      </c>
      <c r="B939" s="3">
        <v>216.09</v>
      </c>
      <c r="D939" s="18">
        <v>43829</v>
      </c>
      <c r="E939" s="19">
        <v>6.986414</v>
      </c>
      <c r="F939" s="18">
        <v>43396</v>
      </c>
      <c r="G939" s="3">
        <v>1960</v>
      </c>
      <c r="H939" s="18">
        <f t="shared" si="56"/>
        <v>43413</v>
      </c>
      <c r="I939" s="5">
        <f t="shared" si="57"/>
        <v>1754.99694173516</v>
      </c>
      <c r="J939" s="5">
        <f t="shared" si="58"/>
        <v>1990</v>
      </c>
      <c r="K939" s="6">
        <f t="shared" si="59"/>
        <v>235.003058264842</v>
      </c>
    </row>
    <row r="940" spans="1:11">
      <c r="A940" s="18">
        <v>43412</v>
      </c>
      <c r="B940" s="3">
        <v>215.59</v>
      </c>
      <c r="D940" s="18">
        <v>43828</v>
      </c>
      <c r="E940" s="19">
        <v>6.9958</v>
      </c>
      <c r="F940" s="18">
        <v>43395</v>
      </c>
      <c r="G940" s="3">
        <v>1950</v>
      </c>
      <c r="H940" s="18">
        <f t="shared" si="56"/>
        <v>43412</v>
      </c>
      <c r="I940" s="5">
        <f t="shared" si="57"/>
        <v>1745.72104515485</v>
      </c>
      <c r="J940" s="5">
        <f t="shared" si="58"/>
        <v>1990</v>
      </c>
      <c r="K940" s="6">
        <f t="shared" si="59"/>
        <v>244.278954845151</v>
      </c>
    </row>
    <row r="941" spans="1:11">
      <c r="A941" s="18">
        <v>43411</v>
      </c>
      <c r="B941" s="3">
        <v>215.99</v>
      </c>
      <c r="D941" s="18">
        <v>43827</v>
      </c>
      <c r="E941" s="19">
        <v>6.9957</v>
      </c>
      <c r="F941" s="18">
        <v>43392</v>
      </c>
      <c r="G941" s="3">
        <v>1930</v>
      </c>
      <c r="H941" s="18">
        <f t="shared" si="56"/>
        <v>43411</v>
      </c>
      <c r="I941" s="5">
        <f t="shared" si="57"/>
        <v>1745.46390739797</v>
      </c>
      <c r="J941" s="5">
        <f t="shared" si="58"/>
        <v>1990</v>
      </c>
      <c r="K941" s="6">
        <f t="shared" si="59"/>
        <v>244.536092602029</v>
      </c>
    </row>
    <row r="942" spans="1:11">
      <c r="A942" s="18">
        <v>43410</v>
      </c>
      <c r="B942" s="3">
        <v>218.28</v>
      </c>
      <c r="D942" s="18">
        <v>43826</v>
      </c>
      <c r="E942" s="19">
        <v>6.995639</v>
      </c>
      <c r="F942" s="18">
        <v>43391</v>
      </c>
      <c r="G942" s="3">
        <v>1930</v>
      </c>
      <c r="H942" s="18">
        <f t="shared" si="56"/>
        <v>43410</v>
      </c>
      <c r="I942" s="5">
        <f t="shared" si="57"/>
        <v>1762.77292723693</v>
      </c>
      <c r="J942" s="5">
        <f t="shared" si="58"/>
        <v>1990</v>
      </c>
      <c r="K942" s="6">
        <f t="shared" si="59"/>
        <v>227.227072763069</v>
      </c>
    </row>
    <row r="943" spans="1:11">
      <c r="A943" s="18">
        <v>43409</v>
      </c>
      <c r="B943" s="3">
        <v>217.2</v>
      </c>
      <c r="D943" s="18">
        <v>43825</v>
      </c>
      <c r="E943" s="19">
        <v>6.996918</v>
      </c>
      <c r="F943" s="18">
        <v>43390</v>
      </c>
      <c r="G943" s="3">
        <v>1930</v>
      </c>
      <c r="H943" s="18">
        <f t="shared" si="56"/>
        <v>43409</v>
      </c>
      <c r="I943" s="5">
        <f t="shared" si="57"/>
        <v>1756.08128238854</v>
      </c>
      <c r="J943" s="5">
        <f t="shared" si="58"/>
        <v>1990</v>
      </c>
      <c r="K943" s="6">
        <f t="shared" si="59"/>
        <v>233.918717611462</v>
      </c>
    </row>
    <row r="944" spans="1:11">
      <c r="A944" s="18">
        <v>43406</v>
      </c>
      <c r="B944" s="3">
        <v>215.43</v>
      </c>
      <c r="D944" s="18">
        <v>43824</v>
      </c>
      <c r="E944" s="19">
        <v>6.990641</v>
      </c>
      <c r="F944" s="18">
        <v>43389</v>
      </c>
      <c r="G944" s="3">
        <v>1930</v>
      </c>
      <c r="H944" s="18">
        <f t="shared" si="56"/>
        <v>43406</v>
      </c>
      <c r="I944" s="5">
        <f t="shared" si="57"/>
        <v>1734.36024383206</v>
      </c>
      <c r="J944" s="5">
        <f t="shared" si="58"/>
        <v>1990</v>
      </c>
      <c r="K944" s="6">
        <f t="shared" si="59"/>
        <v>255.639756167943</v>
      </c>
    </row>
    <row r="945" spans="1:11">
      <c r="A945" s="18">
        <v>43405</v>
      </c>
      <c r="B945" s="3">
        <v>214.05</v>
      </c>
      <c r="D945" s="18">
        <v>43823</v>
      </c>
      <c r="E945" s="19">
        <v>7.007441</v>
      </c>
      <c r="F945" s="18">
        <v>43388</v>
      </c>
      <c r="G945" s="3">
        <v>1930</v>
      </c>
      <c r="H945" s="18">
        <f t="shared" si="56"/>
        <v>43405</v>
      </c>
      <c r="I945" s="5">
        <f t="shared" si="57"/>
        <v>1731.35873246887</v>
      </c>
      <c r="J945" s="5">
        <f t="shared" si="58"/>
        <v>1990</v>
      </c>
      <c r="K945" s="6">
        <f t="shared" si="59"/>
        <v>258.641267531128</v>
      </c>
    </row>
    <row r="946" spans="1:11">
      <c r="A946" s="18">
        <v>43404</v>
      </c>
      <c r="B946" s="3">
        <v>214.64</v>
      </c>
      <c r="D946" s="18">
        <v>43822</v>
      </c>
      <c r="E946" s="19">
        <v>7.012591</v>
      </c>
      <c r="F946" s="18">
        <v>43385</v>
      </c>
      <c r="G946" s="3">
        <v>1930</v>
      </c>
      <c r="H946" s="18">
        <f t="shared" si="56"/>
        <v>43404</v>
      </c>
      <c r="I946" s="5">
        <f t="shared" si="57"/>
        <v>1748.28967575036</v>
      </c>
      <c r="J946" s="5">
        <f t="shared" si="58"/>
        <v>1990</v>
      </c>
      <c r="K946" s="6">
        <f t="shared" si="59"/>
        <v>241.710324249637</v>
      </c>
    </row>
    <row r="947" spans="1:11">
      <c r="A947" s="18">
        <v>43403</v>
      </c>
      <c r="B947" s="3">
        <v>215.43</v>
      </c>
      <c r="D947" s="18">
        <v>43821</v>
      </c>
      <c r="E947" s="19">
        <v>7.006698</v>
      </c>
      <c r="F947" s="18">
        <v>43384</v>
      </c>
      <c r="G947" s="3">
        <v>1930</v>
      </c>
      <c r="H947" s="18">
        <f t="shared" si="56"/>
        <v>43403</v>
      </c>
      <c r="I947" s="5">
        <f t="shared" si="57"/>
        <v>1752.32753335545</v>
      </c>
      <c r="J947" s="5">
        <f t="shared" si="58"/>
        <v>1980</v>
      </c>
      <c r="K947" s="6">
        <f t="shared" si="59"/>
        <v>227.672466644546</v>
      </c>
    </row>
    <row r="948" spans="1:11">
      <c r="A948" s="18">
        <v>43402</v>
      </c>
      <c r="B948" s="3">
        <v>215.82</v>
      </c>
      <c r="D948" s="18">
        <v>43820</v>
      </c>
      <c r="E948" s="19">
        <v>7.006195</v>
      </c>
      <c r="F948" s="18">
        <v>43383</v>
      </c>
      <c r="G948" s="3">
        <v>1930</v>
      </c>
      <c r="H948" s="18">
        <f t="shared" si="56"/>
        <v>43402</v>
      </c>
      <c r="I948" s="5">
        <f t="shared" si="57"/>
        <v>1754.019011077</v>
      </c>
      <c r="J948" s="5">
        <f t="shared" si="58"/>
        <v>1980</v>
      </c>
      <c r="K948" s="6">
        <f t="shared" si="59"/>
        <v>225.980988923002</v>
      </c>
    </row>
    <row r="949" spans="1:11">
      <c r="A949" s="18">
        <v>43399</v>
      </c>
      <c r="B949" s="3">
        <v>213.16</v>
      </c>
      <c r="D949" s="18">
        <v>43819</v>
      </c>
      <c r="E949" s="19">
        <v>7.006746</v>
      </c>
      <c r="F949" s="18">
        <v>43382</v>
      </c>
      <c r="G949" s="3">
        <v>1930</v>
      </c>
      <c r="H949" s="18">
        <f t="shared" si="56"/>
        <v>43399</v>
      </c>
      <c r="I949" s="5">
        <f t="shared" si="57"/>
        <v>1729.34240362149</v>
      </c>
      <c r="J949" s="5">
        <f t="shared" si="58"/>
        <v>1970</v>
      </c>
      <c r="K949" s="6">
        <f t="shared" si="59"/>
        <v>240.657596378511</v>
      </c>
    </row>
    <row r="950" spans="1:11">
      <c r="A950" s="18">
        <v>43398</v>
      </c>
      <c r="B950" s="3">
        <v>216.02</v>
      </c>
      <c r="D950" s="18">
        <v>43818</v>
      </c>
      <c r="E950" s="19">
        <v>7.010452</v>
      </c>
      <c r="F950" s="18">
        <v>43381</v>
      </c>
      <c r="G950" s="3">
        <v>1940</v>
      </c>
      <c r="H950" s="18">
        <f t="shared" si="56"/>
        <v>43398</v>
      </c>
      <c r="I950" s="5">
        <f t="shared" si="57"/>
        <v>1752.60802129754</v>
      </c>
      <c r="J950" s="5">
        <f t="shared" si="58"/>
        <v>1970</v>
      </c>
      <c r="K950" s="6">
        <f t="shared" si="59"/>
        <v>217.391978702457</v>
      </c>
    </row>
    <row r="951" spans="1:11">
      <c r="A951" s="18">
        <v>43397</v>
      </c>
      <c r="B951" s="3">
        <v>216.81</v>
      </c>
      <c r="D951" s="18">
        <v>43817</v>
      </c>
      <c r="E951" s="19">
        <v>7.005041</v>
      </c>
      <c r="F951" s="18">
        <v>43373</v>
      </c>
      <c r="G951" s="3">
        <v>1950</v>
      </c>
      <c r="H951" s="18">
        <f t="shared" si="56"/>
        <v>43397</v>
      </c>
      <c r="I951" s="5">
        <f t="shared" si="57"/>
        <v>1757.3366258397</v>
      </c>
      <c r="J951" s="5">
        <f t="shared" si="58"/>
        <v>1970</v>
      </c>
      <c r="K951" s="6">
        <f t="shared" si="59"/>
        <v>212.6633741603</v>
      </c>
    </row>
    <row r="952" spans="1:11">
      <c r="A952" s="18">
        <v>43396</v>
      </c>
      <c r="B952" s="3">
        <v>216.51</v>
      </c>
      <c r="D952" s="18">
        <v>43816</v>
      </c>
      <c r="E952" s="19">
        <v>6.996859</v>
      </c>
      <c r="F952" s="18">
        <v>43372</v>
      </c>
      <c r="G952" s="3">
        <v>1950</v>
      </c>
      <c r="H952" s="18">
        <f t="shared" si="56"/>
        <v>43396</v>
      </c>
      <c r="I952" s="5">
        <f t="shared" si="57"/>
        <v>1753.79775985526</v>
      </c>
      <c r="J952" s="5">
        <f t="shared" si="58"/>
        <v>1960</v>
      </c>
      <c r="K952" s="6">
        <f t="shared" si="59"/>
        <v>206.202240144742</v>
      </c>
    </row>
    <row r="953" spans="1:11">
      <c r="A953" s="18">
        <v>43395</v>
      </c>
      <c r="B953" s="3">
        <v>215.53</v>
      </c>
      <c r="D953" s="18">
        <v>43815</v>
      </c>
      <c r="E953" s="19">
        <v>6.986</v>
      </c>
      <c r="F953" s="18">
        <v>43371</v>
      </c>
      <c r="G953" s="3">
        <v>1950</v>
      </c>
      <c r="H953" s="18">
        <f t="shared" si="56"/>
        <v>43395</v>
      </c>
      <c r="I953" s="5">
        <f t="shared" si="57"/>
        <v>1748.35015466108</v>
      </c>
      <c r="J953" s="5">
        <f t="shared" si="58"/>
        <v>1950</v>
      </c>
      <c r="K953" s="6">
        <f t="shared" si="59"/>
        <v>201.649845338917</v>
      </c>
    </row>
    <row r="954" spans="1:11">
      <c r="A954" s="18">
        <v>43392</v>
      </c>
      <c r="B954" s="3">
        <v>217</v>
      </c>
      <c r="D954" s="18">
        <v>43814</v>
      </c>
      <c r="E954" s="19">
        <v>6.973169</v>
      </c>
      <c r="F954" s="18">
        <v>43370</v>
      </c>
      <c r="G954" s="3">
        <v>1950</v>
      </c>
      <c r="H954" s="18">
        <f t="shared" si="56"/>
        <v>43392</v>
      </c>
      <c r="I954" s="5">
        <f t="shared" si="57"/>
        <v>1755.34209108329</v>
      </c>
      <c r="J954" s="5">
        <f t="shared" si="58"/>
        <v>1930</v>
      </c>
      <c r="K954" s="6">
        <f t="shared" si="59"/>
        <v>174.657908916706</v>
      </c>
    </row>
    <row r="955" spans="1:11">
      <c r="A955" s="18">
        <v>43391</v>
      </c>
      <c r="B955" s="3">
        <v>218.38</v>
      </c>
      <c r="D955" s="18">
        <v>43813</v>
      </c>
      <c r="E955" s="19">
        <v>6.984785</v>
      </c>
      <c r="F955" s="18">
        <v>43369</v>
      </c>
      <c r="G955" s="3">
        <v>1950</v>
      </c>
      <c r="H955" s="18">
        <f t="shared" si="56"/>
        <v>43391</v>
      </c>
      <c r="I955" s="5">
        <f t="shared" si="57"/>
        <v>1767.83028964162</v>
      </c>
      <c r="J955" s="5">
        <f t="shared" si="58"/>
        <v>1930</v>
      </c>
      <c r="K955" s="6">
        <f t="shared" si="59"/>
        <v>162.169710358382</v>
      </c>
    </row>
    <row r="956" spans="1:11">
      <c r="A956" s="18">
        <v>43390</v>
      </c>
      <c r="B956" s="3">
        <v>217.77</v>
      </c>
      <c r="D956" s="18">
        <v>43812</v>
      </c>
      <c r="E956" s="19">
        <v>6.975315</v>
      </c>
      <c r="F956" s="18">
        <v>43368</v>
      </c>
      <c r="G956" s="3">
        <v>1940</v>
      </c>
      <c r="H956" s="18">
        <f t="shared" si="56"/>
        <v>43390</v>
      </c>
      <c r="I956" s="5">
        <f t="shared" si="57"/>
        <v>1760.81070802664</v>
      </c>
      <c r="J956" s="5">
        <f t="shared" si="58"/>
        <v>1930</v>
      </c>
      <c r="K956" s="6">
        <f t="shared" si="59"/>
        <v>169.189291973355</v>
      </c>
    </row>
    <row r="957" spans="1:11">
      <c r="A957" s="18">
        <v>43389</v>
      </c>
      <c r="B957" s="3">
        <v>216.96</v>
      </c>
      <c r="D957" s="18">
        <v>43811</v>
      </c>
      <c r="E957" s="19">
        <v>7.012619</v>
      </c>
      <c r="F957" s="18">
        <v>43364</v>
      </c>
      <c r="G957" s="3">
        <v>1940</v>
      </c>
      <c r="H957" s="18">
        <f t="shared" si="56"/>
        <v>43389</v>
      </c>
      <c r="I957" s="5">
        <f t="shared" si="57"/>
        <v>1750.92555976106</v>
      </c>
      <c r="J957" s="5">
        <f t="shared" si="58"/>
        <v>1930</v>
      </c>
      <c r="K957" s="6">
        <f t="shared" si="59"/>
        <v>179.074440238938</v>
      </c>
    </row>
    <row r="958" spans="1:11">
      <c r="A958" s="18">
        <v>43388</v>
      </c>
      <c r="B958" s="3">
        <v>213.18</v>
      </c>
      <c r="D958" s="18">
        <v>43810</v>
      </c>
      <c r="E958" s="19">
        <v>7.038831</v>
      </c>
      <c r="F958" s="18">
        <v>43363</v>
      </c>
      <c r="G958" s="3">
        <v>1940</v>
      </c>
      <c r="H958" s="18">
        <f t="shared" si="56"/>
        <v>43388</v>
      </c>
      <c r="I958" s="5">
        <f t="shared" si="57"/>
        <v>1723.40665955928</v>
      </c>
      <c r="J958" s="5">
        <f t="shared" si="58"/>
        <v>1930</v>
      </c>
      <c r="K958" s="6">
        <f t="shared" si="59"/>
        <v>206.593340440717</v>
      </c>
    </row>
    <row r="959" spans="1:11">
      <c r="A959" s="18">
        <v>43385</v>
      </c>
      <c r="B959" s="3">
        <v>211.41</v>
      </c>
      <c r="D959" s="18">
        <v>43809</v>
      </c>
      <c r="E959" s="19">
        <v>7.03421</v>
      </c>
      <c r="F959" s="18">
        <v>43362</v>
      </c>
      <c r="G959" s="3">
        <v>1940</v>
      </c>
      <c r="H959" s="18">
        <f t="shared" si="56"/>
        <v>43385</v>
      </c>
      <c r="I959" s="5">
        <f t="shared" si="57"/>
        <v>1711.01818566772</v>
      </c>
      <c r="J959" s="5">
        <f t="shared" si="58"/>
        <v>1930</v>
      </c>
      <c r="K959" s="6">
        <f t="shared" si="59"/>
        <v>218.98181433228</v>
      </c>
    </row>
    <row r="960" spans="1:11">
      <c r="A960" s="18">
        <v>43384</v>
      </c>
      <c r="B960" s="3">
        <v>208.85</v>
      </c>
      <c r="D960" s="18">
        <v>43808</v>
      </c>
      <c r="E960" s="19">
        <v>7.039281</v>
      </c>
      <c r="F960" s="18">
        <v>43361</v>
      </c>
      <c r="G960" s="3">
        <v>1940</v>
      </c>
      <c r="H960" s="18">
        <f t="shared" si="56"/>
        <v>43384</v>
      </c>
      <c r="I960" s="5">
        <f t="shared" si="57"/>
        <v>1684.2357198124</v>
      </c>
      <c r="J960" s="5">
        <f t="shared" si="58"/>
        <v>1930</v>
      </c>
      <c r="K960" s="6">
        <f t="shared" si="59"/>
        <v>245.764280187598</v>
      </c>
    </row>
    <row r="961" spans="1:11">
      <c r="A961" s="18">
        <v>43383</v>
      </c>
      <c r="B961" s="3">
        <v>209.54</v>
      </c>
      <c r="D961" s="18">
        <v>43807</v>
      </c>
      <c r="E961" s="19">
        <v>7.035241</v>
      </c>
      <c r="F961" s="18">
        <v>43360</v>
      </c>
      <c r="G961" s="3">
        <v>1940</v>
      </c>
      <c r="H961" s="18">
        <f t="shared" si="56"/>
        <v>43383</v>
      </c>
      <c r="I961" s="5">
        <f t="shared" si="57"/>
        <v>1697.34010774012</v>
      </c>
      <c r="J961" s="5">
        <f t="shared" si="58"/>
        <v>1930</v>
      </c>
      <c r="K961" s="6">
        <f t="shared" si="59"/>
        <v>232.65989225988</v>
      </c>
    </row>
    <row r="962" spans="1:11">
      <c r="A962" s="18">
        <v>43382</v>
      </c>
      <c r="B962" s="3">
        <v>210.33</v>
      </c>
      <c r="D962" s="18">
        <v>43806</v>
      </c>
      <c r="E962" s="19">
        <v>7.035067</v>
      </c>
      <c r="F962" s="18">
        <v>43357</v>
      </c>
      <c r="G962" s="3">
        <v>1940</v>
      </c>
      <c r="H962" s="18">
        <f t="shared" si="56"/>
        <v>43382</v>
      </c>
      <c r="I962" s="5">
        <f t="shared" si="57"/>
        <v>1703.02289385668</v>
      </c>
      <c r="J962" s="5">
        <f t="shared" si="58"/>
        <v>1930</v>
      </c>
      <c r="K962" s="6">
        <f t="shared" si="59"/>
        <v>226.977106143325</v>
      </c>
    </row>
    <row r="963" spans="1:11">
      <c r="A963" s="18">
        <v>43381</v>
      </c>
      <c r="B963" s="3">
        <v>209.44</v>
      </c>
      <c r="D963" s="18">
        <v>43805</v>
      </c>
      <c r="E963" s="19">
        <v>7.0351</v>
      </c>
      <c r="F963" s="18">
        <v>43356</v>
      </c>
      <c r="G963" s="3">
        <v>1940</v>
      </c>
      <c r="H963" s="18">
        <f t="shared" si="56"/>
        <v>43381</v>
      </c>
      <c r="I963" s="5">
        <f t="shared" si="57"/>
        <v>1697.97860331711</v>
      </c>
      <c r="J963" s="5">
        <f t="shared" si="58"/>
        <v>1940</v>
      </c>
      <c r="K963" s="6">
        <f t="shared" si="59"/>
        <v>242.021396682889</v>
      </c>
    </row>
    <row r="964" spans="1:11">
      <c r="A964" s="18">
        <v>43373</v>
      </c>
      <c r="B964" s="3">
        <v>204.72</v>
      </c>
      <c r="D964" s="18">
        <v>43804</v>
      </c>
      <c r="E964" s="19">
        <v>7.044953</v>
      </c>
      <c r="F964" s="18">
        <v>43355</v>
      </c>
      <c r="G964" s="3">
        <v>1930</v>
      </c>
      <c r="H964" s="18">
        <f t="shared" si="56"/>
        <v>43373</v>
      </c>
      <c r="I964" s="5">
        <f t="shared" si="57"/>
        <v>1647.84466663856</v>
      </c>
      <c r="J964" s="5">
        <f t="shared" si="58"/>
        <v>1950</v>
      </c>
      <c r="K964" s="6">
        <f t="shared" si="59"/>
        <v>302.155333361437</v>
      </c>
    </row>
    <row r="965" spans="1:11">
      <c r="A965" s="18">
        <v>43372</v>
      </c>
      <c r="B965" s="3">
        <v>204.72</v>
      </c>
      <c r="D965" s="18">
        <v>43803</v>
      </c>
      <c r="E965" s="19">
        <v>7.050013</v>
      </c>
      <c r="F965" s="18">
        <v>43354</v>
      </c>
      <c r="G965" s="3">
        <v>1930</v>
      </c>
      <c r="H965" s="18">
        <f t="shared" si="56"/>
        <v>43372</v>
      </c>
      <c r="I965" s="5">
        <f t="shared" si="57"/>
        <v>1647.87261329332</v>
      </c>
      <c r="J965" s="5">
        <f t="shared" si="58"/>
        <v>1950</v>
      </c>
      <c r="K965" s="6">
        <f t="shared" si="59"/>
        <v>302.127386706685</v>
      </c>
    </row>
    <row r="966" spans="1:11">
      <c r="A966" s="18">
        <v>43371</v>
      </c>
      <c r="B966" s="3">
        <v>206.38</v>
      </c>
      <c r="D966" s="18">
        <v>43802</v>
      </c>
      <c r="E966" s="19">
        <v>7.061274</v>
      </c>
      <c r="F966" s="18">
        <v>43353</v>
      </c>
      <c r="G966" s="3">
        <v>1920</v>
      </c>
      <c r="H966" s="18">
        <f t="shared" si="56"/>
        <v>43371</v>
      </c>
      <c r="I966" s="5">
        <f t="shared" si="57"/>
        <v>1660.79978811473</v>
      </c>
      <c r="J966" s="5">
        <f t="shared" si="58"/>
        <v>1950</v>
      </c>
      <c r="K966" s="6">
        <f t="shared" si="59"/>
        <v>289.200211885275</v>
      </c>
    </row>
    <row r="967" spans="1:11">
      <c r="A967" s="18">
        <v>43370</v>
      </c>
      <c r="B967" s="3">
        <v>206.38</v>
      </c>
      <c r="D967" s="18">
        <v>43801</v>
      </c>
      <c r="E967" s="19">
        <v>7.039364</v>
      </c>
      <c r="F967" s="18">
        <v>43350</v>
      </c>
      <c r="G967" s="3">
        <v>1910</v>
      </c>
      <c r="H967" s="18">
        <f t="shared" si="56"/>
        <v>43370</v>
      </c>
      <c r="I967" s="5">
        <f t="shared" si="57"/>
        <v>1665.60677108317</v>
      </c>
      <c r="J967" s="5">
        <f t="shared" si="58"/>
        <v>1950</v>
      </c>
      <c r="K967" s="6">
        <f t="shared" si="59"/>
        <v>284.393228916831</v>
      </c>
    </row>
    <row r="968" spans="1:11">
      <c r="A968" s="18">
        <v>43369</v>
      </c>
      <c r="B968" s="3">
        <v>206.67</v>
      </c>
      <c r="D968" s="18">
        <v>43800</v>
      </c>
      <c r="E968" s="19">
        <v>7.031567</v>
      </c>
      <c r="F968" s="18">
        <v>43349</v>
      </c>
      <c r="G968" s="3">
        <v>1910</v>
      </c>
      <c r="H968" s="18">
        <f t="shared" si="56"/>
        <v>43369</v>
      </c>
      <c r="I968" s="5">
        <f t="shared" si="57"/>
        <v>1665.01598661521</v>
      </c>
      <c r="J968" s="5">
        <f t="shared" si="58"/>
        <v>1950</v>
      </c>
      <c r="K968" s="6">
        <f t="shared" si="59"/>
        <v>284.984013384792</v>
      </c>
    </row>
    <row r="969" spans="1:11">
      <c r="A969" s="18">
        <v>43368</v>
      </c>
      <c r="B969" s="3">
        <v>205.39</v>
      </c>
      <c r="D969" s="18">
        <v>43799</v>
      </c>
      <c r="E969" s="19">
        <v>7.031407</v>
      </c>
      <c r="F969" s="18">
        <v>43348</v>
      </c>
      <c r="G969" s="3">
        <v>1900</v>
      </c>
      <c r="H969" s="18">
        <f t="shared" si="56"/>
        <v>43368</v>
      </c>
      <c r="I969" s="5">
        <f t="shared" si="57"/>
        <v>1652.53240114375</v>
      </c>
      <c r="J969" s="5">
        <f t="shared" si="58"/>
        <v>1940</v>
      </c>
      <c r="K969" s="6">
        <f t="shared" si="59"/>
        <v>287.46759885625</v>
      </c>
    </row>
    <row r="970" spans="1:11">
      <c r="A970" s="18">
        <v>43364</v>
      </c>
      <c r="B970" s="3">
        <v>202.15</v>
      </c>
      <c r="D970" s="18">
        <v>43798</v>
      </c>
      <c r="E970" s="19">
        <v>7.032629</v>
      </c>
      <c r="F970" s="18">
        <v>43347</v>
      </c>
      <c r="G970" s="3">
        <v>1890</v>
      </c>
      <c r="H970" s="18">
        <f t="shared" si="56"/>
        <v>43364</v>
      </c>
      <c r="I970" s="5">
        <f t="shared" si="57"/>
        <v>1626.10405297131</v>
      </c>
      <c r="J970" s="5">
        <f t="shared" si="58"/>
        <v>1940</v>
      </c>
      <c r="K970" s="6">
        <f t="shared" si="59"/>
        <v>313.895947028687</v>
      </c>
    </row>
    <row r="971" spans="1:11">
      <c r="A971" s="18">
        <v>43363</v>
      </c>
      <c r="B971" s="3">
        <v>199.39</v>
      </c>
      <c r="D971" s="18">
        <v>43797</v>
      </c>
      <c r="E971" s="19">
        <v>7.035212</v>
      </c>
      <c r="F971" s="18">
        <v>43346</v>
      </c>
      <c r="G971" s="3">
        <v>1880</v>
      </c>
      <c r="H971" s="18">
        <f t="shared" ref="H971:H1034" si="60">A971</f>
        <v>43363</v>
      </c>
      <c r="I971" s="5">
        <f t="shared" ref="I971:I1034" si="61">VLOOKUP(A971,D:E,2,FALSE)*B971*1.09*1.01+100</f>
        <v>1602.94980479883</v>
      </c>
      <c r="J971" s="5">
        <f t="shared" si="58"/>
        <v>1940</v>
      </c>
      <c r="K971" s="6">
        <f t="shared" si="59"/>
        <v>337.050195201171</v>
      </c>
    </row>
    <row r="972" spans="1:11">
      <c r="A972" s="18">
        <v>43362</v>
      </c>
      <c r="B972" s="3">
        <v>198.6</v>
      </c>
      <c r="D972" s="18">
        <v>43796</v>
      </c>
      <c r="E972" s="19">
        <v>7.028975</v>
      </c>
      <c r="F972" s="18">
        <v>43343</v>
      </c>
      <c r="G972" s="3">
        <v>1880</v>
      </c>
      <c r="H972" s="18">
        <f t="shared" si="60"/>
        <v>43362</v>
      </c>
      <c r="I972" s="5">
        <f t="shared" si="61"/>
        <v>1597.32969188178</v>
      </c>
      <c r="J972" s="5">
        <f t="shared" ref="J972:J1035" si="62">VLOOKUP(H972,F:G,2,FALSE)</f>
        <v>1940</v>
      </c>
      <c r="K972" s="6">
        <f t="shared" ref="K972:K1035" si="63">J972-I972</f>
        <v>342.670308118222</v>
      </c>
    </row>
    <row r="973" spans="1:11">
      <c r="A973" s="18">
        <v>43361</v>
      </c>
      <c r="B973" s="3">
        <v>200.47</v>
      </c>
      <c r="D973" s="18">
        <v>43795</v>
      </c>
      <c r="E973" s="19">
        <v>7.033472</v>
      </c>
      <c r="F973" s="18">
        <v>43342</v>
      </c>
      <c r="G973" s="3">
        <v>1890</v>
      </c>
      <c r="H973" s="18">
        <f t="shared" si="60"/>
        <v>43361</v>
      </c>
      <c r="I973" s="5">
        <f t="shared" si="61"/>
        <v>1614.24944334314</v>
      </c>
      <c r="J973" s="5">
        <f t="shared" si="62"/>
        <v>1940</v>
      </c>
      <c r="K973" s="6">
        <f t="shared" si="63"/>
        <v>325.750556656864</v>
      </c>
    </row>
    <row r="974" spans="1:11">
      <c r="A974" s="18">
        <v>43360</v>
      </c>
      <c r="B974" s="3">
        <v>201.95</v>
      </c>
      <c r="D974" s="18">
        <v>43794</v>
      </c>
      <c r="E974" s="19">
        <v>7.036493</v>
      </c>
      <c r="F974" s="18">
        <v>43341</v>
      </c>
      <c r="G974" s="3">
        <v>1890</v>
      </c>
      <c r="H974" s="18">
        <f t="shared" si="60"/>
        <v>43360</v>
      </c>
      <c r="I974" s="5">
        <f t="shared" si="61"/>
        <v>1624.36552865686</v>
      </c>
      <c r="J974" s="5">
        <f t="shared" si="62"/>
        <v>1940</v>
      </c>
      <c r="K974" s="6">
        <f t="shared" si="63"/>
        <v>315.634471343141</v>
      </c>
    </row>
    <row r="975" spans="1:11">
      <c r="A975" s="18">
        <v>43357</v>
      </c>
      <c r="B975" s="3">
        <v>201.46</v>
      </c>
      <c r="D975" s="18">
        <v>43791</v>
      </c>
      <c r="E975" s="19">
        <v>7.0401609408</v>
      </c>
      <c r="F975" s="18">
        <v>43340</v>
      </c>
      <c r="G975" s="3">
        <v>1890</v>
      </c>
      <c r="H975" s="18">
        <f t="shared" si="60"/>
        <v>43357</v>
      </c>
      <c r="I975" s="5">
        <f t="shared" si="61"/>
        <v>1623.11724191231</v>
      </c>
      <c r="J975" s="5">
        <f t="shared" si="62"/>
        <v>1940</v>
      </c>
      <c r="K975" s="6">
        <f t="shared" si="63"/>
        <v>316.882758087692</v>
      </c>
    </row>
    <row r="976" spans="1:11">
      <c r="A976" s="18">
        <v>43356</v>
      </c>
      <c r="B976" s="3">
        <v>202.24</v>
      </c>
      <c r="D976" s="18">
        <v>43790</v>
      </c>
      <c r="E976" s="19">
        <v>7.0297196927</v>
      </c>
      <c r="F976" s="18">
        <v>43339</v>
      </c>
      <c r="G976" s="3">
        <v>1890</v>
      </c>
      <c r="H976" s="18">
        <f t="shared" si="60"/>
        <v>43356</v>
      </c>
      <c r="I976" s="5">
        <f t="shared" si="61"/>
        <v>1623.94245589693</v>
      </c>
      <c r="J976" s="5">
        <f t="shared" si="62"/>
        <v>1940</v>
      </c>
      <c r="K976" s="6">
        <f t="shared" si="63"/>
        <v>316.057544103073</v>
      </c>
    </row>
    <row r="977" spans="1:11">
      <c r="A977" s="18">
        <v>43355</v>
      </c>
      <c r="B977" s="3">
        <v>207.85</v>
      </c>
      <c r="D977" s="18">
        <v>43789</v>
      </c>
      <c r="E977" s="19">
        <v>7.0357695236</v>
      </c>
      <c r="F977" s="18">
        <v>43336</v>
      </c>
      <c r="G977" s="3">
        <v>1880</v>
      </c>
      <c r="H977" s="18">
        <f t="shared" si="60"/>
        <v>43355</v>
      </c>
      <c r="I977" s="5">
        <f t="shared" si="61"/>
        <v>1669.78763159941</v>
      </c>
      <c r="J977" s="5">
        <f t="shared" si="62"/>
        <v>1930</v>
      </c>
      <c r="K977" s="6">
        <f t="shared" si="63"/>
        <v>260.212368400591</v>
      </c>
    </row>
    <row r="978" spans="1:11">
      <c r="A978" s="18">
        <v>43354</v>
      </c>
      <c r="B978" s="3">
        <v>208.05</v>
      </c>
      <c r="D978" s="18">
        <v>43788</v>
      </c>
      <c r="E978" s="19">
        <v>7.0275568575</v>
      </c>
      <c r="F978" s="18">
        <v>43335</v>
      </c>
      <c r="G978" s="3">
        <v>1880</v>
      </c>
      <c r="H978" s="18">
        <f t="shared" si="60"/>
        <v>43354</v>
      </c>
      <c r="I978" s="5">
        <f t="shared" si="61"/>
        <v>1674.26843384845</v>
      </c>
      <c r="J978" s="5">
        <f t="shared" si="62"/>
        <v>1930</v>
      </c>
      <c r="K978" s="6">
        <f t="shared" si="63"/>
        <v>255.731566151554</v>
      </c>
    </row>
    <row r="979" spans="1:11">
      <c r="A979" s="18">
        <v>43353</v>
      </c>
      <c r="B979" s="3">
        <v>207.95</v>
      </c>
      <c r="D979" s="18">
        <v>43787</v>
      </c>
      <c r="E979" s="19">
        <v>7.0255466424</v>
      </c>
      <c r="F979" s="18">
        <v>43334</v>
      </c>
      <c r="G979" s="3">
        <v>1880</v>
      </c>
      <c r="H979" s="18">
        <f t="shared" si="60"/>
        <v>43353</v>
      </c>
      <c r="I979" s="5">
        <f t="shared" si="61"/>
        <v>1669.45883815911</v>
      </c>
      <c r="J979" s="5">
        <f t="shared" si="62"/>
        <v>1920</v>
      </c>
      <c r="K979" s="6">
        <f t="shared" si="63"/>
        <v>250.541161840886</v>
      </c>
    </row>
    <row r="980" spans="1:11">
      <c r="A980" s="18">
        <v>43350</v>
      </c>
      <c r="B980" s="3">
        <v>207.66</v>
      </c>
      <c r="D980" s="18">
        <v>43786</v>
      </c>
      <c r="E980" s="19">
        <v>7.0080046548</v>
      </c>
      <c r="F980" s="18">
        <v>43333</v>
      </c>
      <c r="G980" s="3">
        <v>1870</v>
      </c>
      <c r="H980" s="18">
        <f t="shared" si="60"/>
        <v>43350</v>
      </c>
      <c r="I980" s="5">
        <f t="shared" si="61"/>
        <v>1664.50784542234</v>
      </c>
      <c r="J980" s="5">
        <f t="shared" si="62"/>
        <v>1910</v>
      </c>
      <c r="K980" s="6">
        <f t="shared" si="63"/>
        <v>245.492154577664</v>
      </c>
    </row>
    <row r="981" spans="1:11">
      <c r="A981" s="18">
        <v>43349</v>
      </c>
      <c r="B981" s="3">
        <v>207.26</v>
      </c>
      <c r="D981" s="18">
        <v>43785</v>
      </c>
      <c r="E981" s="19">
        <v>7.0071541493</v>
      </c>
      <c r="F981" s="18">
        <v>43332</v>
      </c>
      <c r="G981" s="3">
        <v>1860</v>
      </c>
      <c r="H981" s="18">
        <f t="shared" si="60"/>
        <v>43349</v>
      </c>
      <c r="I981" s="5">
        <f t="shared" si="61"/>
        <v>1659.46577354739</v>
      </c>
      <c r="J981" s="5">
        <f t="shared" si="62"/>
        <v>1910</v>
      </c>
      <c r="K981" s="6">
        <f t="shared" si="63"/>
        <v>250.534226452608</v>
      </c>
    </row>
    <row r="982" spans="1:11">
      <c r="A982" s="18">
        <v>43348</v>
      </c>
      <c r="B982" s="3">
        <v>208.44</v>
      </c>
      <c r="D982" s="18">
        <v>43784</v>
      </c>
      <c r="E982" s="19">
        <v>7.0082415343</v>
      </c>
      <c r="F982" s="18">
        <v>43329</v>
      </c>
      <c r="G982" s="3">
        <v>1860</v>
      </c>
      <c r="H982" s="18">
        <f t="shared" si="60"/>
        <v>43348</v>
      </c>
      <c r="I982" s="5">
        <f t="shared" si="61"/>
        <v>1667.33153396904</v>
      </c>
      <c r="J982" s="5">
        <f t="shared" si="62"/>
        <v>1900</v>
      </c>
      <c r="K982" s="6">
        <f t="shared" si="63"/>
        <v>232.668466030962</v>
      </c>
    </row>
    <row r="983" spans="1:11">
      <c r="A983" s="18">
        <v>43347</v>
      </c>
      <c r="B983" s="3">
        <v>207.16</v>
      </c>
      <c r="D983" s="18">
        <v>43783</v>
      </c>
      <c r="E983" s="19">
        <v>7.0199716069</v>
      </c>
      <c r="F983" s="18">
        <v>43328</v>
      </c>
      <c r="G983" s="3">
        <v>1860</v>
      </c>
      <c r="H983" s="18">
        <f t="shared" si="60"/>
        <v>43347</v>
      </c>
      <c r="I983" s="5">
        <f t="shared" si="61"/>
        <v>1660.95601852787</v>
      </c>
      <c r="J983" s="5">
        <f t="shared" si="62"/>
        <v>1890</v>
      </c>
      <c r="K983" s="6">
        <f t="shared" si="63"/>
        <v>229.043981472126</v>
      </c>
    </row>
    <row r="984" spans="1:11">
      <c r="A984" s="18">
        <v>43346</v>
      </c>
      <c r="B984" s="3">
        <v>207.16</v>
      </c>
      <c r="D984" s="18">
        <v>43782</v>
      </c>
      <c r="E984" s="19">
        <v>7.0231493536</v>
      </c>
      <c r="F984" s="18">
        <v>43327</v>
      </c>
      <c r="G984" s="3">
        <v>1860</v>
      </c>
      <c r="H984" s="18">
        <f t="shared" si="60"/>
        <v>43346</v>
      </c>
      <c r="I984" s="5">
        <f t="shared" si="61"/>
        <v>1655.9993361217</v>
      </c>
      <c r="J984" s="5">
        <f t="shared" si="62"/>
        <v>1880</v>
      </c>
      <c r="K984" s="6">
        <f t="shared" si="63"/>
        <v>224.000663878298</v>
      </c>
    </row>
    <row r="985" spans="1:11">
      <c r="A985" s="18">
        <v>43343</v>
      </c>
      <c r="B985" s="3">
        <v>197.72</v>
      </c>
      <c r="D985" s="18">
        <v>43781</v>
      </c>
      <c r="E985" s="19">
        <v>7.0078103478</v>
      </c>
      <c r="F985" s="18">
        <v>43326</v>
      </c>
      <c r="G985" s="3">
        <v>1860</v>
      </c>
      <c r="H985" s="18">
        <f t="shared" si="60"/>
        <v>43343</v>
      </c>
      <c r="I985" s="5">
        <f t="shared" si="61"/>
        <v>1587.0194403146</v>
      </c>
      <c r="J985" s="5">
        <f t="shared" si="62"/>
        <v>1880</v>
      </c>
      <c r="K985" s="6">
        <f t="shared" si="63"/>
        <v>292.980559685404</v>
      </c>
    </row>
    <row r="986" spans="1:11">
      <c r="A986" s="18">
        <v>43342</v>
      </c>
      <c r="B986" s="3">
        <v>197.81</v>
      </c>
      <c r="D986" s="18">
        <v>43780</v>
      </c>
      <c r="E986" s="19">
        <v>7.0102385796</v>
      </c>
      <c r="F986" s="18">
        <v>43325</v>
      </c>
      <c r="G986" s="3">
        <v>1860</v>
      </c>
      <c r="H986" s="18">
        <f t="shared" si="60"/>
        <v>43342</v>
      </c>
      <c r="I986" s="5">
        <f t="shared" si="61"/>
        <v>1590.37946715757</v>
      </c>
      <c r="J986" s="5">
        <f t="shared" si="62"/>
        <v>1890</v>
      </c>
      <c r="K986" s="6">
        <f t="shared" si="63"/>
        <v>299.620532842428</v>
      </c>
    </row>
    <row r="987" spans="1:11">
      <c r="A987" s="18">
        <v>43341</v>
      </c>
      <c r="B987" s="3">
        <v>197.72</v>
      </c>
      <c r="D987" s="18">
        <v>43779</v>
      </c>
      <c r="E987" s="19">
        <v>6.9958053829</v>
      </c>
      <c r="F987" s="18">
        <v>43322</v>
      </c>
      <c r="G987" s="3">
        <v>1860</v>
      </c>
      <c r="H987" s="18">
        <f t="shared" si="60"/>
        <v>43341</v>
      </c>
      <c r="I987" s="5">
        <f t="shared" si="61"/>
        <v>1584.78288194717</v>
      </c>
      <c r="J987" s="5">
        <f t="shared" si="62"/>
        <v>1890</v>
      </c>
      <c r="K987" s="6">
        <f t="shared" si="63"/>
        <v>305.217118052832</v>
      </c>
    </row>
    <row r="988" spans="1:11">
      <c r="A988" s="18">
        <v>43340</v>
      </c>
      <c r="B988" s="3">
        <v>199.98</v>
      </c>
      <c r="D988" s="18">
        <v>43778</v>
      </c>
      <c r="E988" s="19">
        <v>6.9957724676</v>
      </c>
      <c r="F988" s="18">
        <v>43321</v>
      </c>
      <c r="G988" s="3">
        <v>1860</v>
      </c>
      <c r="H988" s="18">
        <f t="shared" si="60"/>
        <v>43340</v>
      </c>
      <c r="I988" s="5">
        <f t="shared" si="61"/>
        <v>1597.71810892351</v>
      </c>
      <c r="J988" s="5">
        <f t="shared" si="62"/>
        <v>1890</v>
      </c>
      <c r="K988" s="6">
        <f t="shared" si="63"/>
        <v>292.281891076491</v>
      </c>
    </row>
    <row r="989" spans="1:11">
      <c r="A989" s="18">
        <v>43339</v>
      </c>
      <c r="B989" s="3">
        <v>200.67</v>
      </c>
      <c r="D989" s="18">
        <v>43777</v>
      </c>
      <c r="E989" s="19">
        <v>6.9959703232</v>
      </c>
      <c r="F989" s="18">
        <v>43320</v>
      </c>
      <c r="G989" s="3">
        <v>1860</v>
      </c>
      <c r="H989" s="18">
        <f t="shared" si="60"/>
        <v>43339</v>
      </c>
      <c r="I989" s="5">
        <f t="shared" si="61"/>
        <v>1605.72000010927</v>
      </c>
      <c r="J989" s="5">
        <f t="shared" si="62"/>
        <v>1890</v>
      </c>
      <c r="K989" s="6">
        <f t="shared" si="63"/>
        <v>284.279999890733</v>
      </c>
    </row>
    <row r="990" spans="1:11">
      <c r="A990" s="18">
        <v>43336</v>
      </c>
      <c r="B990" s="3">
        <v>199.98</v>
      </c>
      <c r="D990" s="18">
        <v>43776</v>
      </c>
      <c r="E990" s="19">
        <v>6.9781246272</v>
      </c>
      <c r="F990" s="18">
        <v>43319</v>
      </c>
      <c r="G990" s="3">
        <v>1860</v>
      </c>
      <c r="H990" s="18">
        <f t="shared" si="60"/>
        <v>43336</v>
      </c>
      <c r="I990" s="5">
        <f t="shared" si="61"/>
        <v>1598.89482176664</v>
      </c>
      <c r="J990" s="5">
        <f t="shared" si="62"/>
        <v>1880</v>
      </c>
      <c r="K990" s="6">
        <f t="shared" si="63"/>
        <v>281.105178233356</v>
      </c>
    </row>
    <row r="991" spans="1:11">
      <c r="A991" s="18">
        <v>43335</v>
      </c>
      <c r="B991" s="3">
        <v>202.24</v>
      </c>
      <c r="D991" s="18">
        <v>43775</v>
      </c>
      <c r="E991" s="19">
        <v>6.9983090531</v>
      </c>
      <c r="F991" s="18">
        <v>43318</v>
      </c>
      <c r="G991" s="3">
        <v>1860</v>
      </c>
      <c r="H991" s="18">
        <f t="shared" si="60"/>
        <v>43335</v>
      </c>
      <c r="I991" s="5">
        <f t="shared" si="61"/>
        <v>1631.36969185423</v>
      </c>
      <c r="J991" s="5">
        <f t="shared" si="62"/>
        <v>1880</v>
      </c>
      <c r="K991" s="6">
        <f t="shared" si="63"/>
        <v>248.63030814577</v>
      </c>
    </row>
    <row r="992" spans="1:11">
      <c r="A992" s="18">
        <v>43334</v>
      </c>
      <c r="B992" s="3">
        <v>205.1</v>
      </c>
      <c r="D992" s="18">
        <v>43774</v>
      </c>
      <c r="E992" s="19">
        <v>7.0102122105</v>
      </c>
      <c r="F992" s="18">
        <v>43315</v>
      </c>
      <c r="G992" s="3">
        <v>1870</v>
      </c>
      <c r="H992" s="18">
        <f t="shared" si="60"/>
        <v>43334</v>
      </c>
      <c r="I992" s="5">
        <f t="shared" si="61"/>
        <v>1644.84740907994</v>
      </c>
      <c r="J992" s="5">
        <f t="shared" si="62"/>
        <v>1880</v>
      </c>
      <c r="K992" s="6">
        <f t="shared" si="63"/>
        <v>235.152590920057</v>
      </c>
    </row>
    <row r="993" spans="1:11">
      <c r="A993" s="18">
        <v>43333</v>
      </c>
      <c r="B993" s="3">
        <v>205.98</v>
      </c>
      <c r="D993" s="18">
        <v>43773</v>
      </c>
      <c r="E993" s="19">
        <v>7.0302415873</v>
      </c>
      <c r="F993" s="18">
        <v>43314</v>
      </c>
      <c r="G993" s="3">
        <v>1870</v>
      </c>
      <c r="H993" s="18">
        <f t="shared" si="60"/>
        <v>43333</v>
      </c>
      <c r="I993" s="5">
        <f t="shared" si="61"/>
        <v>1652.82729650003</v>
      </c>
      <c r="J993" s="5">
        <f t="shared" si="62"/>
        <v>1870</v>
      </c>
      <c r="K993" s="6">
        <f t="shared" si="63"/>
        <v>217.172703499969</v>
      </c>
    </row>
    <row r="994" spans="1:11">
      <c r="A994" s="18">
        <v>43332</v>
      </c>
      <c r="B994" s="3">
        <v>206.87</v>
      </c>
      <c r="D994" s="18">
        <v>43772</v>
      </c>
      <c r="E994" s="19">
        <v>7.0372106303</v>
      </c>
      <c r="F994" s="18">
        <v>43313</v>
      </c>
      <c r="G994" s="3">
        <v>1870</v>
      </c>
      <c r="H994" s="18">
        <f t="shared" si="60"/>
        <v>43332</v>
      </c>
      <c r="I994" s="5">
        <f t="shared" si="61"/>
        <v>1661.73627318101</v>
      </c>
      <c r="J994" s="5">
        <f t="shared" si="62"/>
        <v>1860</v>
      </c>
      <c r="K994" s="6">
        <f t="shared" si="63"/>
        <v>198.263726818994</v>
      </c>
    </row>
    <row r="995" spans="1:11">
      <c r="A995" s="18">
        <v>43329</v>
      </c>
      <c r="B995" s="3">
        <v>207.26</v>
      </c>
      <c r="D995" s="18">
        <v>43771</v>
      </c>
      <c r="E995" s="19">
        <v>7.0365252058</v>
      </c>
      <c r="F995" s="18">
        <v>43312</v>
      </c>
      <c r="G995" s="3">
        <v>1870</v>
      </c>
      <c r="H995" s="18">
        <f t="shared" si="60"/>
        <v>43329</v>
      </c>
      <c r="I995" s="5">
        <f t="shared" si="61"/>
        <v>1669.209417874</v>
      </c>
      <c r="J995" s="5">
        <f t="shared" si="62"/>
        <v>1860</v>
      </c>
      <c r="K995" s="6">
        <f t="shared" si="63"/>
        <v>190.790582125996</v>
      </c>
    </row>
    <row r="996" spans="1:11">
      <c r="A996" s="18">
        <v>43328</v>
      </c>
      <c r="B996" s="3">
        <v>205.79</v>
      </c>
      <c r="D996" s="18">
        <v>43770</v>
      </c>
      <c r="E996" s="19">
        <v>7.036875734</v>
      </c>
      <c r="F996" s="18">
        <v>43311</v>
      </c>
      <c r="G996" s="3">
        <v>1870</v>
      </c>
      <c r="H996" s="18">
        <f t="shared" si="60"/>
        <v>43328</v>
      </c>
      <c r="I996" s="5">
        <f t="shared" si="61"/>
        <v>1659.50611318953</v>
      </c>
      <c r="J996" s="5">
        <f t="shared" si="62"/>
        <v>1860</v>
      </c>
      <c r="K996" s="6">
        <f t="shared" si="63"/>
        <v>200.493886810472</v>
      </c>
    </row>
    <row r="997" spans="1:11">
      <c r="A997" s="18">
        <v>43327</v>
      </c>
      <c r="B997" s="3">
        <v>206.08</v>
      </c>
      <c r="D997" s="18">
        <v>43769</v>
      </c>
      <c r="E997" s="19">
        <v>7.0376872009</v>
      </c>
      <c r="F997" s="18">
        <v>43308</v>
      </c>
      <c r="G997" s="3">
        <v>1870</v>
      </c>
      <c r="H997" s="18">
        <f t="shared" si="60"/>
        <v>43327</v>
      </c>
      <c r="I997" s="5">
        <f t="shared" si="61"/>
        <v>1673.34165986641</v>
      </c>
      <c r="J997" s="5">
        <f t="shared" si="62"/>
        <v>1860</v>
      </c>
      <c r="K997" s="6">
        <f t="shared" si="63"/>
        <v>186.658340133588</v>
      </c>
    </row>
    <row r="998" spans="1:11">
      <c r="A998" s="18">
        <v>43326</v>
      </c>
      <c r="B998" s="3">
        <v>203.82</v>
      </c>
      <c r="D998" s="18">
        <v>43768</v>
      </c>
      <c r="E998" s="19">
        <v>7.0550651807</v>
      </c>
      <c r="F998" s="18">
        <v>43307</v>
      </c>
      <c r="G998" s="3">
        <v>1870</v>
      </c>
      <c r="H998" s="18">
        <f t="shared" si="60"/>
        <v>43326</v>
      </c>
      <c r="I998" s="5">
        <f t="shared" si="61"/>
        <v>1644.58140411086</v>
      </c>
      <c r="J998" s="5">
        <f t="shared" si="62"/>
        <v>1860</v>
      </c>
      <c r="K998" s="6">
        <f t="shared" si="63"/>
        <v>215.418595889136</v>
      </c>
    </row>
    <row r="999" spans="1:11">
      <c r="A999" s="18">
        <v>43325</v>
      </c>
      <c r="B999" s="3">
        <v>204.31</v>
      </c>
      <c r="D999" s="18">
        <v>43767</v>
      </c>
      <c r="E999" s="19">
        <v>7.0643565535</v>
      </c>
      <c r="F999" s="18">
        <v>43306</v>
      </c>
      <c r="G999" s="3">
        <v>1870</v>
      </c>
      <c r="H999" s="18">
        <f t="shared" si="60"/>
        <v>43325</v>
      </c>
      <c r="I999" s="5">
        <f t="shared" si="61"/>
        <v>1649.69330875624</v>
      </c>
      <c r="J999" s="5">
        <f t="shared" si="62"/>
        <v>1860</v>
      </c>
      <c r="K999" s="6">
        <f t="shared" si="63"/>
        <v>210.306691243757</v>
      </c>
    </row>
    <row r="1000" spans="1:11">
      <c r="A1000" s="18">
        <v>43322</v>
      </c>
      <c r="B1000" s="3">
        <v>208.84</v>
      </c>
      <c r="D1000" s="18">
        <v>43766</v>
      </c>
      <c r="E1000" s="19">
        <v>7.0673655988</v>
      </c>
      <c r="F1000" s="18">
        <v>43305</v>
      </c>
      <c r="G1000" s="3">
        <v>1870</v>
      </c>
      <c r="H1000" s="18">
        <f t="shared" si="60"/>
        <v>43322</v>
      </c>
      <c r="I1000" s="5">
        <f t="shared" si="61"/>
        <v>1674.1946119073</v>
      </c>
      <c r="J1000" s="5">
        <f t="shared" si="62"/>
        <v>1860</v>
      </c>
      <c r="K1000" s="6">
        <f t="shared" si="63"/>
        <v>185.805388092704</v>
      </c>
    </row>
    <row r="1001" spans="1:11">
      <c r="A1001" s="18">
        <v>43321</v>
      </c>
      <c r="B1001" s="3">
        <v>209.63</v>
      </c>
      <c r="D1001" s="18">
        <v>43765</v>
      </c>
      <c r="E1001" s="19">
        <v>7.0651113622</v>
      </c>
      <c r="F1001" s="18">
        <v>43304</v>
      </c>
      <c r="G1001" s="3">
        <v>1870</v>
      </c>
      <c r="H1001" s="18">
        <f t="shared" si="60"/>
        <v>43321</v>
      </c>
      <c r="I1001" s="5">
        <f t="shared" si="61"/>
        <v>1674.14637800938</v>
      </c>
      <c r="J1001" s="5">
        <f t="shared" si="62"/>
        <v>1860</v>
      </c>
      <c r="K1001" s="6">
        <f t="shared" si="63"/>
        <v>185.85362199062</v>
      </c>
    </row>
    <row r="1002" spans="1:11">
      <c r="A1002" s="18">
        <v>43320</v>
      </c>
      <c r="B1002" s="3">
        <v>209.43</v>
      </c>
      <c r="D1002" s="18">
        <v>43764</v>
      </c>
      <c r="E1002" s="19">
        <v>7.0653597962</v>
      </c>
      <c r="F1002" s="18">
        <v>43301</v>
      </c>
      <c r="G1002" s="3">
        <v>1870</v>
      </c>
      <c r="H1002" s="18">
        <f t="shared" si="60"/>
        <v>43320</v>
      </c>
      <c r="I1002" s="5">
        <f t="shared" si="61"/>
        <v>1676.08311041551</v>
      </c>
      <c r="J1002" s="5">
        <f t="shared" si="62"/>
        <v>1860</v>
      </c>
      <c r="K1002" s="6">
        <f t="shared" si="63"/>
        <v>183.916889584492</v>
      </c>
    </row>
    <row r="1003" spans="1:11">
      <c r="A1003" s="18">
        <v>43319</v>
      </c>
      <c r="B1003" s="3">
        <v>209.53</v>
      </c>
      <c r="D1003" s="18">
        <v>43763</v>
      </c>
      <c r="E1003" s="19">
        <v>7.0660835221</v>
      </c>
      <c r="F1003" s="18">
        <v>43300</v>
      </c>
      <c r="G1003" s="3">
        <v>1870</v>
      </c>
      <c r="H1003" s="18">
        <f t="shared" si="60"/>
        <v>43319</v>
      </c>
      <c r="I1003" s="5">
        <f t="shared" si="61"/>
        <v>1675.63848381767</v>
      </c>
      <c r="J1003" s="5">
        <f t="shared" si="62"/>
        <v>1860</v>
      </c>
      <c r="K1003" s="6">
        <f t="shared" si="63"/>
        <v>184.361516182331</v>
      </c>
    </row>
    <row r="1004" spans="1:11">
      <c r="A1004" s="18">
        <v>43318</v>
      </c>
      <c r="B1004" s="3">
        <v>209.03</v>
      </c>
      <c r="D1004" s="18">
        <v>43762</v>
      </c>
      <c r="E1004" s="19">
        <v>7.0699565761</v>
      </c>
      <c r="F1004" s="18">
        <v>43299</v>
      </c>
      <c r="G1004" s="3">
        <v>1870</v>
      </c>
      <c r="H1004" s="18">
        <f t="shared" si="60"/>
        <v>43318</v>
      </c>
      <c r="I1004" s="5">
        <f t="shared" si="61"/>
        <v>1677.05539951409</v>
      </c>
      <c r="J1004" s="5">
        <f t="shared" si="62"/>
        <v>1860</v>
      </c>
      <c r="K1004" s="6">
        <f t="shared" si="63"/>
        <v>182.944600485906</v>
      </c>
    </row>
    <row r="1005" spans="1:11">
      <c r="A1005" s="18">
        <v>43315</v>
      </c>
      <c r="B1005" s="3">
        <v>207.85</v>
      </c>
      <c r="D1005" s="18">
        <v>43761</v>
      </c>
      <c r="E1005" s="19">
        <v>7.0661395078</v>
      </c>
      <c r="F1005" s="18">
        <v>43298</v>
      </c>
      <c r="G1005" s="3">
        <v>1870</v>
      </c>
      <c r="H1005" s="18">
        <f t="shared" si="60"/>
        <v>43315</v>
      </c>
      <c r="I1005" s="5">
        <f t="shared" si="61"/>
        <v>1662.730086172</v>
      </c>
      <c r="J1005" s="5">
        <f t="shared" si="62"/>
        <v>1870</v>
      </c>
      <c r="K1005" s="6">
        <f t="shared" si="63"/>
        <v>207.269913828002</v>
      </c>
    </row>
    <row r="1006" spans="1:11">
      <c r="A1006" s="18">
        <v>43314</v>
      </c>
      <c r="B1006" s="3">
        <v>207.16</v>
      </c>
      <c r="D1006" s="18">
        <v>43760</v>
      </c>
      <c r="E1006" s="19">
        <v>7.0770003508</v>
      </c>
      <c r="F1006" s="18">
        <v>43297</v>
      </c>
      <c r="G1006" s="3">
        <v>1870</v>
      </c>
      <c r="H1006" s="18">
        <f t="shared" si="60"/>
        <v>43314</v>
      </c>
      <c r="I1006" s="5">
        <f t="shared" si="61"/>
        <v>1660.36491460872</v>
      </c>
      <c r="J1006" s="5">
        <f t="shared" si="62"/>
        <v>1870</v>
      </c>
      <c r="K1006" s="6">
        <f t="shared" si="63"/>
        <v>209.635085391283</v>
      </c>
    </row>
    <row r="1007" spans="1:11">
      <c r="A1007" s="18">
        <v>43313</v>
      </c>
      <c r="B1007" s="3">
        <v>210.02</v>
      </c>
      <c r="D1007" s="18">
        <v>43759</v>
      </c>
      <c r="E1007" s="19">
        <v>7.0757346786</v>
      </c>
      <c r="F1007" s="18">
        <v>43294</v>
      </c>
      <c r="G1007" s="3">
        <v>1870</v>
      </c>
      <c r="H1007" s="18">
        <f t="shared" si="60"/>
        <v>43313</v>
      </c>
      <c r="I1007" s="5">
        <f t="shared" si="61"/>
        <v>1676.59756346957</v>
      </c>
      <c r="J1007" s="5">
        <f t="shared" si="62"/>
        <v>1870</v>
      </c>
      <c r="K1007" s="6">
        <f t="shared" si="63"/>
        <v>193.402436530432</v>
      </c>
    </row>
    <row r="1008" spans="1:11">
      <c r="A1008" s="18">
        <v>43312</v>
      </c>
      <c r="B1008" s="3">
        <v>208.05</v>
      </c>
      <c r="D1008" s="18">
        <v>43758</v>
      </c>
      <c r="E1008" s="19">
        <v>7.0817332986</v>
      </c>
      <c r="F1008" s="18">
        <v>43293</v>
      </c>
      <c r="G1008" s="3">
        <v>1870</v>
      </c>
      <c r="H1008" s="18">
        <f t="shared" si="60"/>
        <v>43312</v>
      </c>
      <c r="I1008" s="5">
        <f t="shared" si="61"/>
        <v>1661.03242119466</v>
      </c>
      <c r="J1008" s="5">
        <f t="shared" si="62"/>
        <v>1870</v>
      </c>
      <c r="K1008" s="6">
        <f t="shared" si="63"/>
        <v>208.967578805336</v>
      </c>
    </row>
    <row r="1009" spans="1:11">
      <c r="A1009" s="18">
        <v>43311</v>
      </c>
      <c r="B1009" s="3">
        <v>205.98</v>
      </c>
      <c r="D1009" s="18">
        <v>43757</v>
      </c>
      <c r="E1009" s="19">
        <v>7.0833945041</v>
      </c>
      <c r="F1009" s="18">
        <v>43292</v>
      </c>
      <c r="G1009" s="3">
        <v>1870</v>
      </c>
      <c r="H1009" s="18">
        <f t="shared" si="60"/>
        <v>43311</v>
      </c>
      <c r="I1009" s="5">
        <f t="shared" si="61"/>
        <v>1645.65769797052</v>
      </c>
      <c r="J1009" s="5">
        <f t="shared" si="62"/>
        <v>1870</v>
      </c>
      <c r="K1009" s="6">
        <f t="shared" si="63"/>
        <v>224.342302029483</v>
      </c>
    </row>
    <row r="1010" spans="1:11">
      <c r="A1010" s="18">
        <v>43308</v>
      </c>
      <c r="B1010" s="3">
        <v>205.79</v>
      </c>
      <c r="D1010" s="18">
        <v>43756</v>
      </c>
      <c r="E1010" s="19">
        <v>7.081052555</v>
      </c>
      <c r="F1010" s="18">
        <v>43291</v>
      </c>
      <c r="G1010" s="3">
        <v>1870</v>
      </c>
      <c r="H1010" s="18">
        <f t="shared" si="60"/>
        <v>43308</v>
      </c>
      <c r="I1010" s="5">
        <f t="shared" si="61"/>
        <v>1643.83451540644</v>
      </c>
      <c r="J1010" s="5">
        <f t="shared" si="62"/>
        <v>1870</v>
      </c>
      <c r="K1010" s="6">
        <f t="shared" si="63"/>
        <v>226.16548459356</v>
      </c>
    </row>
    <row r="1011" spans="1:11">
      <c r="A1011" s="18">
        <v>43307</v>
      </c>
      <c r="B1011" s="3">
        <v>204.9</v>
      </c>
      <c r="D1011" s="18">
        <v>43755</v>
      </c>
      <c r="E1011" s="19">
        <v>7.0758383299</v>
      </c>
      <c r="F1011" s="18">
        <v>43290</v>
      </c>
      <c r="G1011" s="3">
        <v>1870</v>
      </c>
      <c r="H1011" s="18">
        <f t="shared" si="60"/>
        <v>43307</v>
      </c>
      <c r="I1011" s="5">
        <f t="shared" si="61"/>
        <v>1632.02521815913</v>
      </c>
      <c r="J1011" s="5">
        <f t="shared" si="62"/>
        <v>1870</v>
      </c>
      <c r="K1011" s="6">
        <f t="shared" si="63"/>
        <v>237.974781840874</v>
      </c>
    </row>
    <row r="1012" spans="1:11">
      <c r="A1012" s="18">
        <v>43306</v>
      </c>
      <c r="B1012" s="3">
        <v>202.05</v>
      </c>
      <c r="D1012" s="18">
        <v>43754</v>
      </c>
      <c r="E1012" s="19">
        <v>7.0939013593</v>
      </c>
      <c r="F1012" s="18">
        <v>43287</v>
      </c>
      <c r="G1012" s="3">
        <v>1870</v>
      </c>
      <c r="H1012" s="18">
        <f t="shared" si="60"/>
        <v>43306</v>
      </c>
      <c r="I1012" s="5">
        <f t="shared" si="61"/>
        <v>1605.7347231153</v>
      </c>
      <c r="J1012" s="5">
        <f t="shared" si="62"/>
        <v>1870</v>
      </c>
      <c r="K1012" s="6">
        <f t="shared" si="63"/>
        <v>264.265276884703</v>
      </c>
    </row>
    <row r="1013" spans="1:11">
      <c r="A1013" s="18">
        <v>43305</v>
      </c>
      <c r="B1013" s="3">
        <v>204.11</v>
      </c>
      <c r="D1013" s="18">
        <v>43753</v>
      </c>
      <c r="E1013" s="19">
        <v>7.0819732818</v>
      </c>
      <c r="F1013" s="18">
        <v>43286</v>
      </c>
      <c r="G1013" s="3">
        <v>1870</v>
      </c>
      <c r="H1013" s="18">
        <f t="shared" si="60"/>
        <v>43305</v>
      </c>
      <c r="I1013" s="5">
        <f t="shared" si="61"/>
        <v>1626.71319677803</v>
      </c>
      <c r="J1013" s="5">
        <f t="shared" si="62"/>
        <v>1870</v>
      </c>
      <c r="K1013" s="6">
        <f t="shared" si="63"/>
        <v>243.286803221974</v>
      </c>
    </row>
    <row r="1014" spans="1:11">
      <c r="A1014" s="18">
        <v>43304</v>
      </c>
      <c r="B1014" s="3">
        <v>203.33</v>
      </c>
      <c r="D1014" s="18">
        <v>43752</v>
      </c>
      <c r="E1014" s="19">
        <v>7.067682672</v>
      </c>
      <c r="F1014" s="18">
        <v>43285</v>
      </c>
      <c r="G1014" s="3">
        <v>1860</v>
      </c>
      <c r="H1014" s="18">
        <f t="shared" si="60"/>
        <v>43304</v>
      </c>
      <c r="I1014" s="5">
        <f t="shared" si="61"/>
        <v>1620.90136054009</v>
      </c>
      <c r="J1014" s="5">
        <f t="shared" si="62"/>
        <v>1870</v>
      </c>
      <c r="K1014" s="6">
        <f t="shared" si="63"/>
        <v>249.098639459915</v>
      </c>
    </row>
    <row r="1015" spans="1:11">
      <c r="A1015" s="18">
        <v>43301</v>
      </c>
      <c r="B1015" s="3">
        <v>201.75</v>
      </c>
      <c r="D1015" s="18">
        <v>43751</v>
      </c>
      <c r="E1015" s="19">
        <v>7.087526673</v>
      </c>
      <c r="F1015" s="18">
        <v>43284</v>
      </c>
      <c r="G1015" s="3">
        <v>1860</v>
      </c>
      <c r="H1015" s="18">
        <f t="shared" si="60"/>
        <v>43301</v>
      </c>
      <c r="I1015" s="5">
        <f t="shared" si="61"/>
        <v>1603.24605931418</v>
      </c>
      <c r="J1015" s="5">
        <f t="shared" si="62"/>
        <v>1870</v>
      </c>
      <c r="K1015" s="6">
        <f t="shared" si="63"/>
        <v>266.753940685819</v>
      </c>
    </row>
    <row r="1016" spans="1:11">
      <c r="A1016" s="18">
        <v>43300</v>
      </c>
      <c r="B1016" s="3">
        <v>199.98</v>
      </c>
      <c r="D1016" s="18">
        <v>43750</v>
      </c>
      <c r="E1016" s="19">
        <v>7.0867171798</v>
      </c>
      <c r="F1016" s="18">
        <v>43283</v>
      </c>
      <c r="G1016" s="3">
        <v>1850</v>
      </c>
      <c r="H1016" s="18">
        <f t="shared" si="60"/>
        <v>43300</v>
      </c>
      <c r="I1016" s="5">
        <f t="shared" si="61"/>
        <v>1591.19502528848</v>
      </c>
      <c r="J1016" s="5">
        <f t="shared" si="62"/>
        <v>1870</v>
      </c>
      <c r="K1016" s="6">
        <f t="shared" si="63"/>
        <v>278.80497471152</v>
      </c>
    </row>
    <row r="1017" spans="1:11">
      <c r="A1017" s="18">
        <v>43299</v>
      </c>
      <c r="B1017" s="3">
        <v>199.78</v>
      </c>
      <c r="D1017" s="18">
        <v>43749</v>
      </c>
      <c r="E1017" s="19">
        <v>7.0877168603</v>
      </c>
      <c r="F1017" s="18">
        <v>43280</v>
      </c>
      <c r="G1017" s="3">
        <v>1850</v>
      </c>
      <c r="H1017" s="18">
        <f t="shared" si="60"/>
        <v>43299</v>
      </c>
      <c r="I1017" s="5">
        <f t="shared" si="61"/>
        <v>1577.91603024045</v>
      </c>
      <c r="J1017" s="5">
        <f t="shared" si="62"/>
        <v>1870</v>
      </c>
      <c r="K1017" s="6">
        <f t="shared" si="63"/>
        <v>292.08396975955</v>
      </c>
    </row>
    <row r="1018" spans="1:11">
      <c r="A1018" s="18">
        <v>43298</v>
      </c>
      <c r="B1018" s="3">
        <v>198.01</v>
      </c>
      <c r="D1018" s="18">
        <v>43748</v>
      </c>
      <c r="E1018" s="19">
        <v>7.1155716853</v>
      </c>
      <c r="F1018" s="18">
        <v>43279</v>
      </c>
      <c r="G1018" s="3">
        <v>1850</v>
      </c>
      <c r="H1018" s="18">
        <f t="shared" si="60"/>
        <v>43298</v>
      </c>
      <c r="I1018" s="5">
        <f t="shared" si="61"/>
        <v>1561.58437988377</v>
      </c>
      <c r="J1018" s="5">
        <f t="shared" si="62"/>
        <v>1870</v>
      </c>
      <c r="K1018" s="6">
        <f t="shared" si="63"/>
        <v>308.415620116229</v>
      </c>
    </row>
    <row r="1019" spans="1:11">
      <c r="A1019" s="18">
        <v>43297</v>
      </c>
      <c r="B1019" s="3">
        <v>197.81</v>
      </c>
      <c r="D1019" s="18">
        <v>43747</v>
      </c>
      <c r="E1019" s="19">
        <v>7.1329820125</v>
      </c>
      <c r="F1019" s="18">
        <v>43278</v>
      </c>
      <c r="G1019" s="3">
        <v>1850</v>
      </c>
      <c r="H1019" s="18">
        <f t="shared" si="60"/>
        <v>43297</v>
      </c>
      <c r="I1019" s="5">
        <f t="shared" si="61"/>
        <v>1556.83532520716</v>
      </c>
      <c r="J1019" s="5">
        <f t="shared" si="62"/>
        <v>1870</v>
      </c>
      <c r="K1019" s="6">
        <f t="shared" si="63"/>
        <v>313.164674792845</v>
      </c>
    </row>
    <row r="1020" spans="1:11">
      <c r="A1020" s="18">
        <v>43294</v>
      </c>
      <c r="B1020" s="3">
        <v>199.59</v>
      </c>
      <c r="D1020" s="18">
        <v>43746</v>
      </c>
      <c r="E1020" s="19">
        <v>7.1446355361</v>
      </c>
      <c r="F1020" s="18">
        <v>43277</v>
      </c>
      <c r="G1020" s="3">
        <v>1850</v>
      </c>
      <c r="H1020" s="18">
        <f t="shared" si="60"/>
        <v>43294</v>
      </c>
      <c r="I1020" s="5">
        <f t="shared" si="61"/>
        <v>1570.31623212969</v>
      </c>
      <c r="J1020" s="5">
        <f t="shared" si="62"/>
        <v>1870</v>
      </c>
      <c r="K1020" s="6">
        <f t="shared" si="63"/>
        <v>299.683767870314</v>
      </c>
    </row>
    <row r="1021" spans="1:11">
      <c r="A1021" s="18">
        <v>43293</v>
      </c>
      <c r="B1021" s="3">
        <v>197.32</v>
      </c>
      <c r="D1021" s="18">
        <v>43745</v>
      </c>
      <c r="E1021" s="19">
        <v>7.1485220747</v>
      </c>
      <c r="F1021" s="18">
        <v>43276</v>
      </c>
      <c r="G1021" s="3">
        <v>1850</v>
      </c>
      <c r="H1021" s="18">
        <f t="shared" si="60"/>
        <v>43293</v>
      </c>
      <c r="I1021" s="5">
        <f t="shared" si="61"/>
        <v>1548.48926588691</v>
      </c>
      <c r="J1021" s="5">
        <f t="shared" si="62"/>
        <v>1870</v>
      </c>
      <c r="K1021" s="6">
        <f t="shared" si="63"/>
        <v>321.510734113089</v>
      </c>
    </row>
    <row r="1022" spans="1:11">
      <c r="A1022" s="18">
        <v>43292</v>
      </c>
      <c r="B1022" s="3">
        <v>200.37</v>
      </c>
      <c r="D1022" s="18">
        <v>43744</v>
      </c>
      <c r="E1022" s="19">
        <v>7.1485193123</v>
      </c>
      <c r="F1022" s="18">
        <v>43273</v>
      </c>
      <c r="G1022" s="3">
        <v>1850</v>
      </c>
      <c r="H1022" s="18">
        <f t="shared" si="60"/>
        <v>43292</v>
      </c>
      <c r="I1022" s="5">
        <f t="shared" si="61"/>
        <v>1573.51716118604</v>
      </c>
      <c r="J1022" s="5">
        <f t="shared" si="62"/>
        <v>1870</v>
      </c>
      <c r="K1022" s="6">
        <f t="shared" si="63"/>
        <v>296.482838813956</v>
      </c>
    </row>
    <row r="1023" spans="1:11">
      <c r="A1023" s="18">
        <v>43291</v>
      </c>
      <c r="B1023" s="3">
        <v>202.83</v>
      </c>
      <c r="D1023" s="18">
        <v>43743</v>
      </c>
      <c r="E1023" s="19">
        <v>7.1464297965</v>
      </c>
      <c r="F1023" s="18">
        <v>43272</v>
      </c>
      <c r="G1023" s="3">
        <v>1850</v>
      </c>
      <c r="H1023" s="18">
        <f t="shared" si="60"/>
        <v>43291</v>
      </c>
      <c r="I1023" s="5">
        <f t="shared" si="61"/>
        <v>1581.20545500545</v>
      </c>
      <c r="J1023" s="5">
        <f t="shared" si="62"/>
        <v>1870</v>
      </c>
      <c r="K1023" s="6">
        <f t="shared" si="63"/>
        <v>288.794544994547</v>
      </c>
    </row>
    <row r="1024" spans="1:11">
      <c r="A1024" s="18">
        <v>43290</v>
      </c>
      <c r="B1024" s="3">
        <v>205.29</v>
      </c>
      <c r="D1024" s="18">
        <v>43742</v>
      </c>
      <c r="E1024" s="19">
        <v>7.1485247069</v>
      </c>
      <c r="F1024" s="18">
        <v>43271</v>
      </c>
      <c r="G1024" s="3">
        <v>1850</v>
      </c>
      <c r="H1024" s="18">
        <f t="shared" si="60"/>
        <v>43290</v>
      </c>
      <c r="I1024" s="5">
        <f t="shared" si="61"/>
        <v>1595.39213353301</v>
      </c>
      <c r="J1024" s="5">
        <f t="shared" si="62"/>
        <v>1870</v>
      </c>
      <c r="K1024" s="6">
        <f t="shared" si="63"/>
        <v>274.607866466988</v>
      </c>
    </row>
    <row r="1025" spans="1:11">
      <c r="A1025" s="18">
        <v>43287</v>
      </c>
      <c r="B1025" s="3">
        <v>202.15</v>
      </c>
      <c r="D1025" s="18">
        <v>43741</v>
      </c>
      <c r="E1025" s="19">
        <v>7.1486212438</v>
      </c>
      <c r="F1025" s="18">
        <v>43270</v>
      </c>
      <c r="G1025" s="3">
        <v>1860</v>
      </c>
      <c r="H1025" s="18">
        <f t="shared" si="60"/>
        <v>43287</v>
      </c>
      <c r="I1025" s="5">
        <f t="shared" si="61"/>
        <v>1578.32025433534</v>
      </c>
      <c r="J1025" s="5">
        <f t="shared" si="62"/>
        <v>1870</v>
      </c>
      <c r="K1025" s="6">
        <f t="shared" si="63"/>
        <v>291.679745664664</v>
      </c>
    </row>
    <row r="1026" spans="1:11">
      <c r="A1026" s="18">
        <v>43286</v>
      </c>
      <c r="B1026" s="3">
        <v>202.05</v>
      </c>
      <c r="D1026" s="18">
        <v>43740</v>
      </c>
      <c r="E1026" s="19">
        <v>7.1490096317</v>
      </c>
      <c r="F1026" s="18">
        <v>43266</v>
      </c>
      <c r="G1026" s="3">
        <v>1860</v>
      </c>
      <c r="H1026" s="18">
        <f t="shared" si="60"/>
        <v>43286</v>
      </c>
      <c r="I1026" s="5">
        <f t="shared" si="61"/>
        <v>1576.35134764832</v>
      </c>
      <c r="J1026" s="5">
        <f t="shared" si="62"/>
        <v>1870</v>
      </c>
      <c r="K1026" s="6">
        <f t="shared" si="63"/>
        <v>293.648652351681</v>
      </c>
    </row>
    <row r="1027" spans="1:11">
      <c r="A1027" s="18">
        <v>43285</v>
      </c>
      <c r="B1027" s="3">
        <v>202.05</v>
      </c>
      <c r="D1027" s="18">
        <v>43739</v>
      </c>
      <c r="E1027" s="19">
        <v>7.1484716383</v>
      </c>
      <c r="F1027" s="18">
        <v>43265</v>
      </c>
      <c r="G1027" s="3">
        <v>1860</v>
      </c>
      <c r="H1027" s="18">
        <f t="shared" si="60"/>
        <v>43285</v>
      </c>
      <c r="I1027" s="5">
        <f t="shared" si="61"/>
        <v>1575.14218336122</v>
      </c>
      <c r="J1027" s="5">
        <f t="shared" si="62"/>
        <v>1860</v>
      </c>
      <c r="K1027" s="6">
        <f t="shared" si="63"/>
        <v>284.857816638783</v>
      </c>
    </row>
    <row r="1028" spans="1:11">
      <c r="A1028" s="18">
        <v>43284</v>
      </c>
      <c r="B1028" s="3">
        <v>200.08</v>
      </c>
      <c r="D1028" s="18">
        <v>43738</v>
      </c>
      <c r="E1028" s="19">
        <v>7.1488718938</v>
      </c>
      <c r="F1028" s="18">
        <v>43264</v>
      </c>
      <c r="G1028" s="3">
        <v>1870</v>
      </c>
      <c r="H1028" s="18">
        <f t="shared" si="60"/>
        <v>43284</v>
      </c>
      <c r="I1028" s="5">
        <f t="shared" si="61"/>
        <v>1563.42345076196</v>
      </c>
      <c r="J1028" s="5">
        <f t="shared" si="62"/>
        <v>1860</v>
      </c>
      <c r="K1028" s="6">
        <f t="shared" si="63"/>
        <v>296.576549238044</v>
      </c>
    </row>
    <row r="1029" spans="1:11">
      <c r="A1029" s="18">
        <v>43283</v>
      </c>
      <c r="B1029" s="3">
        <v>201.36</v>
      </c>
      <c r="D1029" s="18">
        <v>43737</v>
      </c>
      <c r="E1029" s="19">
        <v>7.1227808308</v>
      </c>
      <c r="F1029" s="18">
        <v>43263</v>
      </c>
      <c r="G1029" s="3">
        <v>1870</v>
      </c>
      <c r="H1029" s="18">
        <f t="shared" si="60"/>
        <v>43283</v>
      </c>
      <c r="I1029" s="5">
        <f t="shared" si="61"/>
        <v>1578.37039197775</v>
      </c>
      <c r="J1029" s="5">
        <f t="shared" si="62"/>
        <v>1850</v>
      </c>
      <c r="K1029" s="6">
        <f t="shared" si="63"/>
        <v>271.629608022251</v>
      </c>
    </row>
    <row r="1030" spans="1:11">
      <c r="A1030" s="18">
        <v>43280</v>
      </c>
      <c r="B1030" s="3">
        <v>199.29</v>
      </c>
      <c r="D1030" s="18">
        <v>43736</v>
      </c>
      <c r="E1030" s="19">
        <v>7.1228556648</v>
      </c>
      <c r="F1030" s="18">
        <v>43262</v>
      </c>
      <c r="G1030" s="3">
        <v>1870</v>
      </c>
      <c r="H1030" s="18">
        <f t="shared" si="60"/>
        <v>43280</v>
      </c>
      <c r="I1030" s="5">
        <f t="shared" si="61"/>
        <v>1552.39646217811</v>
      </c>
      <c r="J1030" s="5">
        <f t="shared" si="62"/>
        <v>1850</v>
      </c>
      <c r="K1030" s="6">
        <f t="shared" si="63"/>
        <v>297.603537821894</v>
      </c>
    </row>
    <row r="1031" spans="1:11">
      <c r="A1031" s="18">
        <v>43279</v>
      </c>
      <c r="B1031" s="3">
        <v>202.24</v>
      </c>
      <c r="D1031" s="18">
        <v>43735</v>
      </c>
      <c r="E1031" s="19">
        <v>7.123530656</v>
      </c>
      <c r="F1031" s="18">
        <v>43259</v>
      </c>
      <c r="G1031" s="3">
        <v>1880</v>
      </c>
      <c r="H1031" s="18">
        <f t="shared" si="60"/>
        <v>43279</v>
      </c>
      <c r="I1031" s="5">
        <f t="shared" si="61"/>
        <v>1575.31091878671</v>
      </c>
      <c r="J1031" s="5">
        <f t="shared" si="62"/>
        <v>1850</v>
      </c>
      <c r="K1031" s="6">
        <f t="shared" si="63"/>
        <v>274.689081213287</v>
      </c>
    </row>
    <row r="1032" spans="1:11">
      <c r="A1032" s="18">
        <v>43278</v>
      </c>
      <c r="B1032" s="3">
        <v>202.24</v>
      </c>
      <c r="D1032" s="18">
        <v>43734</v>
      </c>
      <c r="E1032" s="19">
        <v>7.1324690359</v>
      </c>
      <c r="F1032" s="18">
        <v>43258</v>
      </c>
      <c r="G1032" s="3">
        <v>1880</v>
      </c>
      <c r="H1032" s="18">
        <f t="shared" si="60"/>
        <v>43278</v>
      </c>
      <c r="I1032" s="5">
        <f t="shared" si="61"/>
        <v>1570.39451968395</v>
      </c>
      <c r="J1032" s="5">
        <f t="shared" si="62"/>
        <v>1850</v>
      </c>
      <c r="K1032" s="6">
        <f t="shared" si="63"/>
        <v>279.605480316046</v>
      </c>
    </row>
    <row r="1033" spans="1:11">
      <c r="A1033" s="18">
        <v>43277</v>
      </c>
      <c r="B1033" s="3">
        <v>201.06</v>
      </c>
      <c r="D1033" s="18">
        <v>43733</v>
      </c>
      <c r="E1033" s="19">
        <v>7.1320565733</v>
      </c>
      <c r="F1033" s="18">
        <v>43257</v>
      </c>
      <c r="G1033" s="3">
        <v>1880</v>
      </c>
      <c r="H1033" s="18">
        <f t="shared" si="60"/>
        <v>43277</v>
      </c>
      <c r="I1033" s="5">
        <f t="shared" si="61"/>
        <v>1556.29164582282</v>
      </c>
      <c r="J1033" s="5">
        <f t="shared" si="62"/>
        <v>1850</v>
      </c>
      <c r="K1033" s="6">
        <f t="shared" si="63"/>
        <v>293.708354177183</v>
      </c>
    </row>
    <row r="1034" spans="1:11">
      <c r="A1034" s="18">
        <v>43276</v>
      </c>
      <c r="B1034" s="3">
        <v>204.11</v>
      </c>
      <c r="D1034" s="18">
        <v>43732</v>
      </c>
      <c r="E1034" s="19">
        <v>7.116012084</v>
      </c>
      <c r="F1034" s="18">
        <v>43256</v>
      </c>
      <c r="G1034" s="3">
        <v>1880</v>
      </c>
      <c r="H1034" s="18">
        <f t="shared" si="60"/>
        <v>43276</v>
      </c>
      <c r="I1034" s="5">
        <f t="shared" si="61"/>
        <v>1569.33400129121</v>
      </c>
      <c r="J1034" s="5">
        <f t="shared" si="62"/>
        <v>1850</v>
      </c>
      <c r="K1034" s="6">
        <f t="shared" si="63"/>
        <v>280.665998708791</v>
      </c>
    </row>
    <row r="1035" spans="1:11">
      <c r="A1035" s="18">
        <v>43273</v>
      </c>
      <c r="B1035" s="3">
        <v>204.02</v>
      </c>
      <c r="D1035" s="18">
        <v>43731</v>
      </c>
      <c r="E1035" s="19">
        <v>7.1177543945</v>
      </c>
      <c r="F1035" s="18">
        <v>43255</v>
      </c>
      <c r="G1035" s="3">
        <v>1880</v>
      </c>
      <c r="H1035" s="18">
        <f t="shared" ref="H1035:H1098" si="64">A1035</f>
        <v>43273</v>
      </c>
      <c r="I1035" s="5">
        <f t="shared" ref="I1035:I1098" si="65">VLOOKUP(A1035,D:E,2,FALSE)*B1035*1.09*1.01+100</f>
        <v>1561.08297904763</v>
      </c>
      <c r="J1035" s="5">
        <f t="shared" si="62"/>
        <v>1850</v>
      </c>
      <c r="K1035" s="6">
        <f t="shared" si="63"/>
        <v>288.917020952372</v>
      </c>
    </row>
    <row r="1036" spans="1:11">
      <c r="A1036" s="18">
        <v>43272</v>
      </c>
      <c r="B1036" s="3">
        <v>202.93</v>
      </c>
      <c r="D1036" s="18">
        <v>43730</v>
      </c>
      <c r="E1036" s="19">
        <v>7.0892708955</v>
      </c>
      <c r="F1036" s="18">
        <v>43252</v>
      </c>
      <c r="G1036" s="3">
        <v>1880</v>
      </c>
      <c r="H1036" s="18">
        <f t="shared" si="64"/>
        <v>43272</v>
      </c>
      <c r="I1036" s="5">
        <f t="shared" si="65"/>
        <v>1550.58659421673</v>
      </c>
      <c r="J1036" s="5">
        <f t="shared" ref="J1036:J1099" si="66">VLOOKUP(H1036,F:G,2,FALSE)</f>
        <v>1850</v>
      </c>
      <c r="K1036" s="6">
        <f t="shared" ref="K1036:K1099" si="67">J1036-I1036</f>
        <v>299.413405783269</v>
      </c>
    </row>
    <row r="1037" spans="1:11">
      <c r="A1037" s="18">
        <v>43271</v>
      </c>
      <c r="B1037" s="3">
        <v>202.74</v>
      </c>
      <c r="D1037" s="18">
        <v>43729</v>
      </c>
      <c r="E1037" s="19">
        <v>7.091119878</v>
      </c>
      <c r="F1037" s="18">
        <v>43251</v>
      </c>
      <c r="G1037" s="3">
        <v>1880</v>
      </c>
      <c r="H1037" s="18">
        <f t="shared" si="64"/>
        <v>43271</v>
      </c>
      <c r="I1037" s="5">
        <f t="shared" si="65"/>
        <v>1544.95741653204</v>
      </c>
      <c r="J1037" s="5">
        <f t="shared" si="66"/>
        <v>1850</v>
      </c>
      <c r="K1037" s="6">
        <f t="shared" si="67"/>
        <v>305.042583467957</v>
      </c>
    </row>
    <row r="1038" spans="1:11">
      <c r="A1038" s="18">
        <v>43270</v>
      </c>
      <c r="B1038" s="3">
        <v>203.62</v>
      </c>
      <c r="D1038" s="18">
        <v>43728</v>
      </c>
      <c r="E1038" s="19">
        <v>7.0915963055</v>
      </c>
      <c r="F1038" s="18">
        <v>43250</v>
      </c>
      <c r="G1038" s="3">
        <v>1880</v>
      </c>
      <c r="H1038" s="18">
        <f t="shared" si="64"/>
        <v>43270</v>
      </c>
      <c r="I1038" s="5">
        <f t="shared" si="65"/>
        <v>1553.11707492323</v>
      </c>
      <c r="J1038" s="5">
        <f t="shared" si="66"/>
        <v>1860</v>
      </c>
      <c r="K1038" s="6">
        <f t="shared" si="67"/>
        <v>306.882925076772</v>
      </c>
    </row>
    <row r="1039" spans="1:11">
      <c r="A1039" s="18">
        <v>43269</v>
      </c>
      <c r="B1039" s="3">
        <v>206.38</v>
      </c>
      <c r="D1039" s="18">
        <v>43727</v>
      </c>
      <c r="E1039" s="19">
        <v>7.0962608461</v>
      </c>
      <c r="F1039" s="18">
        <v>43249</v>
      </c>
      <c r="G1039" s="3">
        <v>1880</v>
      </c>
      <c r="H1039" s="18">
        <f t="shared" si="64"/>
        <v>43269</v>
      </c>
      <c r="I1039" s="5">
        <f t="shared" si="65"/>
        <v>1563.01469827537</v>
      </c>
      <c r="J1039" s="5" t="e">
        <f t="shared" si="66"/>
        <v>#N/A</v>
      </c>
      <c r="K1039" s="6" t="e">
        <f t="shared" si="67"/>
        <v>#N/A</v>
      </c>
    </row>
    <row r="1040" spans="1:11">
      <c r="A1040" s="18">
        <v>43266</v>
      </c>
      <c r="B1040" s="3">
        <v>206.38</v>
      </c>
      <c r="D1040" s="18">
        <v>43726</v>
      </c>
      <c r="E1040" s="19">
        <v>7.0857492782</v>
      </c>
      <c r="F1040" s="18">
        <v>43248</v>
      </c>
      <c r="G1040" s="3">
        <v>1880</v>
      </c>
      <c r="H1040" s="18">
        <f t="shared" si="64"/>
        <v>43266</v>
      </c>
      <c r="I1040" s="5">
        <f t="shared" si="65"/>
        <v>1563.02662217768</v>
      </c>
      <c r="J1040" s="5">
        <f t="shared" si="66"/>
        <v>1860</v>
      </c>
      <c r="K1040" s="6">
        <f t="shared" si="67"/>
        <v>296.973377822321</v>
      </c>
    </row>
    <row r="1041" spans="1:11">
      <c r="A1041" s="18">
        <v>43265</v>
      </c>
      <c r="B1041" s="3">
        <v>211.5</v>
      </c>
      <c r="D1041" s="18">
        <v>43725</v>
      </c>
      <c r="E1041" s="19">
        <v>7.0915826486</v>
      </c>
      <c r="F1041" s="18">
        <v>43245</v>
      </c>
      <c r="G1041" s="3">
        <v>1880</v>
      </c>
      <c r="H1041" s="18">
        <f t="shared" si="64"/>
        <v>43265</v>
      </c>
      <c r="I1041" s="5">
        <f t="shared" si="65"/>
        <v>1590.74016164965</v>
      </c>
      <c r="J1041" s="5">
        <f t="shared" si="66"/>
        <v>1860</v>
      </c>
      <c r="K1041" s="6">
        <f t="shared" si="67"/>
        <v>269.259838350353</v>
      </c>
    </row>
    <row r="1042" spans="1:11">
      <c r="A1042" s="18">
        <v>43264</v>
      </c>
      <c r="B1042" s="3">
        <v>212.09</v>
      </c>
      <c r="D1042" s="18">
        <v>43724</v>
      </c>
      <c r="E1042" s="19">
        <v>7.0677666772</v>
      </c>
      <c r="F1042" s="18">
        <v>43244</v>
      </c>
      <c r="G1042" s="3">
        <v>1880</v>
      </c>
      <c r="H1042" s="18">
        <f t="shared" si="64"/>
        <v>43264</v>
      </c>
      <c r="I1042" s="5">
        <f t="shared" si="65"/>
        <v>1593.80470995393</v>
      </c>
      <c r="J1042" s="5">
        <f t="shared" si="66"/>
        <v>1870</v>
      </c>
      <c r="K1042" s="6">
        <f t="shared" si="67"/>
        <v>276.195290046073</v>
      </c>
    </row>
    <row r="1043" spans="1:11">
      <c r="A1043" s="18">
        <v>43263</v>
      </c>
      <c r="B1043" s="3">
        <v>208.05</v>
      </c>
      <c r="D1043" s="18">
        <v>43723</v>
      </c>
      <c r="E1043" s="19">
        <v>7.0764033206</v>
      </c>
      <c r="F1043" s="18">
        <v>43243</v>
      </c>
      <c r="G1043" s="3">
        <v>1880</v>
      </c>
      <c r="H1043" s="18">
        <f t="shared" si="64"/>
        <v>43263</v>
      </c>
      <c r="I1043" s="5">
        <f t="shared" si="65"/>
        <v>1566.53843411422</v>
      </c>
      <c r="J1043" s="5">
        <f t="shared" si="66"/>
        <v>1870</v>
      </c>
      <c r="K1043" s="6">
        <f t="shared" si="67"/>
        <v>303.461565885778</v>
      </c>
    </row>
    <row r="1044" spans="1:11">
      <c r="A1044" s="18">
        <v>43262</v>
      </c>
      <c r="B1044" s="3">
        <v>212.18</v>
      </c>
      <c r="D1044" s="18">
        <v>43722</v>
      </c>
      <c r="E1044" s="19">
        <v>7.076170127</v>
      </c>
      <c r="F1044" s="18">
        <v>43242</v>
      </c>
      <c r="G1044" s="3">
        <v>1880</v>
      </c>
      <c r="H1044" s="18">
        <f t="shared" si="64"/>
        <v>43262</v>
      </c>
      <c r="I1044" s="5">
        <f t="shared" si="65"/>
        <v>1595.36110765687</v>
      </c>
      <c r="J1044" s="5">
        <f t="shared" si="66"/>
        <v>1870</v>
      </c>
      <c r="K1044" s="6">
        <f t="shared" si="67"/>
        <v>274.638892343134</v>
      </c>
    </row>
    <row r="1045" spans="1:11">
      <c r="A1045" s="18">
        <v>43259</v>
      </c>
      <c r="B1045" s="3">
        <v>211.59</v>
      </c>
      <c r="D1045" s="18">
        <v>43721</v>
      </c>
      <c r="E1045" s="19">
        <v>7.0791615805</v>
      </c>
      <c r="F1045" s="18">
        <v>43241</v>
      </c>
      <c r="G1045" s="3">
        <v>1870</v>
      </c>
      <c r="H1045" s="18">
        <f t="shared" si="64"/>
        <v>43259</v>
      </c>
      <c r="I1045" s="5">
        <f t="shared" si="65"/>
        <v>1592.44345310323</v>
      </c>
      <c r="J1045" s="5">
        <f t="shared" si="66"/>
        <v>1880</v>
      </c>
      <c r="K1045" s="6">
        <f t="shared" si="67"/>
        <v>287.556546896769</v>
      </c>
    </row>
    <row r="1046" spans="1:11">
      <c r="A1046" s="18">
        <v>43258</v>
      </c>
      <c r="B1046" s="3">
        <v>212.38</v>
      </c>
      <c r="D1046" s="18">
        <v>43720</v>
      </c>
      <c r="E1046" s="19">
        <v>7.0788734124</v>
      </c>
      <c r="F1046" s="18">
        <v>43238</v>
      </c>
      <c r="G1046" s="3">
        <v>1870</v>
      </c>
      <c r="H1046" s="18">
        <f t="shared" si="64"/>
        <v>43258</v>
      </c>
      <c r="I1046" s="5">
        <f t="shared" si="65"/>
        <v>1594.41362432741</v>
      </c>
      <c r="J1046" s="5">
        <f t="shared" si="66"/>
        <v>1880</v>
      </c>
      <c r="K1046" s="6">
        <f t="shared" si="67"/>
        <v>285.586375672588</v>
      </c>
    </row>
    <row r="1047" spans="1:11">
      <c r="A1047" s="18">
        <v>43257</v>
      </c>
      <c r="B1047" s="3">
        <v>214.55</v>
      </c>
      <c r="D1047" s="18">
        <v>43719</v>
      </c>
      <c r="E1047" s="19">
        <v>7.1170300581</v>
      </c>
      <c r="F1047" s="18">
        <v>43237</v>
      </c>
      <c r="G1047" s="3">
        <v>1870</v>
      </c>
      <c r="H1047" s="18">
        <f t="shared" si="64"/>
        <v>43257</v>
      </c>
      <c r="I1047" s="5">
        <f t="shared" si="65"/>
        <v>1608.98706201362</v>
      </c>
      <c r="J1047" s="5">
        <f t="shared" si="66"/>
        <v>1880</v>
      </c>
      <c r="K1047" s="6">
        <f t="shared" si="67"/>
        <v>271.012937986376</v>
      </c>
    </row>
    <row r="1048" spans="1:11">
      <c r="A1048" s="18">
        <v>43256</v>
      </c>
      <c r="B1048" s="3">
        <v>213.37</v>
      </c>
      <c r="D1048" s="18">
        <v>43718</v>
      </c>
      <c r="E1048" s="19">
        <v>7.1127572615</v>
      </c>
      <c r="F1048" s="18">
        <v>43236</v>
      </c>
      <c r="G1048" s="3">
        <v>1870</v>
      </c>
      <c r="H1048" s="18">
        <f t="shared" si="64"/>
        <v>43256</v>
      </c>
      <c r="I1048" s="5">
        <f t="shared" si="65"/>
        <v>1604.74238895106</v>
      </c>
      <c r="J1048" s="5">
        <f t="shared" si="66"/>
        <v>1880</v>
      </c>
      <c r="K1048" s="6">
        <f t="shared" si="67"/>
        <v>275.257611048935</v>
      </c>
    </row>
    <row r="1049" spans="1:11">
      <c r="A1049" s="18">
        <v>43255</v>
      </c>
      <c r="B1049" s="3">
        <v>217.6</v>
      </c>
      <c r="D1049" s="18">
        <v>43717</v>
      </c>
      <c r="E1049" s="19">
        <v>7.1225795934</v>
      </c>
      <c r="F1049" s="18">
        <v>43235</v>
      </c>
      <c r="G1049" s="3">
        <v>1855</v>
      </c>
      <c r="H1049" s="18">
        <f t="shared" si="64"/>
        <v>43255</v>
      </c>
      <c r="I1049" s="5">
        <f t="shared" si="65"/>
        <v>1634.95424652997</v>
      </c>
      <c r="J1049" s="5">
        <f t="shared" si="66"/>
        <v>1880</v>
      </c>
      <c r="K1049" s="6">
        <f t="shared" si="67"/>
        <v>245.045753470027</v>
      </c>
    </row>
    <row r="1050" spans="1:11">
      <c r="A1050" s="18">
        <v>43252</v>
      </c>
      <c r="B1050" s="3">
        <v>218.58</v>
      </c>
      <c r="D1050" s="18">
        <v>43716</v>
      </c>
      <c r="E1050" s="19">
        <v>7.1139597071</v>
      </c>
      <c r="F1050" s="18">
        <v>43234</v>
      </c>
      <c r="G1050" s="3">
        <v>1850</v>
      </c>
      <c r="H1050" s="18">
        <f t="shared" si="64"/>
        <v>43252</v>
      </c>
      <c r="I1050" s="5">
        <f t="shared" si="65"/>
        <v>1644.98221457537</v>
      </c>
      <c r="J1050" s="5">
        <f t="shared" si="66"/>
        <v>1880</v>
      </c>
      <c r="K1050" s="6">
        <f t="shared" si="67"/>
        <v>235.017785424635</v>
      </c>
    </row>
    <row r="1051" spans="1:11">
      <c r="A1051" s="18">
        <v>43251</v>
      </c>
      <c r="B1051" s="3">
        <v>218.38</v>
      </c>
      <c r="D1051" s="18">
        <v>43715</v>
      </c>
      <c r="E1051" s="19">
        <v>7.1142396918</v>
      </c>
      <c r="F1051" s="18">
        <v>43231</v>
      </c>
      <c r="G1051" s="3">
        <v>1850</v>
      </c>
      <c r="H1051" s="18">
        <f t="shared" si="64"/>
        <v>43251</v>
      </c>
      <c r="I1051" s="5">
        <f t="shared" si="65"/>
        <v>1641.21271670183</v>
      </c>
      <c r="J1051" s="5">
        <f t="shared" si="66"/>
        <v>1880</v>
      </c>
      <c r="K1051" s="6">
        <f t="shared" si="67"/>
        <v>238.787283298172</v>
      </c>
    </row>
    <row r="1052" spans="1:11">
      <c r="A1052" s="18">
        <v>43250</v>
      </c>
      <c r="B1052" s="3">
        <v>220.94</v>
      </c>
      <c r="D1052" s="18">
        <v>43714</v>
      </c>
      <c r="E1052" s="19">
        <v>7.1150161272</v>
      </c>
      <c r="F1052" s="18">
        <v>43230</v>
      </c>
      <c r="G1052" s="3">
        <v>1850</v>
      </c>
      <c r="H1052" s="18">
        <f t="shared" si="64"/>
        <v>43250</v>
      </c>
      <c r="I1052" s="5">
        <f t="shared" si="65"/>
        <v>1661.3071091622</v>
      </c>
      <c r="J1052" s="5">
        <f t="shared" si="66"/>
        <v>1880</v>
      </c>
      <c r="K1052" s="6">
        <f t="shared" si="67"/>
        <v>218.692890837795</v>
      </c>
    </row>
    <row r="1053" spans="1:11">
      <c r="A1053" s="18">
        <v>43249</v>
      </c>
      <c r="B1053" s="3">
        <v>223.31</v>
      </c>
      <c r="D1053" s="18">
        <v>43713</v>
      </c>
      <c r="E1053" s="19">
        <v>7.1495171533</v>
      </c>
      <c r="F1053" s="18">
        <v>43229</v>
      </c>
      <c r="G1053" s="3">
        <v>1850</v>
      </c>
      <c r="H1053" s="18">
        <f t="shared" si="64"/>
        <v>43249</v>
      </c>
      <c r="I1053" s="5">
        <f t="shared" si="65"/>
        <v>1677.68520254963</v>
      </c>
      <c r="J1053" s="5">
        <f t="shared" si="66"/>
        <v>1880</v>
      </c>
      <c r="K1053" s="6">
        <f t="shared" si="67"/>
        <v>202.314797450373</v>
      </c>
    </row>
    <row r="1054" spans="1:11">
      <c r="A1054" s="18">
        <v>43248</v>
      </c>
      <c r="B1054" s="3">
        <v>223.31</v>
      </c>
      <c r="D1054" s="18">
        <v>43712</v>
      </c>
      <c r="E1054" s="19">
        <v>7.1464503316</v>
      </c>
      <c r="F1054" s="18">
        <v>43228</v>
      </c>
      <c r="G1054" s="3">
        <v>1850</v>
      </c>
      <c r="H1054" s="18">
        <f t="shared" si="64"/>
        <v>43248</v>
      </c>
      <c r="I1054" s="5">
        <f t="shared" si="65"/>
        <v>1670.8805660383</v>
      </c>
      <c r="J1054" s="5">
        <f t="shared" si="66"/>
        <v>1880</v>
      </c>
      <c r="K1054" s="6">
        <f t="shared" si="67"/>
        <v>209.1194339617</v>
      </c>
    </row>
    <row r="1055" spans="1:11">
      <c r="A1055" s="18">
        <v>43245</v>
      </c>
      <c r="B1055" s="3">
        <v>222.52</v>
      </c>
      <c r="D1055" s="18">
        <v>43711</v>
      </c>
      <c r="E1055" s="19">
        <v>7.1781854491</v>
      </c>
      <c r="F1055" s="18">
        <v>43227</v>
      </c>
      <c r="G1055" s="3">
        <v>1850</v>
      </c>
      <c r="H1055" s="18">
        <f t="shared" si="64"/>
        <v>43245</v>
      </c>
      <c r="I1055" s="5">
        <f t="shared" si="65"/>
        <v>1665.80072428613</v>
      </c>
      <c r="J1055" s="5">
        <f t="shared" si="66"/>
        <v>1880</v>
      </c>
      <c r="K1055" s="6">
        <f t="shared" si="67"/>
        <v>214.199275713866</v>
      </c>
    </row>
    <row r="1056" spans="1:11">
      <c r="A1056" s="18">
        <v>43244</v>
      </c>
      <c r="B1056" s="3">
        <v>224.19</v>
      </c>
      <c r="D1056" s="18">
        <v>43710</v>
      </c>
      <c r="E1056" s="19">
        <v>7.1720501937</v>
      </c>
      <c r="F1056" s="18">
        <v>43224</v>
      </c>
      <c r="G1056" s="3">
        <v>1850</v>
      </c>
      <c r="H1056" s="18">
        <f t="shared" si="64"/>
        <v>43244</v>
      </c>
      <c r="I1056" s="5">
        <f t="shared" si="65"/>
        <v>1674.13322004441</v>
      </c>
      <c r="J1056" s="5">
        <f t="shared" si="66"/>
        <v>1880</v>
      </c>
      <c r="K1056" s="6">
        <f t="shared" si="67"/>
        <v>205.866779955588</v>
      </c>
    </row>
    <row r="1057" spans="1:11">
      <c r="A1057" s="18">
        <v>43243</v>
      </c>
      <c r="B1057" s="3">
        <v>222.71</v>
      </c>
      <c r="D1057" s="18">
        <v>43709</v>
      </c>
      <c r="E1057" s="19">
        <v>7.1466766275</v>
      </c>
      <c r="F1057" s="18">
        <v>43223</v>
      </c>
      <c r="G1057" s="3">
        <v>1860</v>
      </c>
      <c r="H1057" s="18">
        <f t="shared" si="64"/>
        <v>43243</v>
      </c>
      <c r="I1057" s="5">
        <f t="shared" si="65"/>
        <v>1666.3608925473</v>
      </c>
      <c r="J1057" s="5">
        <f t="shared" si="66"/>
        <v>1880</v>
      </c>
      <c r="K1057" s="6">
        <f t="shared" si="67"/>
        <v>213.639107452701</v>
      </c>
    </row>
    <row r="1058" spans="1:11">
      <c r="A1058" s="18">
        <v>43242</v>
      </c>
      <c r="B1058" s="3">
        <v>221.83</v>
      </c>
      <c r="D1058" s="18">
        <v>43708</v>
      </c>
      <c r="E1058" s="19">
        <v>7.1556335547</v>
      </c>
      <c r="F1058" s="18">
        <v>43222</v>
      </c>
      <c r="G1058" s="3">
        <v>1870</v>
      </c>
      <c r="H1058" s="18">
        <f t="shared" si="64"/>
        <v>43242</v>
      </c>
      <c r="I1058" s="5">
        <f t="shared" si="65"/>
        <v>1654.97029627431</v>
      </c>
      <c r="J1058" s="5">
        <f t="shared" si="66"/>
        <v>1880</v>
      </c>
      <c r="K1058" s="6">
        <f t="shared" si="67"/>
        <v>225.029703725688</v>
      </c>
    </row>
    <row r="1059" spans="1:11">
      <c r="A1059" s="18">
        <v>43241</v>
      </c>
      <c r="B1059" s="3">
        <v>221.93</v>
      </c>
      <c r="D1059" s="18">
        <v>43707</v>
      </c>
      <c r="E1059" s="19">
        <v>7.1560205193</v>
      </c>
      <c r="F1059" s="18">
        <v>43218</v>
      </c>
      <c r="G1059" s="3">
        <v>1870</v>
      </c>
      <c r="H1059" s="18">
        <f t="shared" si="64"/>
        <v>43241</v>
      </c>
      <c r="I1059" s="5">
        <f t="shared" si="65"/>
        <v>1657.70856560381</v>
      </c>
      <c r="J1059" s="5">
        <f t="shared" si="66"/>
        <v>1870</v>
      </c>
      <c r="K1059" s="6">
        <f t="shared" si="67"/>
        <v>212.291434396189</v>
      </c>
    </row>
    <row r="1060" spans="1:11">
      <c r="A1060" s="18">
        <v>43238</v>
      </c>
      <c r="B1060" s="3">
        <v>219.27</v>
      </c>
      <c r="D1060" s="18">
        <v>43706</v>
      </c>
      <c r="E1060" s="19">
        <v>7.1437428593</v>
      </c>
      <c r="F1060" s="18">
        <v>43217</v>
      </c>
      <c r="G1060" s="3">
        <v>1870</v>
      </c>
      <c r="H1060" s="18">
        <f t="shared" si="64"/>
        <v>43238</v>
      </c>
      <c r="I1060" s="5">
        <f t="shared" si="65"/>
        <v>1639.68984723215</v>
      </c>
      <c r="J1060" s="5">
        <f t="shared" si="66"/>
        <v>1870</v>
      </c>
      <c r="K1060" s="6">
        <f t="shared" si="67"/>
        <v>230.310152767846</v>
      </c>
    </row>
    <row r="1061" spans="1:11">
      <c r="A1061" s="18">
        <v>43237</v>
      </c>
      <c r="B1061" s="3">
        <v>220.65</v>
      </c>
      <c r="D1061" s="18">
        <v>43705</v>
      </c>
      <c r="E1061" s="19">
        <v>7.1655814181</v>
      </c>
      <c r="F1061" s="18">
        <v>43216</v>
      </c>
      <c r="G1061" s="3">
        <v>1880</v>
      </c>
      <c r="H1061" s="18">
        <f t="shared" si="64"/>
        <v>43237</v>
      </c>
      <c r="I1061" s="5">
        <f t="shared" si="65"/>
        <v>1646.70820496713</v>
      </c>
      <c r="J1061" s="5">
        <f t="shared" si="66"/>
        <v>1870</v>
      </c>
      <c r="K1061" s="6">
        <f t="shared" si="67"/>
        <v>223.291795032868</v>
      </c>
    </row>
    <row r="1062" spans="1:11">
      <c r="A1062" s="18">
        <v>43236</v>
      </c>
      <c r="B1062" s="3">
        <v>222.22</v>
      </c>
      <c r="D1062" s="18">
        <v>43704</v>
      </c>
      <c r="E1062" s="19">
        <v>7.1615907716</v>
      </c>
      <c r="F1062" s="18">
        <v>43215</v>
      </c>
      <c r="G1062" s="3">
        <v>1880</v>
      </c>
      <c r="H1062" s="18">
        <f t="shared" si="64"/>
        <v>43236</v>
      </c>
      <c r="I1062" s="5">
        <f t="shared" si="65"/>
        <v>1660.46410448847</v>
      </c>
      <c r="J1062" s="5">
        <f t="shared" si="66"/>
        <v>1870</v>
      </c>
      <c r="K1062" s="6">
        <f t="shared" si="67"/>
        <v>209.535895511528</v>
      </c>
    </row>
    <row r="1063" spans="1:11">
      <c r="A1063" s="18">
        <v>43235</v>
      </c>
      <c r="B1063" s="3">
        <v>219.57</v>
      </c>
      <c r="D1063" s="18">
        <v>43703</v>
      </c>
      <c r="E1063" s="19">
        <v>7.1515773993</v>
      </c>
      <c r="F1063" s="18">
        <v>43214</v>
      </c>
      <c r="G1063" s="3">
        <v>1880</v>
      </c>
      <c r="H1063" s="18">
        <f t="shared" si="64"/>
        <v>43235</v>
      </c>
      <c r="I1063" s="5">
        <f t="shared" si="65"/>
        <v>1641.54330812512</v>
      </c>
      <c r="J1063" s="5">
        <f t="shared" si="66"/>
        <v>1855</v>
      </c>
      <c r="K1063" s="6">
        <f t="shared" si="67"/>
        <v>213.456691874884</v>
      </c>
    </row>
    <row r="1064" spans="1:11">
      <c r="A1064" s="18">
        <v>43234</v>
      </c>
      <c r="B1064" s="3">
        <v>219.57</v>
      </c>
      <c r="D1064" s="18">
        <v>43702</v>
      </c>
      <c r="E1064" s="19">
        <v>7.0937860772</v>
      </c>
      <c r="F1064" s="18">
        <v>43213</v>
      </c>
      <c r="G1064" s="3">
        <v>1890</v>
      </c>
      <c r="H1064" s="18">
        <f t="shared" si="64"/>
        <v>43234</v>
      </c>
      <c r="I1064" s="5">
        <f t="shared" si="65"/>
        <v>1632.10176901343</v>
      </c>
      <c r="J1064" s="5">
        <f t="shared" si="66"/>
        <v>1850</v>
      </c>
      <c r="K1064" s="6">
        <f t="shared" si="67"/>
        <v>217.898230986568</v>
      </c>
    </row>
    <row r="1065" spans="1:11">
      <c r="A1065" s="18">
        <v>43231</v>
      </c>
      <c r="B1065" s="3">
        <v>221.73</v>
      </c>
      <c r="D1065" s="18">
        <v>43701</v>
      </c>
      <c r="E1065" s="19">
        <v>7.0949793266</v>
      </c>
      <c r="F1065" s="18">
        <v>43210</v>
      </c>
      <c r="G1065" s="3">
        <v>1910</v>
      </c>
      <c r="H1065" s="18">
        <f t="shared" si="64"/>
        <v>43231</v>
      </c>
      <c r="I1065" s="5">
        <f t="shared" si="65"/>
        <v>1646.21734978935</v>
      </c>
      <c r="J1065" s="5">
        <f t="shared" si="66"/>
        <v>1850</v>
      </c>
      <c r="K1065" s="6">
        <f t="shared" si="67"/>
        <v>203.782650210652</v>
      </c>
    </row>
    <row r="1066" spans="1:11">
      <c r="A1066" s="18">
        <v>43230</v>
      </c>
      <c r="B1066" s="3">
        <v>222.03</v>
      </c>
      <c r="D1066" s="18">
        <v>43700</v>
      </c>
      <c r="E1066" s="19">
        <v>7.0962754517</v>
      </c>
      <c r="F1066" s="18">
        <v>43209</v>
      </c>
      <c r="G1066" s="3">
        <v>1910</v>
      </c>
      <c r="H1066" s="18">
        <f t="shared" si="64"/>
        <v>43230</v>
      </c>
      <c r="I1066" s="5">
        <f t="shared" si="65"/>
        <v>1651.1791808421</v>
      </c>
      <c r="J1066" s="5">
        <f t="shared" si="66"/>
        <v>1850</v>
      </c>
      <c r="K1066" s="6">
        <f t="shared" si="67"/>
        <v>198.820819157899</v>
      </c>
    </row>
    <row r="1067" spans="1:11">
      <c r="A1067" s="18">
        <v>43229</v>
      </c>
      <c r="B1067" s="3">
        <v>222.22</v>
      </c>
      <c r="D1067" s="18">
        <v>43699</v>
      </c>
      <c r="E1067" s="19">
        <v>7.084414456</v>
      </c>
      <c r="F1067" s="18">
        <v>43208</v>
      </c>
      <c r="G1067" s="3">
        <v>1910</v>
      </c>
      <c r="H1067" s="18">
        <f t="shared" si="64"/>
        <v>43229</v>
      </c>
      <c r="I1067" s="5">
        <f t="shared" si="65"/>
        <v>1656.62654650196</v>
      </c>
      <c r="J1067" s="5">
        <f t="shared" si="66"/>
        <v>1850</v>
      </c>
      <c r="K1067" s="6">
        <f t="shared" si="67"/>
        <v>193.373453498042</v>
      </c>
    </row>
    <row r="1068" spans="1:11">
      <c r="A1068" s="18">
        <v>43228</v>
      </c>
      <c r="B1068" s="3">
        <v>219.27</v>
      </c>
      <c r="D1068" s="18">
        <v>43698</v>
      </c>
      <c r="E1068" s="19">
        <v>7.0632035306</v>
      </c>
      <c r="F1068" s="18">
        <v>43207</v>
      </c>
      <c r="G1068" s="3">
        <v>1910</v>
      </c>
      <c r="H1068" s="18">
        <f t="shared" si="64"/>
        <v>43228</v>
      </c>
      <c r="I1068" s="5">
        <f t="shared" si="65"/>
        <v>1637.79921904985</v>
      </c>
      <c r="J1068" s="5">
        <f t="shared" si="66"/>
        <v>1850</v>
      </c>
      <c r="K1068" s="6">
        <f t="shared" si="67"/>
        <v>212.200780950154</v>
      </c>
    </row>
    <row r="1069" spans="1:11">
      <c r="A1069" s="18">
        <v>43227</v>
      </c>
      <c r="B1069" s="3">
        <v>221.44</v>
      </c>
      <c r="D1069" s="18">
        <v>43697</v>
      </c>
      <c r="E1069" s="19">
        <v>7.0610320528</v>
      </c>
      <c r="F1069" s="18">
        <v>43206</v>
      </c>
      <c r="G1069" s="3">
        <v>1920</v>
      </c>
      <c r="H1069" s="18">
        <f t="shared" si="64"/>
        <v>43227</v>
      </c>
      <c r="I1069" s="5">
        <f t="shared" si="65"/>
        <v>1652.21343888638</v>
      </c>
      <c r="J1069" s="5">
        <f t="shared" si="66"/>
        <v>1850</v>
      </c>
      <c r="K1069" s="6">
        <f t="shared" si="67"/>
        <v>197.786561113616</v>
      </c>
    </row>
    <row r="1070" spans="1:11">
      <c r="A1070" s="18">
        <v>43224</v>
      </c>
      <c r="B1070" s="3">
        <v>222.12</v>
      </c>
      <c r="D1070" s="18">
        <v>43696</v>
      </c>
      <c r="E1070" s="19">
        <v>7.0508471054</v>
      </c>
      <c r="F1070" s="18">
        <v>43203</v>
      </c>
      <c r="G1070" s="3">
        <v>1920</v>
      </c>
      <c r="H1070" s="18">
        <f t="shared" si="64"/>
        <v>43224</v>
      </c>
      <c r="I1070" s="5">
        <f t="shared" si="65"/>
        <v>1655.62849303013</v>
      </c>
      <c r="J1070" s="5">
        <f t="shared" si="66"/>
        <v>1850</v>
      </c>
      <c r="K1070" s="6">
        <f t="shared" si="67"/>
        <v>194.371506969874</v>
      </c>
    </row>
    <row r="1071" spans="1:11">
      <c r="A1071" s="18">
        <v>43223</v>
      </c>
      <c r="B1071" s="3">
        <v>217.2</v>
      </c>
      <c r="D1071" s="18">
        <v>43695</v>
      </c>
      <c r="E1071" s="19">
        <v>7.0420923707</v>
      </c>
      <c r="F1071" s="18">
        <v>43202</v>
      </c>
      <c r="G1071" s="3">
        <v>1920</v>
      </c>
      <c r="H1071" s="18">
        <f t="shared" si="64"/>
        <v>43223</v>
      </c>
      <c r="I1071" s="5">
        <f t="shared" si="65"/>
        <v>1619.27300853825</v>
      </c>
      <c r="J1071" s="5">
        <f t="shared" si="66"/>
        <v>1860</v>
      </c>
      <c r="K1071" s="6">
        <f t="shared" si="67"/>
        <v>240.72699146175</v>
      </c>
    </row>
    <row r="1072" spans="1:11">
      <c r="A1072" s="18">
        <v>43222</v>
      </c>
      <c r="B1072" s="3">
        <v>221.04</v>
      </c>
      <c r="D1072" s="18">
        <v>43694</v>
      </c>
      <c r="E1072" s="19">
        <v>7.0408245869</v>
      </c>
      <c r="F1072" s="18">
        <v>43201</v>
      </c>
      <c r="G1072" s="3">
        <v>1930</v>
      </c>
      <c r="H1072" s="18">
        <f t="shared" si="64"/>
        <v>43222</v>
      </c>
      <c r="I1072" s="5">
        <f t="shared" si="65"/>
        <v>1648.27117180806</v>
      </c>
      <c r="J1072" s="5">
        <f t="shared" si="66"/>
        <v>1870</v>
      </c>
      <c r="K1072" s="6">
        <f t="shared" si="67"/>
        <v>221.728828191944</v>
      </c>
    </row>
    <row r="1073" spans="1:11">
      <c r="A1073" s="18">
        <v>43218</v>
      </c>
      <c r="B1073" s="3">
        <v>217.24</v>
      </c>
      <c r="D1073" s="18">
        <v>43693</v>
      </c>
      <c r="E1073" s="19">
        <v>7.0422688669</v>
      </c>
      <c r="F1073" s="18">
        <v>43200</v>
      </c>
      <c r="G1073" s="3">
        <v>1930</v>
      </c>
      <c r="H1073" s="18">
        <f t="shared" si="64"/>
        <v>43218</v>
      </c>
      <c r="I1073" s="5">
        <f t="shared" si="65"/>
        <v>1614.40641209859</v>
      </c>
      <c r="J1073" s="5">
        <f t="shared" si="66"/>
        <v>1870</v>
      </c>
      <c r="K1073" s="6">
        <f t="shared" si="67"/>
        <v>255.59358790141</v>
      </c>
    </row>
    <row r="1074" spans="1:11">
      <c r="A1074" s="18">
        <v>43217</v>
      </c>
      <c r="B1074" s="3">
        <v>215.56</v>
      </c>
      <c r="D1074" s="18">
        <v>43692</v>
      </c>
      <c r="E1074" s="19">
        <v>7.0334622809</v>
      </c>
      <c r="F1074" s="18">
        <v>43199</v>
      </c>
      <c r="G1074" s="3">
        <v>1940</v>
      </c>
      <c r="H1074" s="18">
        <f t="shared" si="64"/>
        <v>43217</v>
      </c>
      <c r="I1074" s="5">
        <f t="shared" si="65"/>
        <v>1602.98389411384</v>
      </c>
      <c r="J1074" s="5">
        <f t="shared" si="66"/>
        <v>1870</v>
      </c>
      <c r="K1074" s="6">
        <f t="shared" si="67"/>
        <v>267.016105886164</v>
      </c>
    </row>
    <row r="1075" spans="1:11">
      <c r="A1075" s="18">
        <v>43216</v>
      </c>
      <c r="B1075" s="3">
        <v>215.46</v>
      </c>
      <c r="D1075" s="18">
        <v>43691</v>
      </c>
      <c r="E1075" s="19">
        <v>7.024909028</v>
      </c>
      <c r="F1075" s="18">
        <v>43198</v>
      </c>
      <c r="G1075" s="3">
        <v>1940</v>
      </c>
      <c r="H1075" s="18">
        <f t="shared" si="64"/>
        <v>43216</v>
      </c>
      <c r="I1075" s="5">
        <f t="shared" si="65"/>
        <v>1603.20973052798</v>
      </c>
      <c r="J1075" s="5">
        <f t="shared" si="66"/>
        <v>1880</v>
      </c>
      <c r="K1075" s="6">
        <f t="shared" si="67"/>
        <v>276.790269472024</v>
      </c>
    </row>
    <row r="1076" spans="1:11">
      <c r="A1076" s="18">
        <v>43215</v>
      </c>
      <c r="B1076" s="3">
        <v>213.59</v>
      </c>
      <c r="D1076" s="18">
        <v>43690</v>
      </c>
      <c r="E1076" s="19">
        <v>7.0441258358</v>
      </c>
      <c r="F1076" s="18">
        <v>43194</v>
      </c>
      <c r="G1076" s="3">
        <v>1940</v>
      </c>
      <c r="H1076" s="18">
        <f t="shared" si="64"/>
        <v>43215</v>
      </c>
      <c r="I1076" s="5">
        <f t="shared" si="65"/>
        <v>1587.50484591305</v>
      </c>
      <c r="J1076" s="5">
        <f t="shared" si="66"/>
        <v>1880</v>
      </c>
      <c r="K1076" s="6">
        <f t="shared" si="67"/>
        <v>292.495154086953</v>
      </c>
    </row>
    <row r="1077" spans="1:11">
      <c r="A1077" s="18">
        <v>43214</v>
      </c>
      <c r="B1077" s="3">
        <v>212.51</v>
      </c>
      <c r="D1077" s="18">
        <v>43689</v>
      </c>
      <c r="E1077" s="19">
        <v>7.0582157917</v>
      </c>
      <c r="F1077" s="18">
        <v>43193</v>
      </c>
      <c r="G1077" s="3">
        <v>1950</v>
      </c>
      <c r="H1077" s="18">
        <f t="shared" si="64"/>
        <v>43214</v>
      </c>
      <c r="I1077" s="5">
        <f t="shared" si="65"/>
        <v>1575.33505171566</v>
      </c>
      <c r="J1077" s="5">
        <f t="shared" si="66"/>
        <v>1880</v>
      </c>
      <c r="K1077" s="6">
        <f t="shared" si="67"/>
        <v>304.664948284341</v>
      </c>
    </row>
    <row r="1078" spans="1:11">
      <c r="A1078" s="18">
        <v>43213</v>
      </c>
      <c r="B1078" s="3">
        <v>212.41</v>
      </c>
      <c r="D1078" s="18">
        <v>43688</v>
      </c>
      <c r="E1078" s="19">
        <v>7.0610393506</v>
      </c>
      <c r="F1078" s="18">
        <v>43192</v>
      </c>
      <c r="G1078" s="3">
        <v>1960</v>
      </c>
      <c r="H1078" s="18">
        <f t="shared" si="64"/>
        <v>43213</v>
      </c>
      <c r="I1078" s="5">
        <f t="shared" si="65"/>
        <v>1577.18230874423</v>
      </c>
      <c r="J1078" s="5">
        <f t="shared" si="66"/>
        <v>1890</v>
      </c>
      <c r="K1078" s="6">
        <f t="shared" si="67"/>
        <v>312.81769125577</v>
      </c>
    </row>
    <row r="1079" spans="1:11">
      <c r="A1079" s="18">
        <v>43210</v>
      </c>
      <c r="B1079" s="3">
        <v>213.69</v>
      </c>
      <c r="D1079" s="18">
        <v>43687</v>
      </c>
      <c r="E1079" s="19">
        <v>7.0586252766</v>
      </c>
      <c r="F1079" s="18">
        <v>43189</v>
      </c>
      <c r="G1079" s="3">
        <v>1990</v>
      </c>
      <c r="H1079" s="18">
        <f t="shared" si="64"/>
        <v>43210</v>
      </c>
      <c r="I1079" s="5">
        <f t="shared" si="65"/>
        <v>1581.28824795077</v>
      </c>
      <c r="J1079" s="5">
        <f t="shared" si="66"/>
        <v>1910</v>
      </c>
      <c r="K1079" s="6">
        <f t="shared" si="67"/>
        <v>328.711752049233</v>
      </c>
    </row>
    <row r="1080" spans="1:11">
      <c r="A1080" s="18">
        <v>43209</v>
      </c>
      <c r="B1080" s="3">
        <v>214.48</v>
      </c>
      <c r="D1080" s="18">
        <v>43686</v>
      </c>
      <c r="E1080" s="19">
        <v>7.0616855182</v>
      </c>
      <c r="F1080" s="18">
        <v>43188</v>
      </c>
      <c r="G1080" s="3">
        <v>1995</v>
      </c>
      <c r="H1080" s="18">
        <f t="shared" si="64"/>
        <v>43209</v>
      </c>
      <c r="I1080" s="5">
        <f t="shared" si="65"/>
        <v>1582.61680748586</v>
      </c>
      <c r="J1080" s="5">
        <f t="shared" si="66"/>
        <v>1910</v>
      </c>
      <c r="K1080" s="6">
        <f t="shared" si="67"/>
        <v>327.38319251414</v>
      </c>
    </row>
    <row r="1081" spans="1:11">
      <c r="A1081" s="18">
        <v>43208</v>
      </c>
      <c r="B1081" s="3">
        <v>213.2</v>
      </c>
      <c r="D1081" s="18">
        <v>43685</v>
      </c>
      <c r="E1081" s="19">
        <v>7.0444833987</v>
      </c>
      <c r="F1081" s="18">
        <v>43187</v>
      </c>
      <c r="G1081" s="3">
        <v>2000</v>
      </c>
      <c r="H1081" s="18">
        <f t="shared" si="64"/>
        <v>43208</v>
      </c>
      <c r="I1081" s="5">
        <f t="shared" si="65"/>
        <v>1572.63953083754</v>
      </c>
      <c r="J1081" s="5">
        <f t="shared" si="66"/>
        <v>1910</v>
      </c>
      <c r="K1081" s="6">
        <f t="shared" si="67"/>
        <v>337.360469162464</v>
      </c>
    </row>
    <row r="1082" spans="1:11">
      <c r="A1082" s="18">
        <v>43207</v>
      </c>
      <c r="B1082" s="3">
        <v>214.09</v>
      </c>
      <c r="D1082" s="18">
        <v>43684</v>
      </c>
      <c r="E1082" s="19">
        <v>7.0608677364</v>
      </c>
      <c r="F1082" s="18">
        <v>43186</v>
      </c>
      <c r="G1082" s="3">
        <v>2000</v>
      </c>
      <c r="H1082" s="18">
        <f t="shared" si="64"/>
        <v>43207</v>
      </c>
      <c r="I1082" s="5">
        <f t="shared" si="65"/>
        <v>1580.55856871193</v>
      </c>
      <c r="J1082" s="5">
        <f t="shared" si="66"/>
        <v>1910</v>
      </c>
      <c r="K1082" s="6">
        <f t="shared" si="67"/>
        <v>329.441431288072</v>
      </c>
    </row>
    <row r="1083" spans="1:11">
      <c r="A1083" s="18">
        <v>43206</v>
      </c>
      <c r="B1083" s="3">
        <v>214.68</v>
      </c>
      <c r="D1083" s="18">
        <v>43683</v>
      </c>
      <c r="E1083" s="19">
        <v>7.0270587595</v>
      </c>
      <c r="F1083" s="18">
        <v>43185</v>
      </c>
      <c r="G1083" s="3">
        <v>2010</v>
      </c>
      <c r="H1083" s="18">
        <f t="shared" si="64"/>
        <v>43206</v>
      </c>
      <c r="I1083" s="5">
        <f t="shared" si="65"/>
        <v>1583.37002904583</v>
      </c>
      <c r="J1083" s="5">
        <f t="shared" si="66"/>
        <v>1920</v>
      </c>
      <c r="K1083" s="6">
        <f t="shared" si="67"/>
        <v>336.62997095417</v>
      </c>
    </row>
    <row r="1084" spans="1:11">
      <c r="A1084" s="18">
        <v>43203</v>
      </c>
      <c r="B1084" s="3">
        <v>216.55</v>
      </c>
      <c r="D1084" s="18">
        <v>43682</v>
      </c>
      <c r="E1084" s="19">
        <v>7.0515422088</v>
      </c>
      <c r="F1084" s="18">
        <v>43182</v>
      </c>
      <c r="G1084" s="3">
        <v>2030</v>
      </c>
      <c r="H1084" s="18">
        <f t="shared" si="64"/>
        <v>43203</v>
      </c>
      <c r="I1084" s="5">
        <f t="shared" si="65"/>
        <v>1595.87227931903</v>
      </c>
      <c r="J1084" s="5">
        <f t="shared" si="66"/>
        <v>1920</v>
      </c>
      <c r="K1084" s="6">
        <f t="shared" si="67"/>
        <v>324.127720680975</v>
      </c>
    </row>
    <row r="1085" spans="1:11">
      <c r="A1085" s="18">
        <v>43202</v>
      </c>
      <c r="B1085" s="3">
        <v>215.86</v>
      </c>
      <c r="D1085" s="18">
        <v>43681</v>
      </c>
      <c r="E1085" s="19">
        <v>6.9389375158</v>
      </c>
      <c r="F1085" s="18">
        <v>43181</v>
      </c>
      <c r="G1085" s="3">
        <v>2040</v>
      </c>
      <c r="H1085" s="18">
        <f t="shared" si="64"/>
        <v>43202</v>
      </c>
      <c r="I1085" s="5">
        <f t="shared" si="65"/>
        <v>1595.29362877087</v>
      </c>
      <c r="J1085" s="5">
        <f t="shared" si="66"/>
        <v>1920</v>
      </c>
      <c r="K1085" s="6">
        <f t="shared" si="67"/>
        <v>324.70637122913</v>
      </c>
    </row>
    <row r="1086" spans="1:11">
      <c r="A1086" s="18">
        <v>43201</v>
      </c>
      <c r="B1086" s="3">
        <v>216.84</v>
      </c>
      <c r="D1086" s="18">
        <v>43680</v>
      </c>
      <c r="E1086" s="19">
        <v>6.9381601338</v>
      </c>
      <c r="F1086" s="18">
        <v>43180</v>
      </c>
      <c r="G1086" s="3">
        <v>2040</v>
      </c>
      <c r="H1086" s="18">
        <f t="shared" si="64"/>
        <v>43201</v>
      </c>
      <c r="I1086" s="5">
        <f t="shared" si="65"/>
        <v>1596.71795416178</v>
      </c>
      <c r="J1086" s="5">
        <f t="shared" si="66"/>
        <v>1930</v>
      </c>
      <c r="K1086" s="6">
        <f t="shared" si="67"/>
        <v>333.282045838215</v>
      </c>
    </row>
    <row r="1087" spans="1:11">
      <c r="A1087" s="18">
        <v>43200</v>
      </c>
      <c r="B1087" s="3">
        <v>217.33</v>
      </c>
      <c r="D1087" s="18">
        <v>43679</v>
      </c>
      <c r="E1087" s="19">
        <v>6.9398452842</v>
      </c>
      <c r="F1087" s="18">
        <v>43179</v>
      </c>
      <c r="G1087" s="3">
        <v>2040</v>
      </c>
      <c r="H1087" s="18">
        <f t="shared" si="64"/>
        <v>43200</v>
      </c>
      <c r="I1087" s="5">
        <f t="shared" si="65"/>
        <v>1603.12440312121</v>
      </c>
      <c r="J1087" s="5">
        <f t="shared" si="66"/>
        <v>1930</v>
      </c>
      <c r="K1087" s="6">
        <f t="shared" si="67"/>
        <v>326.875596878787</v>
      </c>
    </row>
    <row r="1088" spans="1:11">
      <c r="A1088" s="18">
        <v>43199</v>
      </c>
      <c r="B1088" s="3">
        <v>216.45</v>
      </c>
      <c r="D1088" s="18">
        <v>43678</v>
      </c>
      <c r="E1088" s="19">
        <v>6.8981417646</v>
      </c>
      <c r="F1088" s="18">
        <v>43178</v>
      </c>
      <c r="G1088" s="3">
        <v>2040</v>
      </c>
      <c r="H1088" s="18">
        <f t="shared" si="64"/>
        <v>43199</v>
      </c>
      <c r="I1088" s="5">
        <f t="shared" si="65"/>
        <v>1603.07346726425</v>
      </c>
      <c r="J1088" s="5">
        <f t="shared" si="66"/>
        <v>1940</v>
      </c>
      <c r="K1088" s="6">
        <f t="shared" si="67"/>
        <v>336.926532735745</v>
      </c>
    </row>
    <row r="1089" spans="1:11">
      <c r="A1089" s="18">
        <v>43198</v>
      </c>
      <c r="B1089" s="3">
        <v>216.45</v>
      </c>
      <c r="D1089" s="18">
        <v>43677</v>
      </c>
      <c r="E1089" s="19">
        <v>6.8845630983</v>
      </c>
      <c r="F1089" s="18">
        <v>43175</v>
      </c>
      <c r="G1089" s="3">
        <v>2020</v>
      </c>
      <c r="H1089" s="18">
        <f t="shared" si="64"/>
        <v>43198</v>
      </c>
      <c r="I1089" s="5">
        <f t="shared" si="65"/>
        <v>1601.8926833284</v>
      </c>
      <c r="J1089" s="5">
        <f t="shared" si="66"/>
        <v>1940</v>
      </c>
      <c r="K1089" s="6">
        <f t="shared" si="67"/>
        <v>338.107316671601</v>
      </c>
    </row>
    <row r="1090" spans="1:11">
      <c r="A1090" s="18">
        <v>43194</v>
      </c>
      <c r="B1090" s="3">
        <v>216.45</v>
      </c>
      <c r="D1090" s="18">
        <v>43676</v>
      </c>
      <c r="E1090" s="19">
        <v>6.8844996507</v>
      </c>
      <c r="F1090" s="18">
        <v>43174</v>
      </c>
      <c r="G1090" s="3">
        <v>2020</v>
      </c>
      <c r="H1090" s="18">
        <f t="shared" si="64"/>
        <v>43194</v>
      </c>
      <c r="I1090" s="5">
        <f t="shared" si="65"/>
        <v>1602.75267230695</v>
      </c>
      <c r="J1090" s="5">
        <f t="shared" si="66"/>
        <v>1940</v>
      </c>
      <c r="K1090" s="6">
        <f t="shared" si="67"/>
        <v>337.247327693052</v>
      </c>
    </row>
    <row r="1091" spans="1:11">
      <c r="A1091" s="18">
        <v>43193</v>
      </c>
      <c r="B1091" s="3">
        <v>215.96</v>
      </c>
      <c r="D1091" s="18">
        <v>43675</v>
      </c>
      <c r="E1091" s="19">
        <v>6.8932501954</v>
      </c>
      <c r="F1091" s="18">
        <v>43173</v>
      </c>
      <c r="G1091" s="3">
        <v>2020</v>
      </c>
      <c r="H1091" s="18">
        <f t="shared" si="64"/>
        <v>43193</v>
      </c>
      <c r="I1091" s="5">
        <f t="shared" si="65"/>
        <v>1595.62751713425</v>
      </c>
      <c r="J1091" s="5">
        <f t="shared" si="66"/>
        <v>1950</v>
      </c>
      <c r="K1091" s="6">
        <f t="shared" si="67"/>
        <v>354.372482865746</v>
      </c>
    </row>
    <row r="1092" spans="1:11">
      <c r="A1092" s="18">
        <v>43192</v>
      </c>
      <c r="B1092" s="3">
        <v>216.15</v>
      </c>
      <c r="D1092" s="18">
        <v>43674</v>
      </c>
      <c r="E1092" s="19">
        <v>6.8793416845</v>
      </c>
      <c r="F1092" s="18">
        <v>43172</v>
      </c>
      <c r="G1092" s="3">
        <v>2020</v>
      </c>
      <c r="H1092" s="18">
        <f t="shared" si="64"/>
        <v>43192</v>
      </c>
      <c r="I1092" s="5">
        <f t="shared" si="65"/>
        <v>1595.23640021927</v>
      </c>
      <c r="J1092" s="5">
        <f t="shared" si="66"/>
        <v>1960</v>
      </c>
      <c r="K1092" s="6">
        <f t="shared" si="67"/>
        <v>364.763599780729</v>
      </c>
    </row>
    <row r="1093" spans="1:11">
      <c r="A1093" s="18">
        <v>43189</v>
      </c>
      <c r="B1093" s="3">
        <v>216.15</v>
      </c>
      <c r="D1093" s="18">
        <v>43673</v>
      </c>
      <c r="E1093" s="19">
        <v>6.8795080539</v>
      </c>
      <c r="F1093" s="18">
        <v>43171</v>
      </c>
      <c r="G1093" s="3">
        <v>2030</v>
      </c>
      <c r="H1093" s="18">
        <f t="shared" si="64"/>
        <v>43189</v>
      </c>
      <c r="I1093" s="5">
        <f t="shared" si="65"/>
        <v>1595.32294422227</v>
      </c>
      <c r="J1093" s="5">
        <f t="shared" si="66"/>
        <v>1990</v>
      </c>
      <c r="K1093" s="6">
        <f t="shared" si="67"/>
        <v>394.67705577773</v>
      </c>
    </row>
    <row r="1094" spans="1:11">
      <c r="A1094" s="18">
        <v>43188</v>
      </c>
      <c r="B1094" s="3">
        <v>210.54</v>
      </c>
      <c r="D1094" s="18">
        <v>43672</v>
      </c>
      <c r="E1094" s="19">
        <v>6.8800504663</v>
      </c>
      <c r="F1094" s="18">
        <v>43168</v>
      </c>
      <c r="G1094" s="3">
        <v>2040</v>
      </c>
      <c r="H1094" s="18">
        <f t="shared" si="64"/>
        <v>43188</v>
      </c>
      <c r="I1094" s="5">
        <f t="shared" si="65"/>
        <v>1557.76728319762</v>
      </c>
      <c r="J1094" s="5">
        <f t="shared" si="66"/>
        <v>1995</v>
      </c>
      <c r="K1094" s="6">
        <f t="shared" si="67"/>
        <v>437.232716802376</v>
      </c>
    </row>
    <row r="1095" spans="1:11">
      <c r="A1095" s="18">
        <v>43187</v>
      </c>
      <c r="B1095" s="3">
        <v>210.74</v>
      </c>
      <c r="D1095" s="18">
        <v>43671</v>
      </c>
      <c r="E1095" s="19">
        <v>6.8722220245</v>
      </c>
      <c r="F1095" s="18">
        <v>43167</v>
      </c>
      <c r="G1095" s="3">
        <v>2040</v>
      </c>
      <c r="H1095" s="18">
        <f t="shared" si="64"/>
        <v>43187</v>
      </c>
      <c r="I1095" s="5">
        <f t="shared" si="65"/>
        <v>1561.29985469711</v>
      </c>
      <c r="J1095" s="5">
        <f t="shared" si="66"/>
        <v>2000</v>
      </c>
      <c r="K1095" s="6">
        <f t="shared" si="67"/>
        <v>438.700145302886</v>
      </c>
    </row>
    <row r="1096" spans="1:11">
      <c r="A1096" s="18">
        <v>43186</v>
      </c>
      <c r="B1096" s="3">
        <v>210.74</v>
      </c>
      <c r="D1096" s="18">
        <v>43670</v>
      </c>
      <c r="E1096" s="19">
        <v>6.8720132742</v>
      </c>
      <c r="F1096" s="18">
        <v>43166</v>
      </c>
      <c r="G1096" s="3">
        <v>2040</v>
      </c>
      <c r="H1096" s="18">
        <f t="shared" si="64"/>
        <v>43186</v>
      </c>
      <c r="I1096" s="5">
        <f t="shared" si="65"/>
        <v>1557.37359925969</v>
      </c>
      <c r="J1096" s="5">
        <f t="shared" si="66"/>
        <v>2000</v>
      </c>
      <c r="K1096" s="6">
        <f t="shared" si="67"/>
        <v>442.626400740311</v>
      </c>
    </row>
    <row r="1097" spans="1:11">
      <c r="A1097" s="18">
        <v>43185</v>
      </c>
      <c r="B1097" s="3">
        <v>212.02</v>
      </c>
      <c r="D1097" s="18">
        <v>43669</v>
      </c>
      <c r="E1097" s="19">
        <v>6.8795386661</v>
      </c>
      <c r="F1097" s="18">
        <v>43165</v>
      </c>
      <c r="G1097" s="3">
        <v>2040</v>
      </c>
      <c r="H1097" s="18">
        <f t="shared" si="64"/>
        <v>43185</v>
      </c>
      <c r="I1097" s="5">
        <f t="shared" si="65"/>
        <v>1564.74838774881</v>
      </c>
      <c r="J1097" s="5">
        <f t="shared" si="66"/>
        <v>2010</v>
      </c>
      <c r="K1097" s="6">
        <f t="shared" si="67"/>
        <v>445.251612251189</v>
      </c>
    </row>
    <row r="1098" spans="1:11">
      <c r="A1098" s="18">
        <v>43182</v>
      </c>
      <c r="B1098" s="3">
        <v>211.13</v>
      </c>
      <c r="D1098" s="18">
        <v>43668</v>
      </c>
      <c r="E1098" s="19">
        <v>6.8807778731</v>
      </c>
      <c r="F1098" s="18">
        <v>43164</v>
      </c>
      <c r="G1098" s="3">
        <v>2020</v>
      </c>
      <c r="H1098" s="18">
        <f t="shared" si="64"/>
        <v>43182</v>
      </c>
      <c r="I1098" s="5">
        <f t="shared" si="65"/>
        <v>1568.37186678163</v>
      </c>
      <c r="J1098" s="5">
        <f t="shared" si="66"/>
        <v>2030</v>
      </c>
      <c r="K1098" s="6">
        <f t="shared" si="67"/>
        <v>461.628133218367</v>
      </c>
    </row>
    <row r="1099" spans="1:11">
      <c r="A1099" s="18">
        <v>43181</v>
      </c>
      <c r="B1099" s="3">
        <v>211.13</v>
      </c>
      <c r="D1099" s="18">
        <v>43667</v>
      </c>
      <c r="E1099" s="19">
        <v>6.8821685309</v>
      </c>
      <c r="F1099" s="18">
        <v>43161</v>
      </c>
      <c r="G1099" s="3">
        <v>2010</v>
      </c>
      <c r="H1099" s="18">
        <f t="shared" ref="H1099:H1162" si="68">A1099</f>
        <v>43181</v>
      </c>
      <c r="I1099" s="5">
        <f t="shared" ref="I1099:I1162" si="69">VLOOKUP(A1099,D:E,2,FALSE)*B1099*1.09*1.01+100</f>
        <v>1572.18783102687</v>
      </c>
      <c r="J1099" s="5">
        <f t="shared" si="66"/>
        <v>2040</v>
      </c>
      <c r="K1099" s="6">
        <f t="shared" si="67"/>
        <v>467.812168973133</v>
      </c>
    </row>
    <row r="1100" spans="1:11">
      <c r="A1100" s="18">
        <v>43180</v>
      </c>
      <c r="B1100" s="3">
        <v>210.94</v>
      </c>
      <c r="D1100" s="18">
        <v>43666</v>
      </c>
      <c r="E1100" s="19">
        <v>6.8817408641</v>
      </c>
      <c r="F1100" s="18">
        <v>43160</v>
      </c>
      <c r="G1100" s="3">
        <v>2010</v>
      </c>
      <c r="H1100" s="18">
        <f t="shared" si="68"/>
        <v>43180</v>
      </c>
      <c r="I1100" s="5">
        <f t="shared" si="69"/>
        <v>1568.26246151227</v>
      </c>
      <c r="J1100" s="5">
        <f t="shared" ref="J1100:J1163" si="70">VLOOKUP(H1100,F:G,2,FALSE)</f>
        <v>2040</v>
      </c>
      <c r="K1100" s="6">
        <f t="shared" ref="K1100:K1163" si="71">J1100-I1100</f>
        <v>471.737538487732</v>
      </c>
    </row>
    <row r="1101" spans="1:11">
      <c r="A1101" s="18">
        <v>43179</v>
      </c>
      <c r="B1101" s="3">
        <v>211.13</v>
      </c>
      <c r="D1101" s="18">
        <v>43665</v>
      </c>
      <c r="E1101" s="19">
        <v>6.8808258684</v>
      </c>
      <c r="F1101" s="18">
        <v>43159</v>
      </c>
      <c r="G1101" s="3">
        <v>2000</v>
      </c>
      <c r="H1101" s="18">
        <f t="shared" si="68"/>
        <v>43179</v>
      </c>
      <c r="I1101" s="5">
        <f t="shared" si="69"/>
        <v>1572.24219748144</v>
      </c>
      <c r="J1101" s="5">
        <f t="shared" si="70"/>
        <v>2040</v>
      </c>
      <c r="K1101" s="6">
        <f t="shared" si="71"/>
        <v>467.757802518564</v>
      </c>
    </row>
    <row r="1102" spans="1:11">
      <c r="A1102" s="18">
        <v>43178</v>
      </c>
      <c r="B1102" s="3">
        <v>214.18</v>
      </c>
      <c r="D1102" s="18">
        <v>43664</v>
      </c>
      <c r="E1102" s="19">
        <v>6.8805155139</v>
      </c>
      <c r="F1102" s="18">
        <v>43158</v>
      </c>
      <c r="G1102" s="3">
        <v>2000</v>
      </c>
      <c r="H1102" s="18">
        <f t="shared" si="68"/>
        <v>43178</v>
      </c>
      <c r="I1102" s="5">
        <f t="shared" si="69"/>
        <v>1592.98373910158</v>
      </c>
      <c r="J1102" s="5">
        <f t="shared" si="70"/>
        <v>2040</v>
      </c>
      <c r="K1102" s="6">
        <f t="shared" si="71"/>
        <v>447.016260898416</v>
      </c>
    </row>
    <row r="1103" spans="1:11">
      <c r="A1103" s="18">
        <v>43175</v>
      </c>
      <c r="B1103" s="3">
        <v>215.76</v>
      </c>
      <c r="D1103" s="18">
        <v>43663</v>
      </c>
      <c r="E1103" s="19">
        <v>6.8738234724</v>
      </c>
      <c r="F1103" s="18">
        <v>43157</v>
      </c>
      <c r="G1103" s="3">
        <v>1990</v>
      </c>
      <c r="H1103" s="18">
        <f t="shared" si="68"/>
        <v>43175</v>
      </c>
      <c r="I1103" s="5">
        <f t="shared" si="69"/>
        <v>1604.1492452648</v>
      </c>
      <c r="J1103" s="5">
        <f t="shared" si="70"/>
        <v>2020</v>
      </c>
      <c r="K1103" s="6">
        <f t="shared" si="71"/>
        <v>415.850754735196</v>
      </c>
    </row>
    <row r="1104" spans="1:11">
      <c r="A1104" s="18">
        <v>43174</v>
      </c>
      <c r="B1104" s="3">
        <v>216.55</v>
      </c>
      <c r="D1104" s="18">
        <v>43662</v>
      </c>
      <c r="E1104" s="19">
        <v>6.8770717322</v>
      </c>
      <c r="F1104" s="18">
        <v>43155</v>
      </c>
      <c r="G1104" s="3">
        <v>1980</v>
      </c>
      <c r="H1104" s="18">
        <f t="shared" si="68"/>
        <v>43174</v>
      </c>
      <c r="I1104" s="5">
        <f t="shared" si="69"/>
        <v>1607.11895590542</v>
      </c>
      <c r="J1104" s="5">
        <f t="shared" si="70"/>
        <v>2020</v>
      </c>
      <c r="K1104" s="6">
        <f t="shared" si="71"/>
        <v>412.881044094581</v>
      </c>
    </row>
    <row r="1105" spans="1:11">
      <c r="A1105" s="18">
        <v>43173</v>
      </c>
      <c r="B1105" s="3">
        <v>217.73</v>
      </c>
      <c r="D1105" s="18">
        <v>43661</v>
      </c>
      <c r="E1105" s="19">
        <v>6.8784209178</v>
      </c>
      <c r="F1105" s="18">
        <v>43154</v>
      </c>
      <c r="G1105" s="3">
        <v>1980</v>
      </c>
      <c r="H1105" s="18">
        <f t="shared" si="68"/>
        <v>43173</v>
      </c>
      <c r="I1105" s="5">
        <f t="shared" si="69"/>
        <v>1614.19854375871</v>
      </c>
      <c r="J1105" s="5">
        <f t="shared" si="70"/>
        <v>2020</v>
      </c>
      <c r="K1105" s="6">
        <f t="shared" si="71"/>
        <v>405.801456241287</v>
      </c>
    </row>
    <row r="1106" spans="1:11">
      <c r="A1106" s="18">
        <v>43172</v>
      </c>
      <c r="B1106" s="3">
        <v>217.33</v>
      </c>
      <c r="D1106" s="18">
        <v>43660</v>
      </c>
      <c r="E1106" s="19">
        <v>6.8808384581</v>
      </c>
      <c r="F1106" s="18">
        <v>43153</v>
      </c>
      <c r="G1106" s="3">
        <v>1960</v>
      </c>
      <c r="H1106" s="18">
        <f t="shared" si="68"/>
        <v>43172</v>
      </c>
      <c r="I1106" s="5">
        <f t="shared" si="69"/>
        <v>1612.5676892975</v>
      </c>
      <c r="J1106" s="5">
        <f t="shared" si="70"/>
        <v>2020</v>
      </c>
      <c r="K1106" s="6">
        <f t="shared" si="71"/>
        <v>407.432310702503</v>
      </c>
    </row>
    <row r="1107" spans="1:11">
      <c r="A1107" s="18">
        <v>43171</v>
      </c>
      <c r="B1107" s="3">
        <v>217.24</v>
      </c>
      <c r="D1107" s="18">
        <v>43659</v>
      </c>
      <c r="E1107" s="19">
        <v>6.8801744674</v>
      </c>
      <c r="F1107" s="18">
        <v>43145</v>
      </c>
      <c r="G1107" s="3">
        <v>1960</v>
      </c>
      <c r="H1107" s="18">
        <f t="shared" si="68"/>
        <v>43171</v>
      </c>
      <c r="I1107" s="5">
        <f t="shared" si="69"/>
        <v>1613.83298714759</v>
      </c>
      <c r="J1107" s="5">
        <f t="shared" si="70"/>
        <v>2030</v>
      </c>
      <c r="K1107" s="6">
        <f t="shared" si="71"/>
        <v>416.167012852407</v>
      </c>
    </row>
    <row r="1108" spans="1:11">
      <c r="A1108" s="18">
        <v>43168</v>
      </c>
      <c r="B1108" s="3">
        <v>218.42</v>
      </c>
      <c r="D1108" s="18">
        <v>43658</v>
      </c>
      <c r="E1108" s="19">
        <v>6.8820098908</v>
      </c>
      <c r="F1108" s="18">
        <v>43144</v>
      </c>
      <c r="G1108" s="3">
        <v>1960</v>
      </c>
      <c r="H1108" s="18">
        <f t="shared" si="68"/>
        <v>43168</v>
      </c>
      <c r="I1108" s="5">
        <f t="shared" si="69"/>
        <v>1623.0269600459</v>
      </c>
      <c r="J1108" s="5">
        <f t="shared" si="70"/>
        <v>2040</v>
      </c>
      <c r="K1108" s="6">
        <f t="shared" si="71"/>
        <v>416.973039954103</v>
      </c>
    </row>
    <row r="1109" spans="1:11">
      <c r="A1109" s="18">
        <v>43167</v>
      </c>
      <c r="B1109" s="3">
        <v>215.96</v>
      </c>
      <c r="D1109" s="18">
        <v>43657</v>
      </c>
      <c r="E1109" s="19">
        <v>6.8707804665</v>
      </c>
      <c r="F1109" s="18">
        <v>43143</v>
      </c>
      <c r="G1109" s="3">
        <v>1960</v>
      </c>
      <c r="H1109" s="18">
        <f t="shared" si="68"/>
        <v>43167</v>
      </c>
      <c r="I1109" s="5">
        <f t="shared" si="69"/>
        <v>1607.78376314418</v>
      </c>
      <c r="J1109" s="5">
        <f t="shared" si="70"/>
        <v>2040</v>
      </c>
      <c r="K1109" s="6">
        <f t="shared" si="71"/>
        <v>432.216236855819</v>
      </c>
    </row>
    <row r="1110" spans="1:11">
      <c r="A1110" s="18">
        <v>43166</v>
      </c>
      <c r="B1110" s="3">
        <v>216.35</v>
      </c>
      <c r="D1110" s="18">
        <v>43656</v>
      </c>
      <c r="E1110" s="19">
        <v>6.8723424688</v>
      </c>
      <c r="F1110" s="18">
        <v>43142</v>
      </c>
      <c r="G1110" s="3">
        <v>1960</v>
      </c>
      <c r="H1110" s="18">
        <f t="shared" si="68"/>
        <v>43166</v>
      </c>
      <c r="I1110" s="5">
        <f t="shared" si="69"/>
        <v>1606.67162251134</v>
      </c>
      <c r="J1110" s="5">
        <f t="shared" si="70"/>
        <v>2040</v>
      </c>
      <c r="K1110" s="6">
        <f t="shared" si="71"/>
        <v>433.328377488659</v>
      </c>
    </row>
    <row r="1111" spans="1:11">
      <c r="A1111" s="18">
        <v>43165</v>
      </c>
      <c r="B1111" s="3">
        <v>215.96</v>
      </c>
      <c r="D1111" s="18">
        <v>43655</v>
      </c>
      <c r="E1111" s="19">
        <v>6.8892695697</v>
      </c>
      <c r="F1111" s="18">
        <v>43140</v>
      </c>
      <c r="G1111" s="3">
        <v>1960</v>
      </c>
      <c r="H1111" s="18">
        <f t="shared" si="68"/>
        <v>43165</v>
      </c>
      <c r="I1111" s="5">
        <f t="shared" si="69"/>
        <v>1600.64069801002</v>
      </c>
      <c r="J1111" s="5">
        <f t="shared" si="70"/>
        <v>2040</v>
      </c>
      <c r="K1111" s="6">
        <f t="shared" si="71"/>
        <v>439.359301989977</v>
      </c>
    </row>
    <row r="1112" spans="1:11">
      <c r="A1112" s="18">
        <v>43164</v>
      </c>
      <c r="B1112" s="3">
        <v>215.17</v>
      </c>
      <c r="D1112" s="18">
        <v>43654</v>
      </c>
      <c r="E1112" s="19">
        <v>6.8811771507</v>
      </c>
      <c r="F1112" s="18">
        <v>43139</v>
      </c>
      <c r="G1112" s="3">
        <v>1960</v>
      </c>
      <c r="H1112" s="18">
        <f t="shared" si="68"/>
        <v>43164</v>
      </c>
      <c r="I1112" s="5">
        <f t="shared" si="69"/>
        <v>1604.19085296844</v>
      </c>
      <c r="J1112" s="5">
        <f t="shared" si="70"/>
        <v>2020</v>
      </c>
      <c r="K1112" s="6">
        <f t="shared" si="71"/>
        <v>415.809147031558</v>
      </c>
    </row>
    <row r="1113" spans="1:11">
      <c r="A1113" s="18">
        <v>43161</v>
      </c>
      <c r="B1113" s="3">
        <v>215.56</v>
      </c>
      <c r="D1113" s="18">
        <v>43653</v>
      </c>
      <c r="E1113" s="19">
        <v>6.893582081</v>
      </c>
      <c r="F1113" s="18">
        <v>43138</v>
      </c>
      <c r="G1113" s="3">
        <v>1950</v>
      </c>
      <c r="H1113" s="18">
        <f t="shared" si="68"/>
        <v>43161</v>
      </c>
      <c r="I1113" s="5">
        <f t="shared" si="69"/>
        <v>1606.33909318088</v>
      </c>
      <c r="J1113" s="5">
        <f t="shared" si="70"/>
        <v>2010</v>
      </c>
      <c r="K1113" s="6">
        <f t="shared" si="71"/>
        <v>403.660906819116</v>
      </c>
    </row>
    <row r="1114" spans="1:11">
      <c r="A1114" s="18">
        <v>43160</v>
      </c>
      <c r="B1114" s="3">
        <v>213.89</v>
      </c>
      <c r="D1114" s="18">
        <v>43652</v>
      </c>
      <c r="E1114" s="19">
        <v>6.8937669525</v>
      </c>
      <c r="F1114" s="18">
        <v>43137</v>
      </c>
      <c r="G1114" s="3">
        <v>1950</v>
      </c>
      <c r="H1114" s="18">
        <f t="shared" si="68"/>
        <v>43160</v>
      </c>
      <c r="I1114" s="5">
        <f t="shared" si="69"/>
        <v>1597.06632669399</v>
      </c>
      <c r="J1114" s="5">
        <f t="shared" si="70"/>
        <v>2010</v>
      </c>
      <c r="K1114" s="6">
        <f t="shared" si="71"/>
        <v>412.933673306009</v>
      </c>
    </row>
    <row r="1115" spans="1:11">
      <c r="A1115" s="18">
        <v>43159</v>
      </c>
      <c r="B1115" s="3">
        <v>212.81</v>
      </c>
      <c r="D1115" s="18">
        <v>43651</v>
      </c>
      <c r="E1115" s="19">
        <v>6.8936239208</v>
      </c>
      <c r="F1115" s="18">
        <v>43136</v>
      </c>
      <c r="G1115" s="3">
        <v>1930</v>
      </c>
      <c r="H1115" s="18">
        <f t="shared" si="68"/>
        <v>43159</v>
      </c>
      <c r="I1115" s="5">
        <f t="shared" si="69"/>
        <v>1582.94912443031</v>
      </c>
      <c r="J1115" s="5">
        <f t="shared" si="70"/>
        <v>2000</v>
      </c>
      <c r="K1115" s="6">
        <f t="shared" si="71"/>
        <v>417.050875569692</v>
      </c>
    </row>
    <row r="1116" spans="1:11">
      <c r="A1116" s="18">
        <v>43158</v>
      </c>
      <c r="B1116" s="3">
        <v>212.02</v>
      </c>
      <c r="D1116" s="18">
        <v>43650</v>
      </c>
      <c r="E1116" s="19">
        <v>6.8708383744</v>
      </c>
      <c r="F1116" s="18">
        <v>43133</v>
      </c>
      <c r="G1116" s="3">
        <v>1910</v>
      </c>
      <c r="H1116" s="18">
        <f t="shared" si="68"/>
        <v>43158</v>
      </c>
      <c r="I1116" s="5">
        <f t="shared" si="69"/>
        <v>1574.6216029935</v>
      </c>
      <c r="J1116" s="5">
        <f t="shared" si="70"/>
        <v>2000</v>
      </c>
      <c r="K1116" s="6">
        <f t="shared" si="71"/>
        <v>425.378397006499</v>
      </c>
    </row>
    <row r="1117" spans="1:11">
      <c r="A1117" s="18">
        <v>43157</v>
      </c>
      <c r="B1117" s="3">
        <v>207.69</v>
      </c>
      <c r="D1117" s="18">
        <v>43649</v>
      </c>
      <c r="E1117" s="19">
        <v>6.8822872215</v>
      </c>
      <c r="F1117" s="18">
        <v>43132</v>
      </c>
      <c r="G1117" s="3">
        <v>1910</v>
      </c>
      <c r="H1117" s="18">
        <f t="shared" si="68"/>
        <v>43157</v>
      </c>
      <c r="I1117" s="5">
        <f t="shared" si="69"/>
        <v>1543.57901404419</v>
      </c>
      <c r="J1117" s="5">
        <f t="shared" si="70"/>
        <v>1990</v>
      </c>
      <c r="K1117" s="6">
        <f t="shared" si="71"/>
        <v>446.420985955809</v>
      </c>
    </row>
    <row r="1118" spans="1:11">
      <c r="A1118" s="18">
        <v>43155</v>
      </c>
      <c r="B1118" s="3">
        <v>207.69</v>
      </c>
      <c r="D1118" s="18">
        <v>43648</v>
      </c>
      <c r="E1118" s="19">
        <v>6.8724885514</v>
      </c>
      <c r="F1118" s="18">
        <v>43131</v>
      </c>
      <c r="G1118" s="3">
        <v>1905</v>
      </c>
      <c r="H1118" s="18">
        <f t="shared" si="68"/>
        <v>43155</v>
      </c>
      <c r="I1118" s="5">
        <f t="shared" si="69"/>
        <v>1547.76000987366</v>
      </c>
      <c r="J1118" s="5">
        <f t="shared" si="70"/>
        <v>1980</v>
      </c>
      <c r="K1118" s="6">
        <f t="shared" si="71"/>
        <v>432.23999012634</v>
      </c>
    </row>
    <row r="1119" spans="1:11">
      <c r="A1119" s="18">
        <v>43154</v>
      </c>
      <c r="B1119" s="3">
        <v>207.89</v>
      </c>
      <c r="D1119" s="18">
        <v>43647</v>
      </c>
      <c r="E1119" s="19">
        <v>6.8520791117</v>
      </c>
      <c r="F1119" s="18">
        <v>43130</v>
      </c>
      <c r="G1119" s="3">
        <v>1905</v>
      </c>
      <c r="H1119" s="18">
        <f t="shared" si="68"/>
        <v>43154</v>
      </c>
      <c r="I1119" s="5">
        <f t="shared" si="69"/>
        <v>1550.52156058193</v>
      </c>
      <c r="J1119" s="5">
        <f t="shared" si="70"/>
        <v>1980</v>
      </c>
      <c r="K1119" s="6">
        <f t="shared" si="71"/>
        <v>429.478439418067</v>
      </c>
    </row>
    <row r="1120" spans="1:11">
      <c r="A1120" s="18">
        <v>43153</v>
      </c>
      <c r="B1120" s="3">
        <v>207.49</v>
      </c>
      <c r="D1120" s="18">
        <v>43646</v>
      </c>
      <c r="E1120" s="19">
        <v>6.8664186354</v>
      </c>
      <c r="F1120" s="18">
        <v>43129</v>
      </c>
      <c r="G1120" s="3">
        <v>1905</v>
      </c>
      <c r="H1120" s="18">
        <f t="shared" si="68"/>
        <v>43153</v>
      </c>
      <c r="I1120" s="5">
        <f t="shared" si="69"/>
        <v>1550.55634890647</v>
      </c>
      <c r="J1120" s="5">
        <f t="shared" si="70"/>
        <v>1960</v>
      </c>
      <c r="K1120" s="6">
        <f t="shared" si="71"/>
        <v>409.443651093534</v>
      </c>
    </row>
    <row r="1121" spans="1:11">
      <c r="A1121" s="18">
        <v>43145</v>
      </c>
      <c r="B1121" s="3">
        <v>207.89</v>
      </c>
      <c r="D1121" s="18">
        <v>43645</v>
      </c>
      <c r="E1121" s="19">
        <v>6.8658155856</v>
      </c>
      <c r="F1121" s="18">
        <v>43126</v>
      </c>
      <c r="G1121" s="3">
        <v>1920</v>
      </c>
      <c r="H1121" s="18">
        <f t="shared" si="68"/>
        <v>43145</v>
      </c>
      <c r="I1121" s="5">
        <f t="shared" si="69"/>
        <v>1552.3824075448</v>
      </c>
      <c r="J1121" s="5">
        <f t="shared" si="70"/>
        <v>1960</v>
      </c>
      <c r="K1121" s="6">
        <f t="shared" si="71"/>
        <v>407.6175924552</v>
      </c>
    </row>
    <row r="1122" spans="1:11">
      <c r="A1122" s="18">
        <v>43144</v>
      </c>
      <c r="B1122" s="3">
        <v>207.98</v>
      </c>
      <c r="D1122" s="18">
        <v>43644</v>
      </c>
      <c r="E1122" s="19">
        <v>6.8665547265</v>
      </c>
      <c r="F1122" s="18">
        <v>43125</v>
      </c>
      <c r="G1122" s="3">
        <v>1930</v>
      </c>
      <c r="H1122" s="18">
        <f t="shared" si="68"/>
        <v>43144</v>
      </c>
      <c r="I1122" s="5">
        <f t="shared" si="69"/>
        <v>1552.29074740197</v>
      </c>
      <c r="J1122" s="5">
        <f t="shared" si="70"/>
        <v>1960</v>
      </c>
      <c r="K1122" s="6">
        <f t="shared" si="71"/>
        <v>407.709252598028</v>
      </c>
    </row>
    <row r="1123" spans="1:11">
      <c r="A1123" s="18">
        <v>43143</v>
      </c>
      <c r="B1123" s="3">
        <v>206.02</v>
      </c>
      <c r="D1123" s="18">
        <v>43643</v>
      </c>
      <c r="E1123" s="19">
        <v>6.8769841251</v>
      </c>
      <c r="F1123" s="18">
        <v>43124</v>
      </c>
      <c r="G1123" s="3">
        <v>1930</v>
      </c>
      <c r="H1123" s="18">
        <f t="shared" si="68"/>
        <v>43143</v>
      </c>
      <c r="I1123" s="5">
        <f t="shared" si="69"/>
        <v>1535.09981080127</v>
      </c>
      <c r="J1123" s="5">
        <f t="shared" si="70"/>
        <v>1960</v>
      </c>
      <c r="K1123" s="6">
        <f t="shared" si="71"/>
        <v>424.900189198728</v>
      </c>
    </row>
    <row r="1124" spans="1:11">
      <c r="A1124" s="18">
        <v>43142</v>
      </c>
      <c r="B1124" s="3">
        <v>206.02</v>
      </c>
      <c r="D1124" s="18">
        <v>43642</v>
      </c>
      <c r="E1124" s="19">
        <v>6.8794398569</v>
      </c>
      <c r="F1124" s="18">
        <v>43123</v>
      </c>
      <c r="G1124" s="3">
        <v>1930</v>
      </c>
      <c r="H1124" s="18">
        <f t="shared" si="68"/>
        <v>43142</v>
      </c>
      <c r="I1124" s="5">
        <f t="shared" si="69"/>
        <v>1527.90438774212</v>
      </c>
      <c r="J1124" s="5">
        <f t="shared" si="70"/>
        <v>1960</v>
      </c>
      <c r="K1124" s="6">
        <f t="shared" si="71"/>
        <v>432.095612257875</v>
      </c>
    </row>
    <row r="1125" spans="1:11">
      <c r="A1125" s="18">
        <v>43140</v>
      </c>
      <c r="B1125" s="3">
        <v>207.49</v>
      </c>
      <c r="D1125" s="18">
        <v>43641</v>
      </c>
      <c r="E1125" s="19">
        <v>6.879866364</v>
      </c>
      <c r="F1125" s="18">
        <v>43122</v>
      </c>
      <c r="G1125" s="3">
        <v>1930</v>
      </c>
      <c r="H1125" s="18">
        <f t="shared" si="68"/>
        <v>43140</v>
      </c>
      <c r="I1125" s="5">
        <f t="shared" si="69"/>
        <v>1539.22410732704</v>
      </c>
      <c r="J1125" s="5">
        <f t="shared" si="70"/>
        <v>1960</v>
      </c>
      <c r="K1125" s="6">
        <f t="shared" si="71"/>
        <v>420.775892672955</v>
      </c>
    </row>
    <row r="1126" spans="1:11">
      <c r="A1126" s="18">
        <v>43139</v>
      </c>
      <c r="B1126" s="3">
        <v>207.29</v>
      </c>
      <c r="D1126" s="18">
        <v>43640</v>
      </c>
      <c r="E1126" s="19">
        <v>6.8765743194</v>
      </c>
      <c r="F1126" s="18">
        <v>43119</v>
      </c>
      <c r="G1126" s="3">
        <v>1930</v>
      </c>
      <c r="H1126" s="18">
        <f t="shared" si="68"/>
        <v>43139</v>
      </c>
      <c r="I1126" s="5">
        <f t="shared" si="69"/>
        <v>1543.84292727982</v>
      </c>
      <c r="J1126" s="5">
        <f t="shared" si="70"/>
        <v>1960</v>
      </c>
      <c r="K1126" s="6">
        <f t="shared" si="71"/>
        <v>416.157072720183</v>
      </c>
    </row>
    <row r="1127" spans="1:11">
      <c r="A1127" s="18">
        <v>43138</v>
      </c>
      <c r="B1127" s="3">
        <v>205.82</v>
      </c>
      <c r="D1127" s="18">
        <v>43639</v>
      </c>
      <c r="E1127" s="19">
        <v>6.8692362935</v>
      </c>
      <c r="F1127" s="18">
        <v>43118</v>
      </c>
      <c r="G1127" s="3">
        <v>1940</v>
      </c>
      <c r="H1127" s="18">
        <f t="shared" si="68"/>
        <v>43138</v>
      </c>
      <c r="I1127" s="5">
        <f t="shared" si="69"/>
        <v>1522.04855117445</v>
      </c>
      <c r="J1127" s="5">
        <f t="shared" si="70"/>
        <v>1950</v>
      </c>
      <c r="K1127" s="6">
        <f t="shared" si="71"/>
        <v>427.951448825547</v>
      </c>
    </row>
    <row r="1128" spans="1:11">
      <c r="A1128" s="18">
        <v>43137</v>
      </c>
      <c r="B1128" s="3">
        <v>203.95</v>
      </c>
      <c r="D1128" s="18">
        <v>43638</v>
      </c>
      <c r="E1128" s="19">
        <v>6.8693936505</v>
      </c>
      <c r="F1128" s="18">
        <v>43117</v>
      </c>
      <c r="G1128" s="3">
        <v>1940</v>
      </c>
      <c r="H1128" s="18">
        <f t="shared" si="68"/>
        <v>43137</v>
      </c>
      <c r="I1128" s="5">
        <f t="shared" si="69"/>
        <v>1511.44160268344</v>
      </c>
      <c r="J1128" s="5">
        <f t="shared" si="70"/>
        <v>1950</v>
      </c>
      <c r="K1128" s="6">
        <f t="shared" si="71"/>
        <v>438.558397316558</v>
      </c>
    </row>
    <row r="1129" spans="1:11">
      <c r="A1129" s="18">
        <v>43136</v>
      </c>
      <c r="B1129" s="3">
        <v>205.03</v>
      </c>
      <c r="D1129" s="18">
        <v>43637</v>
      </c>
      <c r="E1129" s="19">
        <v>6.8700387796</v>
      </c>
      <c r="F1129" s="18">
        <v>43116</v>
      </c>
      <c r="G1129" s="3">
        <v>1950</v>
      </c>
      <c r="H1129" s="18">
        <f t="shared" si="68"/>
        <v>43136</v>
      </c>
      <c r="I1129" s="5">
        <f t="shared" si="69"/>
        <v>1520.11877043018</v>
      </c>
      <c r="J1129" s="5">
        <f t="shared" si="70"/>
        <v>1930</v>
      </c>
      <c r="K1129" s="6">
        <f t="shared" si="71"/>
        <v>409.881229569823</v>
      </c>
    </row>
    <row r="1130" spans="1:11">
      <c r="A1130" s="18">
        <v>43133</v>
      </c>
      <c r="B1130" s="3">
        <v>205.13</v>
      </c>
      <c r="D1130" s="18">
        <v>43636</v>
      </c>
      <c r="E1130" s="19">
        <v>6.8517458933</v>
      </c>
      <c r="F1130" s="18">
        <v>43115</v>
      </c>
      <c r="G1130" s="3">
        <v>1960</v>
      </c>
      <c r="H1130" s="18">
        <f t="shared" si="68"/>
        <v>43133</v>
      </c>
      <c r="I1130" s="5">
        <f t="shared" si="69"/>
        <v>1523.14930250902</v>
      </c>
      <c r="J1130" s="5">
        <f t="shared" si="70"/>
        <v>1910</v>
      </c>
      <c r="K1130" s="6">
        <f t="shared" si="71"/>
        <v>386.850697490976</v>
      </c>
    </row>
    <row r="1131" spans="1:11">
      <c r="A1131" s="18">
        <v>43132</v>
      </c>
      <c r="B1131" s="3">
        <v>205.03</v>
      </c>
      <c r="D1131" s="18">
        <v>43635</v>
      </c>
      <c r="E1131" s="19">
        <v>6.9043359065</v>
      </c>
      <c r="F1131" s="18">
        <v>43112</v>
      </c>
      <c r="G1131" s="3">
        <v>1960</v>
      </c>
      <c r="H1131" s="18">
        <f t="shared" si="68"/>
        <v>43132</v>
      </c>
      <c r="I1131" s="5">
        <f t="shared" si="69"/>
        <v>1521.90450372174</v>
      </c>
      <c r="J1131" s="5">
        <f t="shared" si="70"/>
        <v>1910</v>
      </c>
      <c r="K1131" s="6">
        <f t="shared" si="71"/>
        <v>388.095496278264</v>
      </c>
    </row>
    <row r="1132" spans="1:11">
      <c r="A1132" s="18">
        <v>43131</v>
      </c>
      <c r="B1132" s="3">
        <v>205.03</v>
      </c>
      <c r="D1132" s="18">
        <v>43634</v>
      </c>
      <c r="E1132" s="19">
        <v>6.9026933057</v>
      </c>
      <c r="F1132" s="18">
        <v>43111</v>
      </c>
      <c r="G1132" s="3">
        <v>1980</v>
      </c>
      <c r="H1132" s="18">
        <f t="shared" si="68"/>
        <v>43131</v>
      </c>
      <c r="I1132" s="5">
        <f t="shared" si="69"/>
        <v>1519.58983826532</v>
      </c>
      <c r="J1132" s="5">
        <f t="shared" si="70"/>
        <v>1905</v>
      </c>
      <c r="K1132" s="6">
        <f t="shared" si="71"/>
        <v>385.410161734676</v>
      </c>
    </row>
    <row r="1133" spans="1:11">
      <c r="A1133" s="18">
        <v>43130</v>
      </c>
      <c r="B1133" s="3">
        <v>203.95</v>
      </c>
      <c r="D1133" s="18">
        <v>43633</v>
      </c>
      <c r="E1133" s="19">
        <v>6.9254242856</v>
      </c>
      <c r="F1133" s="18">
        <v>43110</v>
      </c>
      <c r="G1133" s="3">
        <v>1980</v>
      </c>
      <c r="H1133" s="18">
        <f t="shared" si="68"/>
        <v>43130</v>
      </c>
      <c r="I1133" s="5">
        <f t="shared" si="69"/>
        <v>1520.0564873932</v>
      </c>
      <c r="J1133" s="5">
        <f t="shared" si="70"/>
        <v>1905</v>
      </c>
      <c r="K1133" s="6">
        <f t="shared" si="71"/>
        <v>384.943512606802</v>
      </c>
    </row>
    <row r="1134" spans="1:11">
      <c r="A1134" s="18">
        <v>43129</v>
      </c>
      <c r="B1134" s="3">
        <v>203.06</v>
      </c>
      <c r="D1134" s="18">
        <v>43632</v>
      </c>
      <c r="E1134" s="19">
        <v>6.9253353673</v>
      </c>
      <c r="F1134" s="18">
        <v>43109</v>
      </c>
      <c r="G1134" s="3">
        <v>1980</v>
      </c>
      <c r="H1134" s="18">
        <f t="shared" si="68"/>
        <v>43129</v>
      </c>
      <c r="I1134" s="5">
        <f t="shared" si="69"/>
        <v>1516.74337888053</v>
      </c>
      <c r="J1134" s="5">
        <f t="shared" si="70"/>
        <v>1905</v>
      </c>
      <c r="K1134" s="6">
        <f t="shared" si="71"/>
        <v>388.256621119474</v>
      </c>
    </row>
    <row r="1135" spans="1:11">
      <c r="A1135" s="18">
        <v>43126</v>
      </c>
      <c r="B1135" s="3">
        <v>202.57</v>
      </c>
      <c r="D1135" s="18">
        <v>43631</v>
      </c>
      <c r="E1135" s="19">
        <v>6.9244826672</v>
      </c>
      <c r="F1135" s="18">
        <v>43108</v>
      </c>
      <c r="G1135" s="3">
        <v>1980</v>
      </c>
      <c r="H1135" s="18">
        <f t="shared" si="68"/>
        <v>43126</v>
      </c>
      <c r="I1135" s="5">
        <f t="shared" si="69"/>
        <v>1510.78728804024</v>
      </c>
      <c r="J1135" s="5">
        <f t="shared" si="70"/>
        <v>1920</v>
      </c>
      <c r="K1135" s="6">
        <f t="shared" si="71"/>
        <v>409.212711959764</v>
      </c>
    </row>
    <row r="1136" spans="1:11">
      <c r="A1136" s="18">
        <v>43125</v>
      </c>
      <c r="B1136" s="3">
        <v>203.06</v>
      </c>
      <c r="D1136" s="18">
        <v>43630</v>
      </c>
      <c r="E1136" s="19">
        <v>6.9255250164</v>
      </c>
      <c r="F1136" s="18">
        <v>43105</v>
      </c>
      <c r="G1136" s="3">
        <v>1960</v>
      </c>
      <c r="H1136" s="18">
        <f t="shared" si="68"/>
        <v>43125</v>
      </c>
      <c r="I1136" s="5">
        <f t="shared" si="69"/>
        <v>1512.77724842266</v>
      </c>
      <c r="J1136" s="5">
        <f t="shared" si="70"/>
        <v>1930</v>
      </c>
      <c r="K1136" s="6">
        <f t="shared" si="71"/>
        <v>417.222751577341</v>
      </c>
    </row>
    <row r="1137" spans="1:11">
      <c r="A1137" s="18">
        <v>43124</v>
      </c>
      <c r="B1137" s="3">
        <v>201</v>
      </c>
      <c r="D1137" s="18">
        <v>43629</v>
      </c>
      <c r="E1137" s="19">
        <v>6.921898089</v>
      </c>
      <c r="F1137" s="18">
        <v>43104</v>
      </c>
      <c r="G1137" s="3">
        <v>1950</v>
      </c>
      <c r="H1137" s="18">
        <f t="shared" si="68"/>
        <v>43124</v>
      </c>
      <c r="I1137" s="5">
        <f t="shared" si="69"/>
        <v>1508.77153243521</v>
      </c>
      <c r="J1137" s="5">
        <f t="shared" si="70"/>
        <v>1930</v>
      </c>
      <c r="K1137" s="6">
        <f t="shared" si="71"/>
        <v>421.228467564789</v>
      </c>
    </row>
    <row r="1138" spans="1:11">
      <c r="A1138" s="18">
        <v>43123</v>
      </c>
      <c r="B1138" s="3">
        <v>201.29</v>
      </c>
      <c r="D1138" s="18">
        <v>43628</v>
      </c>
      <c r="E1138" s="19">
        <v>6.9174736027</v>
      </c>
      <c r="F1138" s="18">
        <v>43103</v>
      </c>
      <c r="G1138" s="3">
        <v>1950</v>
      </c>
      <c r="H1138" s="18">
        <f t="shared" si="68"/>
        <v>43123</v>
      </c>
      <c r="I1138" s="5">
        <f t="shared" si="69"/>
        <v>1519.69848271465</v>
      </c>
      <c r="J1138" s="5">
        <f t="shared" si="70"/>
        <v>1930</v>
      </c>
      <c r="K1138" s="6">
        <f t="shared" si="71"/>
        <v>410.301517285351</v>
      </c>
    </row>
    <row r="1139" spans="1:11">
      <c r="A1139" s="18">
        <v>43122</v>
      </c>
      <c r="B1139" s="3">
        <v>201.49</v>
      </c>
      <c r="D1139" s="18">
        <v>43627</v>
      </c>
      <c r="E1139" s="19">
        <v>6.9110453537</v>
      </c>
      <c r="F1139" s="18">
        <v>43102</v>
      </c>
      <c r="G1139" s="3">
        <v>1930</v>
      </c>
      <c r="H1139" s="18">
        <f t="shared" si="68"/>
        <v>43122</v>
      </c>
      <c r="I1139" s="5">
        <f t="shared" si="69"/>
        <v>1520.74897365155</v>
      </c>
      <c r="J1139" s="5">
        <f t="shared" si="70"/>
        <v>1930</v>
      </c>
      <c r="K1139" s="6">
        <f t="shared" si="71"/>
        <v>409.251026348452</v>
      </c>
    </row>
    <row r="1140" spans="1:11">
      <c r="A1140" s="18">
        <v>43119</v>
      </c>
      <c r="B1140" s="3">
        <v>201.09</v>
      </c>
      <c r="D1140" s="18">
        <v>43626</v>
      </c>
      <c r="E1140" s="19">
        <v>6.9315531643</v>
      </c>
      <c r="F1140" s="18">
        <v>43098</v>
      </c>
      <c r="G1140" s="3">
        <v>1920</v>
      </c>
      <c r="H1140" s="18">
        <f t="shared" si="68"/>
        <v>43119</v>
      </c>
      <c r="I1140" s="5">
        <f t="shared" si="69"/>
        <v>1517.1526581253</v>
      </c>
      <c r="J1140" s="5">
        <f t="shared" si="70"/>
        <v>1930</v>
      </c>
      <c r="K1140" s="6">
        <f t="shared" si="71"/>
        <v>412.847341874703</v>
      </c>
    </row>
    <row r="1141" spans="1:11">
      <c r="A1141" s="18">
        <v>43118</v>
      </c>
      <c r="B1141" s="3">
        <v>201.68</v>
      </c>
      <c r="D1141" s="18">
        <v>43625</v>
      </c>
      <c r="E1141" s="19">
        <v>6.9097515114</v>
      </c>
      <c r="F1141" s="18">
        <v>43097</v>
      </c>
      <c r="G1141" s="3">
        <v>1920</v>
      </c>
      <c r="H1141" s="18">
        <f t="shared" si="68"/>
        <v>43118</v>
      </c>
      <c r="I1141" s="5">
        <f t="shared" si="69"/>
        <v>1525.46905843226</v>
      </c>
      <c r="J1141" s="5">
        <f t="shared" si="70"/>
        <v>1940</v>
      </c>
      <c r="K1141" s="6">
        <f t="shared" si="71"/>
        <v>414.530941567741</v>
      </c>
    </row>
    <row r="1142" spans="1:11">
      <c r="A1142" s="18">
        <v>43117</v>
      </c>
      <c r="B1142" s="3">
        <v>199.81</v>
      </c>
      <c r="D1142" s="18">
        <v>43624</v>
      </c>
      <c r="E1142" s="19">
        <v>6.907947081</v>
      </c>
      <c r="F1142" s="18">
        <v>43096</v>
      </c>
      <c r="G1142" s="3">
        <v>1920</v>
      </c>
      <c r="H1142" s="18">
        <f t="shared" si="68"/>
        <v>43117</v>
      </c>
      <c r="I1142" s="5">
        <f t="shared" si="69"/>
        <v>1515.38050930812</v>
      </c>
      <c r="J1142" s="5">
        <f t="shared" si="70"/>
        <v>1940</v>
      </c>
      <c r="K1142" s="6">
        <f t="shared" si="71"/>
        <v>424.619490691876</v>
      </c>
    </row>
    <row r="1143" spans="1:11">
      <c r="A1143" s="18">
        <v>43116</v>
      </c>
      <c r="B1143" s="3">
        <v>199.03</v>
      </c>
      <c r="D1143" s="18">
        <v>43623</v>
      </c>
      <c r="E1143" s="19">
        <v>6.909552941</v>
      </c>
      <c r="F1143" s="18">
        <v>43095</v>
      </c>
      <c r="G1143" s="3">
        <v>1930</v>
      </c>
      <c r="H1143" s="18">
        <f t="shared" si="68"/>
        <v>43116</v>
      </c>
      <c r="I1143" s="5">
        <f t="shared" si="69"/>
        <v>1511.68889558877</v>
      </c>
      <c r="J1143" s="5">
        <f t="shared" si="70"/>
        <v>1950</v>
      </c>
      <c r="K1143" s="6">
        <f t="shared" si="71"/>
        <v>438.311104411228</v>
      </c>
    </row>
    <row r="1144" spans="1:11">
      <c r="A1144" s="18">
        <v>43115</v>
      </c>
      <c r="B1144" s="3">
        <v>199.03</v>
      </c>
      <c r="D1144" s="18">
        <v>43622</v>
      </c>
      <c r="E1144" s="19">
        <v>6.9103230496</v>
      </c>
      <c r="F1144" s="18">
        <v>43094</v>
      </c>
      <c r="G1144" s="3">
        <v>1930</v>
      </c>
      <c r="H1144" s="18">
        <f t="shared" si="68"/>
        <v>43115</v>
      </c>
      <c r="I1144" s="5">
        <f t="shared" si="69"/>
        <v>1510.38205154969</v>
      </c>
      <c r="J1144" s="5">
        <f t="shared" si="70"/>
        <v>1960</v>
      </c>
      <c r="K1144" s="6">
        <f t="shared" si="71"/>
        <v>449.617948450309</v>
      </c>
    </row>
    <row r="1145" spans="1:11">
      <c r="A1145" s="18">
        <v>43112</v>
      </c>
      <c r="B1145" s="3">
        <v>200.01</v>
      </c>
      <c r="D1145" s="18">
        <v>43621</v>
      </c>
      <c r="E1145" s="19">
        <v>6.9097317903</v>
      </c>
      <c r="F1145" s="18">
        <v>43091</v>
      </c>
      <c r="G1145" s="3">
        <v>1930</v>
      </c>
      <c r="H1145" s="18">
        <f t="shared" si="68"/>
        <v>43112</v>
      </c>
      <c r="I1145" s="5">
        <f t="shared" si="69"/>
        <v>1523.7211628376</v>
      </c>
      <c r="J1145" s="5">
        <f t="shared" si="70"/>
        <v>1960</v>
      </c>
      <c r="K1145" s="6">
        <f t="shared" si="71"/>
        <v>436.278837162395</v>
      </c>
    </row>
    <row r="1146" spans="1:11">
      <c r="A1146" s="18">
        <v>43111</v>
      </c>
      <c r="B1146" s="3">
        <v>200.11</v>
      </c>
      <c r="D1146" s="18">
        <v>43620</v>
      </c>
      <c r="E1146" s="19">
        <v>6.9083049533</v>
      </c>
      <c r="F1146" s="18">
        <v>43090</v>
      </c>
      <c r="G1146" s="3">
        <v>1910</v>
      </c>
      <c r="H1146" s="18">
        <f t="shared" si="68"/>
        <v>43111</v>
      </c>
      <c r="I1146" s="5">
        <f t="shared" si="69"/>
        <v>1532.31471798094</v>
      </c>
      <c r="J1146" s="5">
        <f t="shared" si="70"/>
        <v>1980</v>
      </c>
      <c r="K1146" s="6">
        <f t="shared" si="71"/>
        <v>447.685282019064</v>
      </c>
    </row>
    <row r="1147" spans="1:11">
      <c r="A1147" s="18">
        <v>43110</v>
      </c>
      <c r="B1147" s="3">
        <v>200.11</v>
      </c>
      <c r="D1147" s="18">
        <v>43619</v>
      </c>
      <c r="E1147" s="19">
        <v>6.9037725076</v>
      </c>
      <c r="F1147" s="18">
        <v>43089</v>
      </c>
      <c r="G1147" s="3">
        <v>1890</v>
      </c>
      <c r="H1147" s="18">
        <f t="shared" si="68"/>
        <v>43110</v>
      </c>
      <c r="I1147" s="5">
        <f t="shared" si="69"/>
        <v>1533.81864945416</v>
      </c>
      <c r="J1147" s="5">
        <f t="shared" si="70"/>
        <v>1980</v>
      </c>
      <c r="K1147" s="6">
        <f t="shared" si="71"/>
        <v>446.181350545841</v>
      </c>
    </row>
    <row r="1148" spans="1:11">
      <c r="A1148" s="18">
        <v>43109</v>
      </c>
      <c r="B1148" s="3">
        <v>199.42</v>
      </c>
      <c r="D1148" s="18">
        <v>43618</v>
      </c>
      <c r="E1148" s="19">
        <v>6.9044220006</v>
      </c>
      <c r="F1148" s="18">
        <v>43088</v>
      </c>
      <c r="G1148" s="3">
        <v>1870</v>
      </c>
      <c r="H1148" s="18">
        <f t="shared" si="68"/>
        <v>43109</v>
      </c>
      <c r="I1148" s="5">
        <f t="shared" si="69"/>
        <v>1533.74936242082</v>
      </c>
      <c r="J1148" s="5">
        <f t="shared" si="70"/>
        <v>1980</v>
      </c>
      <c r="K1148" s="6">
        <f t="shared" si="71"/>
        <v>446.250637579183</v>
      </c>
    </row>
    <row r="1149" spans="1:11">
      <c r="A1149" s="18">
        <v>43108</v>
      </c>
      <c r="B1149" s="3">
        <v>201</v>
      </c>
      <c r="D1149" s="18">
        <v>43617</v>
      </c>
      <c r="E1149" s="19">
        <v>6.903121097</v>
      </c>
      <c r="F1149" s="18">
        <v>43087</v>
      </c>
      <c r="G1149" s="3">
        <v>1870</v>
      </c>
      <c r="H1149" s="18">
        <f t="shared" si="68"/>
        <v>43108</v>
      </c>
      <c r="I1149" s="5">
        <f t="shared" si="69"/>
        <v>1538.21059686113</v>
      </c>
      <c r="J1149" s="5">
        <f t="shared" si="70"/>
        <v>1980</v>
      </c>
      <c r="K1149" s="6">
        <f t="shared" si="71"/>
        <v>441.789403138873</v>
      </c>
    </row>
    <row r="1150" spans="1:11">
      <c r="A1150" s="18">
        <v>43105</v>
      </c>
      <c r="B1150" s="3">
        <v>200.9</v>
      </c>
      <c r="D1150" s="18">
        <v>43616</v>
      </c>
      <c r="E1150" s="19">
        <v>6.9044511454</v>
      </c>
      <c r="F1150" s="18">
        <v>43084</v>
      </c>
      <c r="G1150" s="3">
        <v>1850</v>
      </c>
      <c r="H1150" s="18">
        <f t="shared" si="68"/>
        <v>43105</v>
      </c>
      <c r="I1150" s="5">
        <f t="shared" si="69"/>
        <v>1535.11627458254</v>
      </c>
      <c r="J1150" s="5">
        <f t="shared" si="70"/>
        <v>1960</v>
      </c>
      <c r="K1150" s="6">
        <f t="shared" si="71"/>
        <v>424.883725417458</v>
      </c>
    </row>
    <row r="1151" spans="1:11">
      <c r="A1151" s="18">
        <v>43104</v>
      </c>
      <c r="B1151" s="3">
        <v>201.68</v>
      </c>
      <c r="D1151" s="18">
        <v>43615</v>
      </c>
      <c r="E1151" s="19">
        <v>6.9022445311</v>
      </c>
      <c r="F1151" s="18">
        <v>43083</v>
      </c>
      <c r="G1151" s="3">
        <v>1850</v>
      </c>
      <c r="H1151" s="18">
        <f t="shared" si="68"/>
        <v>43104</v>
      </c>
      <c r="I1151" s="5">
        <f t="shared" si="69"/>
        <v>1541.7023366243</v>
      </c>
      <c r="J1151" s="5">
        <f t="shared" si="70"/>
        <v>1950</v>
      </c>
      <c r="K1151" s="6">
        <f t="shared" si="71"/>
        <v>408.297663375702</v>
      </c>
    </row>
    <row r="1152" spans="1:11">
      <c r="A1152" s="18">
        <v>43103</v>
      </c>
      <c r="B1152" s="3">
        <v>201.78</v>
      </c>
      <c r="D1152" s="18">
        <v>43614</v>
      </c>
      <c r="E1152" s="19">
        <v>6.9144304016</v>
      </c>
      <c r="F1152" s="18">
        <v>43082</v>
      </c>
      <c r="G1152" s="3">
        <v>1850</v>
      </c>
      <c r="H1152" s="18">
        <f t="shared" si="68"/>
        <v>43103</v>
      </c>
      <c r="I1152" s="5">
        <f t="shared" si="69"/>
        <v>1544.52941210477</v>
      </c>
      <c r="J1152" s="5">
        <f t="shared" si="70"/>
        <v>1950</v>
      </c>
      <c r="K1152" s="6">
        <f t="shared" si="71"/>
        <v>405.470587895235</v>
      </c>
    </row>
    <row r="1153" spans="1:11">
      <c r="A1153" s="18">
        <v>43102</v>
      </c>
      <c r="B1153" s="3">
        <v>201.29</v>
      </c>
      <c r="D1153" s="18">
        <v>43613</v>
      </c>
      <c r="E1153" s="19">
        <v>6.9107999568</v>
      </c>
      <c r="F1153" s="18">
        <v>43081</v>
      </c>
      <c r="G1153" s="3">
        <v>1850</v>
      </c>
      <c r="H1153" s="18">
        <f t="shared" si="68"/>
        <v>43102</v>
      </c>
      <c r="I1153" s="5">
        <f t="shared" si="69"/>
        <v>1538.85115842043</v>
      </c>
      <c r="J1153" s="5">
        <f t="shared" si="70"/>
        <v>1930</v>
      </c>
      <c r="K1153" s="6">
        <f t="shared" si="71"/>
        <v>391.148841579566</v>
      </c>
    </row>
    <row r="1154" spans="1:11">
      <c r="A1154" s="18">
        <v>43101</v>
      </c>
      <c r="B1154" s="3">
        <v>201.29</v>
      </c>
      <c r="D1154" s="18">
        <v>43612</v>
      </c>
      <c r="E1154" s="19">
        <v>6.8984375859</v>
      </c>
      <c r="F1154" s="18">
        <v>43080</v>
      </c>
      <c r="G1154" s="3">
        <v>1840</v>
      </c>
      <c r="H1154" s="18">
        <f t="shared" si="68"/>
        <v>43101</v>
      </c>
      <c r="I1154" s="5">
        <f t="shared" si="69"/>
        <v>1541.89463987299</v>
      </c>
      <c r="J1154" s="5" t="e">
        <f t="shared" si="70"/>
        <v>#N/A</v>
      </c>
      <c r="K1154" s="6" t="e">
        <f t="shared" si="71"/>
        <v>#N/A</v>
      </c>
    </row>
    <row r="1155" spans="1:11">
      <c r="A1155" s="18">
        <v>43098</v>
      </c>
      <c r="B1155" s="3">
        <v>201.29</v>
      </c>
      <c r="D1155" s="18">
        <v>43611</v>
      </c>
      <c r="E1155" s="19">
        <v>6.9001012427</v>
      </c>
      <c r="F1155" s="18">
        <v>43077</v>
      </c>
      <c r="G1155" s="3">
        <v>1840</v>
      </c>
      <c r="H1155" s="18">
        <f t="shared" si="68"/>
        <v>43098</v>
      </c>
      <c r="I1155" s="5">
        <f t="shared" si="69"/>
        <v>1542.04895874598</v>
      </c>
      <c r="J1155" s="5">
        <f t="shared" si="70"/>
        <v>1920</v>
      </c>
      <c r="K1155" s="6">
        <f t="shared" si="71"/>
        <v>377.951041254016</v>
      </c>
    </row>
    <row r="1156" spans="1:11">
      <c r="A1156" s="18">
        <v>43097</v>
      </c>
      <c r="B1156" s="3">
        <v>201.59</v>
      </c>
      <c r="D1156" s="18">
        <v>43610</v>
      </c>
      <c r="E1156" s="19">
        <v>6.8997211451</v>
      </c>
      <c r="F1156" s="18">
        <v>43076</v>
      </c>
      <c r="G1156" s="3">
        <v>1850</v>
      </c>
      <c r="H1156" s="18">
        <f t="shared" si="68"/>
        <v>43097</v>
      </c>
      <c r="I1156" s="5">
        <f t="shared" si="69"/>
        <v>1549.93290919053</v>
      </c>
      <c r="J1156" s="5">
        <f t="shared" si="70"/>
        <v>1920</v>
      </c>
      <c r="K1156" s="6">
        <f t="shared" si="71"/>
        <v>370.067090809474</v>
      </c>
    </row>
    <row r="1157" spans="1:11">
      <c r="A1157" s="18">
        <v>43096</v>
      </c>
      <c r="B1157" s="3">
        <v>201.59</v>
      </c>
      <c r="D1157" s="18">
        <v>43609</v>
      </c>
      <c r="E1157" s="19">
        <v>6.900315004</v>
      </c>
      <c r="F1157" s="18">
        <v>43075</v>
      </c>
      <c r="G1157" s="3">
        <v>1840</v>
      </c>
      <c r="H1157" s="18">
        <f t="shared" si="68"/>
        <v>43096</v>
      </c>
      <c r="I1157" s="5">
        <f t="shared" si="69"/>
        <v>1555.22911607379</v>
      </c>
      <c r="J1157" s="5">
        <f t="shared" si="70"/>
        <v>1920</v>
      </c>
      <c r="K1157" s="6">
        <f t="shared" si="71"/>
        <v>364.77088392621</v>
      </c>
    </row>
    <row r="1158" spans="1:11">
      <c r="A1158" s="18">
        <v>43095</v>
      </c>
      <c r="B1158" s="3">
        <v>201.29</v>
      </c>
      <c r="D1158" s="18">
        <v>43608</v>
      </c>
      <c r="E1158" s="19">
        <v>6.9106357626</v>
      </c>
      <c r="F1158" s="18">
        <v>43074</v>
      </c>
      <c r="G1158" s="3">
        <v>1840</v>
      </c>
      <c r="H1158" s="18">
        <f t="shared" si="68"/>
        <v>43095</v>
      </c>
      <c r="I1158" s="5">
        <f t="shared" si="69"/>
        <v>1550.49110478221</v>
      </c>
      <c r="J1158" s="5">
        <f t="shared" si="70"/>
        <v>1930</v>
      </c>
      <c r="K1158" s="6">
        <f t="shared" si="71"/>
        <v>379.508895217792</v>
      </c>
    </row>
    <row r="1159" spans="1:11">
      <c r="A1159" s="18">
        <v>43094</v>
      </c>
      <c r="B1159" s="3">
        <v>201.29</v>
      </c>
      <c r="D1159" s="18">
        <v>43607</v>
      </c>
      <c r="E1159" s="19">
        <v>6.9063992403</v>
      </c>
      <c r="F1159" s="18">
        <v>43073</v>
      </c>
      <c r="G1159" s="3">
        <v>1840</v>
      </c>
      <c r="H1159" s="18">
        <f t="shared" si="68"/>
        <v>43094</v>
      </c>
      <c r="I1159" s="5">
        <f t="shared" si="69"/>
        <v>1550.25530375161</v>
      </c>
      <c r="J1159" s="5">
        <f t="shared" si="70"/>
        <v>1930</v>
      </c>
      <c r="K1159" s="6">
        <f t="shared" si="71"/>
        <v>379.744696248389</v>
      </c>
    </row>
    <row r="1160" spans="1:11">
      <c r="A1160" s="18">
        <v>43091</v>
      </c>
      <c r="B1160" s="3">
        <v>200.9</v>
      </c>
      <c r="D1160" s="18">
        <v>43606</v>
      </c>
      <c r="E1160" s="19">
        <v>6.9022997021</v>
      </c>
      <c r="F1160" s="18">
        <v>43070</v>
      </c>
      <c r="G1160" s="3">
        <v>1840</v>
      </c>
      <c r="H1160" s="18">
        <f t="shared" si="68"/>
        <v>43091</v>
      </c>
      <c r="I1160" s="5">
        <f t="shared" si="69"/>
        <v>1554.66313957434</v>
      </c>
      <c r="J1160" s="5">
        <f t="shared" si="70"/>
        <v>1930</v>
      </c>
      <c r="K1160" s="6">
        <f t="shared" si="71"/>
        <v>375.336860425664</v>
      </c>
    </row>
    <row r="1161" spans="1:11">
      <c r="A1161" s="18">
        <v>43090</v>
      </c>
      <c r="B1161" s="3">
        <v>200.21</v>
      </c>
      <c r="D1161" s="18">
        <v>43605</v>
      </c>
      <c r="E1161" s="19">
        <v>6.9126244538</v>
      </c>
      <c r="F1161" s="18">
        <v>43069</v>
      </c>
      <c r="G1161" s="3">
        <v>1840</v>
      </c>
      <c r="H1161" s="18">
        <f t="shared" si="68"/>
        <v>43090</v>
      </c>
      <c r="I1161" s="5">
        <f t="shared" si="69"/>
        <v>1551.32612555157</v>
      </c>
      <c r="J1161" s="5">
        <f t="shared" si="70"/>
        <v>1910</v>
      </c>
      <c r="K1161" s="6">
        <f t="shared" si="71"/>
        <v>358.673874448425</v>
      </c>
    </row>
    <row r="1162" spans="1:11">
      <c r="A1162" s="18">
        <v>43089</v>
      </c>
      <c r="B1162" s="3">
        <v>199.52</v>
      </c>
      <c r="D1162" s="18">
        <v>43604</v>
      </c>
      <c r="E1162" s="19">
        <v>6.9185284873</v>
      </c>
      <c r="F1162" s="18">
        <v>43068</v>
      </c>
      <c r="G1162" s="3">
        <v>1840</v>
      </c>
      <c r="H1162" s="18">
        <f t="shared" si="68"/>
        <v>43089</v>
      </c>
      <c r="I1162" s="5">
        <f t="shared" si="69"/>
        <v>1544.99181117974</v>
      </c>
      <c r="J1162" s="5">
        <f t="shared" si="70"/>
        <v>1890</v>
      </c>
      <c r="K1162" s="6">
        <f t="shared" si="71"/>
        <v>345.008188820261</v>
      </c>
    </row>
    <row r="1163" spans="1:11">
      <c r="A1163" s="18">
        <v>43088</v>
      </c>
      <c r="B1163" s="3">
        <v>199.32</v>
      </c>
      <c r="D1163" s="18">
        <v>43603</v>
      </c>
      <c r="E1163" s="19">
        <v>6.9183845128</v>
      </c>
      <c r="F1163" s="18">
        <v>43067</v>
      </c>
      <c r="G1163" s="3">
        <v>1830</v>
      </c>
      <c r="H1163" s="18">
        <f t="shared" ref="H1163:H1226" si="72">A1163</f>
        <v>43088</v>
      </c>
      <c r="I1163" s="5">
        <f t="shared" ref="I1163:I1226" si="73">VLOOKUP(A1163,D:E,2,FALSE)*B1163*1.09*1.01+100</f>
        <v>1549.27489763614</v>
      </c>
      <c r="J1163" s="5">
        <f t="shared" si="70"/>
        <v>1870</v>
      </c>
      <c r="K1163" s="6">
        <f t="shared" si="71"/>
        <v>320.725102363861</v>
      </c>
    </row>
    <row r="1164" spans="1:11">
      <c r="A1164" s="18">
        <v>43087</v>
      </c>
      <c r="B1164" s="3">
        <v>199.52</v>
      </c>
      <c r="D1164" s="18">
        <v>43602</v>
      </c>
      <c r="E1164" s="19">
        <v>6.9190020248</v>
      </c>
      <c r="F1164" s="18">
        <v>43066</v>
      </c>
      <c r="G1164" s="3">
        <v>1830</v>
      </c>
      <c r="H1164" s="18">
        <f t="shared" si="72"/>
        <v>43087</v>
      </c>
      <c r="I1164" s="5">
        <f t="shared" si="73"/>
        <v>1553.26134081116</v>
      </c>
      <c r="J1164" s="5">
        <f t="shared" ref="J1164:J1227" si="74">VLOOKUP(H1164,F:G,2,FALSE)</f>
        <v>1870</v>
      </c>
      <c r="K1164" s="6">
        <f t="shared" ref="K1164:K1227" si="75">J1164-I1164</f>
        <v>316.738659188838</v>
      </c>
    </row>
    <row r="1165" spans="1:11">
      <c r="A1165" s="18">
        <v>43084</v>
      </c>
      <c r="B1165" s="3">
        <v>199.91</v>
      </c>
      <c r="D1165" s="18">
        <v>43601</v>
      </c>
      <c r="E1165" s="19">
        <v>6.8835974058</v>
      </c>
      <c r="F1165" s="18">
        <v>43063</v>
      </c>
      <c r="G1165" s="3">
        <v>1830</v>
      </c>
      <c r="H1165" s="18">
        <f t="shared" si="72"/>
        <v>43084</v>
      </c>
      <c r="I1165" s="5">
        <f t="shared" si="73"/>
        <v>1554.69894389306</v>
      </c>
      <c r="J1165" s="5">
        <f t="shared" si="74"/>
        <v>1850</v>
      </c>
      <c r="K1165" s="6">
        <f t="shared" si="75"/>
        <v>295.301056106941</v>
      </c>
    </row>
    <row r="1166" spans="1:11">
      <c r="A1166" s="18">
        <v>43083</v>
      </c>
      <c r="B1166" s="3">
        <v>198.11</v>
      </c>
      <c r="D1166" s="18">
        <v>43600</v>
      </c>
      <c r="E1166" s="19">
        <v>6.8754746235</v>
      </c>
      <c r="F1166" s="18">
        <v>43062</v>
      </c>
      <c r="G1166" s="3">
        <v>1830</v>
      </c>
      <c r="H1166" s="18">
        <f t="shared" si="72"/>
        <v>43083</v>
      </c>
      <c r="I1166" s="5">
        <f t="shared" si="73"/>
        <v>1541.65308322145</v>
      </c>
      <c r="J1166" s="5">
        <f t="shared" si="74"/>
        <v>1850</v>
      </c>
      <c r="K1166" s="6">
        <f t="shared" si="75"/>
        <v>308.34691677855</v>
      </c>
    </row>
    <row r="1167" spans="1:11">
      <c r="A1167" s="18">
        <v>43082</v>
      </c>
      <c r="B1167" s="3">
        <v>197.62</v>
      </c>
      <c r="D1167" s="18">
        <v>43599</v>
      </c>
      <c r="E1167" s="19">
        <v>6.8754661331</v>
      </c>
      <c r="F1167" s="18">
        <v>43061</v>
      </c>
      <c r="G1167" s="3">
        <v>1830</v>
      </c>
      <c r="H1167" s="18">
        <f t="shared" si="72"/>
        <v>43082</v>
      </c>
      <c r="I1167" s="5">
        <f t="shared" si="73"/>
        <v>1540.12119824284</v>
      </c>
      <c r="J1167" s="5">
        <f t="shared" si="74"/>
        <v>1850</v>
      </c>
      <c r="K1167" s="6">
        <f t="shared" si="75"/>
        <v>309.878801757165</v>
      </c>
    </row>
    <row r="1168" spans="1:11">
      <c r="A1168" s="18">
        <v>43081</v>
      </c>
      <c r="B1168" s="3">
        <v>197.11</v>
      </c>
      <c r="D1168" s="18">
        <v>43598</v>
      </c>
      <c r="E1168" s="19">
        <v>6.8780559884</v>
      </c>
      <c r="F1168" s="18">
        <v>43060</v>
      </c>
      <c r="G1168" s="3">
        <v>1840</v>
      </c>
      <c r="H1168" s="18">
        <f t="shared" si="72"/>
        <v>43081</v>
      </c>
      <c r="I1168" s="5">
        <f t="shared" si="73"/>
        <v>1536.91599086327</v>
      </c>
      <c r="J1168" s="5">
        <f t="shared" si="74"/>
        <v>1850</v>
      </c>
      <c r="K1168" s="6">
        <f t="shared" si="75"/>
        <v>313.084009136732</v>
      </c>
    </row>
    <row r="1169" spans="1:11">
      <c r="A1169" s="18">
        <v>43080</v>
      </c>
      <c r="B1169" s="3">
        <v>198.59</v>
      </c>
      <c r="D1169" s="18">
        <v>43597</v>
      </c>
      <c r="E1169" s="19">
        <v>6.8240576671</v>
      </c>
      <c r="F1169" s="18">
        <v>43059</v>
      </c>
      <c r="G1169" s="3">
        <v>1845</v>
      </c>
      <c r="H1169" s="18">
        <f t="shared" si="72"/>
        <v>43080</v>
      </c>
      <c r="I1169" s="5">
        <f t="shared" si="73"/>
        <v>1547.03926835492</v>
      </c>
      <c r="J1169" s="5">
        <f t="shared" si="74"/>
        <v>1840</v>
      </c>
      <c r="K1169" s="6">
        <f t="shared" si="75"/>
        <v>292.960731645077</v>
      </c>
    </row>
    <row r="1170" spans="1:11">
      <c r="A1170" s="18">
        <v>43077</v>
      </c>
      <c r="B1170" s="3">
        <v>198.09</v>
      </c>
      <c r="D1170" s="18">
        <v>43596</v>
      </c>
      <c r="E1170" s="19">
        <v>6.8237471394</v>
      </c>
      <c r="F1170" s="18">
        <v>43056</v>
      </c>
      <c r="G1170" s="3">
        <v>1845</v>
      </c>
      <c r="H1170" s="18">
        <f t="shared" si="72"/>
        <v>43077</v>
      </c>
      <c r="I1170" s="5">
        <f t="shared" si="73"/>
        <v>1543.95866616161</v>
      </c>
      <c r="J1170" s="5">
        <f t="shared" si="74"/>
        <v>1840</v>
      </c>
      <c r="K1170" s="6">
        <f t="shared" si="75"/>
        <v>296.041333838386</v>
      </c>
    </row>
    <row r="1171" spans="1:11">
      <c r="A1171" s="18">
        <v>43076</v>
      </c>
      <c r="B1171" s="3">
        <v>198.59</v>
      </c>
      <c r="D1171" s="18">
        <v>43595</v>
      </c>
      <c r="E1171" s="19">
        <v>6.8238724609</v>
      </c>
      <c r="F1171" s="18">
        <v>43055</v>
      </c>
      <c r="G1171" s="3">
        <v>1845</v>
      </c>
      <c r="H1171" s="18">
        <f t="shared" si="72"/>
        <v>43076</v>
      </c>
      <c r="I1171" s="5">
        <f t="shared" si="73"/>
        <v>1547.13560876341</v>
      </c>
      <c r="J1171" s="5">
        <f t="shared" si="74"/>
        <v>1850</v>
      </c>
      <c r="K1171" s="6">
        <f t="shared" si="75"/>
        <v>302.864391236586</v>
      </c>
    </row>
    <row r="1172" spans="1:11">
      <c r="A1172" s="18">
        <v>43075</v>
      </c>
      <c r="B1172" s="3">
        <v>198.98</v>
      </c>
      <c r="D1172" s="18">
        <v>43594</v>
      </c>
      <c r="E1172" s="19">
        <v>6.8272756127</v>
      </c>
      <c r="F1172" s="18">
        <v>43054</v>
      </c>
      <c r="G1172" s="3">
        <v>1845</v>
      </c>
      <c r="H1172" s="18">
        <f t="shared" si="72"/>
        <v>43075</v>
      </c>
      <c r="I1172" s="5">
        <f t="shared" si="73"/>
        <v>1549.03788776924</v>
      </c>
      <c r="J1172" s="5">
        <f t="shared" si="74"/>
        <v>1840</v>
      </c>
      <c r="K1172" s="6">
        <f t="shared" si="75"/>
        <v>290.962112230755</v>
      </c>
    </row>
    <row r="1173" spans="1:11">
      <c r="A1173" s="18">
        <v>43074</v>
      </c>
      <c r="B1173" s="3">
        <v>198.88</v>
      </c>
      <c r="D1173" s="18">
        <v>43593</v>
      </c>
      <c r="E1173" s="19">
        <v>6.78340009</v>
      </c>
      <c r="F1173" s="18">
        <v>43053</v>
      </c>
      <c r="G1173" s="3">
        <v>1840</v>
      </c>
      <c r="H1173" s="18">
        <f t="shared" si="72"/>
        <v>43074</v>
      </c>
      <c r="I1173" s="5">
        <f t="shared" si="73"/>
        <v>1549.28225365539</v>
      </c>
      <c r="J1173" s="5">
        <f t="shared" si="74"/>
        <v>1840</v>
      </c>
      <c r="K1173" s="6">
        <f t="shared" si="75"/>
        <v>290.717746344612</v>
      </c>
    </row>
    <row r="1174" spans="1:11">
      <c r="A1174" s="18">
        <v>43073</v>
      </c>
      <c r="B1174" s="3">
        <v>200.95</v>
      </c>
      <c r="D1174" s="18">
        <v>43592</v>
      </c>
      <c r="E1174" s="19">
        <v>6.7768315381</v>
      </c>
      <c r="F1174" s="18">
        <v>43052</v>
      </c>
      <c r="G1174" s="3">
        <v>1840</v>
      </c>
      <c r="H1174" s="18">
        <f t="shared" si="72"/>
        <v>43073</v>
      </c>
      <c r="I1174" s="5">
        <f t="shared" si="73"/>
        <v>1564.40914933396</v>
      </c>
      <c r="J1174" s="5">
        <f t="shared" si="74"/>
        <v>1840</v>
      </c>
      <c r="K1174" s="6">
        <f t="shared" si="75"/>
        <v>275.590850666038</v>
      </c>
    </row>
    <row r="1175" spans="1:11">
      <c r="A1175" s="18">
        <v>43070</v>
      </c>
      <c r="B1175" s="3">
        <v>199.77</v>
      </c>
      <c r="D1175" s="18">
        <v>43591</v>
      </c>
      <c r="E1175" s="19">
        <v>6.7651730589</v>
      </c>
      <c r="F1175" s="18">
        <v>43049</v>
      </c>
      <c r="G1175" s="3">
        <v>1840</v>
      </c>
      <c r="H1175" s="18">
        <f t="shared" si="72"/>
        <v>43070</v>
      </c>
      <c r="I1175" s="5">
        <f t="shared" si="73"/>
        <v>1554.89442288441</v>
      </c>
      <c r="J1175" s="5">
        <f t="shared" si="74"/>
        <v>1840</v>
      </c>
      <c r="K1175" s="6">
        <f t="shared" si="75"/>
        <v>285.105577115593</v>
      </c>
    </row>
    <row r="1176" spans="1:11">
      <c r="A1176" s="18">
        <v>43069</v>
      </c>
      <c r="B1176" s="3">
        <v>198.88</v>
      </c>
      <c r="D1176" s="18">
        <v>43590</v>
      </c>
      <c r="E1176" s="19">
        <v>6.7341836026</v>
      </c>
      <c r="F1176" s="18">
        <v>43048</v>
      </c>
      <c r="G1176" s="3">
        <v>1840</v>
      </c>
      <c r="H1176" s="18">
        <f t="shared" si="72"/>
        <v>43069</v>
      </c>
      <c r="I1176" s="5">
        <f t="shared" si="73"/>
        <v>1547.97655818903</v>
      </c>
      <c r="J1176" s="5">
        <f t="shared" si="74"/>
        <v>1840</v>
      </c>
      <c r="K1176" s="6">
        <f t="shared" si="75"/>
        <v>292.023441810974</v>
      </c>
    </row>
    <row r="1177" spans="1:11">
      <c r="A1177" s="18">
        <v>43068</v>
      </c>
      <c r="B1177" s="3">
        <v>197.41</v>
      </c>
      <c r="D1177" s="18">
        <v>43589</v>
      </c>
      <c r="E1177" s="19">
        <v>6.7323832148</v>
      </c>
      <c r="F1177" s="18">
        <v>43047</v>
      </c>
      <c r="G1177" s="3">
        <v>1840</v>
      </c>
      <c r="H1177" s="18">
        <f t="shared" si="72"/>
        <v>43068</v>
      </c>
      <c r="I1177" s="5">
        <f t="shared" si="73"/>
        <v>1537.51933816903</v>
      </c>
      <c r="J1177" s="5">
        <f t="shared" si="74"/>
        <v>1840</v>
      </c>
      <c r="K1177" s="6">
        <f t="shared" si="75"/>
        <v>302.48066183097</v>
      </c>
    </row>
    <row r="1178" spans="1:11">
      <c r="A1178" s="18">
        <v>43067</v>
      </c>
      <c r="B1178" s="3">
        <v>198.19</v>
      </c>
      <c r="D1178" s="18">
        <v>43588</v>
      </c>
      <c r="E1178" s="19">
        <v>6.7346240373</v>
      </c>
      <c r="F1178" s="18">
        <v>43046</v>
      </c>
      <c r="G1178" s="3">
        <v>1840</v>
      </c>
      <c r="H1178" s="18">
        <f t="shared" si="72"/>
        <v>43067</v>
      </c>
      <c r="I1178" s="5">
        <f t="shared" si="73"/>
        <v>1541.59171450334</v>
      </c>
      <c r="J1178" s="5">
        <f t="shared" si="74"/>
        <v>1830</v>
      </c>
      <c r="K1178" s="6">
        <f t="shared" si="75"/>
        <v>288.408285496659</v>
      </c>
    </row>
    <row r="1179" spans="1:11">
      <c r="A1179" s="18">
        <v>43066</v>
      </c>
      <c r="B1179" s="3">
        <v>199.47</v>
      </c>
      <c r="D1179" s="18">
        <v>43587</v>
      </c>
      <c r="E1179" s="19">
        <v>6.7347062975</v>
      </c>
      <c r="F1179" s="18">
        <v>43045</v>
      </c>
      <c r="G1179" s="3">
        <v>1840</v>
      </c>
      <c r="H1179" s="18">
        <f t="shared" si="72"/>
        <v>43066</v>
      </c>
      <c r="I1179" s="5">
        <f t="shared" si="73"/>
        <v>1549.11472784427</v>
      </c>
      <c r="J1179" s="5">
        <f t="shared" si="74"/>
        <v>1830</v>
      </c>
      <c r="K1179" s="6">
        <f t="shared" si="75"/>
        <v>280.885272155735</v>
      </c>
    </row>
    <row r="1180" spans="1:11">
      <c r="A1180" s="18">
        <v>43063</v>
      </c>
      <c r="B1180" s="3">
        <v>202.26</v>
      </c>
      <c r="D1180" s="18">
        <v>43586</v>
      </c>
      <c r="E1180" s="19">
        <v>6.7329844103</v>
      </c>
      <c r="F1180" s="18">
        <v>43042</v>
      </c>
      <c r="G1180" s="3">
        <v>1840</v>
      </c>
      <c r="H1180" s="18">
        <f t="shared" si="72"/>
        <v>43063</v>
      </c>
      <c r="I1180" s="5">
        <f t="shared" si="73"/>
        <v>1570.12940346988</v>
      </c>
      <c r="J1180" s="5">
        <f t="shared" si="74"/>
        <v>1830</v>
      </c>
      <c r="K1180" s="6">
        <f t="shared" si="75"/>
        <v>259.870596530118</v>
      </c>
    </row>
    <row r="1181" spans="1:11">
      <c r="A1181" s="18">
        <v>43062</v>
      </c>
      <c r="B1181" s="3">
        <v>202.26</v>
      </c>
      <c r="D1181" s="18">
        <v>43585</v>
      </c>
      <c r="E1181" s="19">
        <v>6.7350356443</v>
      </c>
      <c r="F1181" s="18">
        <v>43041</v>
      </c>
      <c r="G1181" s="3">
        <v>1840</v>
      </c>
      <c r="H1181" s="18">
        <f t="shared" si="72"/>
        <v>43062</v>
      </c>
      <c r="I1181" s="5">
        <f t="shared" si="73"/>
        <v>1565.56640341022</v>
      </c>
      <c r="J1181" s="5">
        <f t="shared" si="74"/>
        <v>1830</v>
      </c>
      <c r="K1181" s="6">
        <f t="shared" si="75"/>
        <v>264.433596589779</v>
      </c>
    </row>
    <row r="1182" spans="1:11">
      <c r="A1182" s="18">
        <v>43061</v>
      </c>
      <c r="B1182" s="3">
        <v>201.96</v>
      </c>
      <c r="D1182" s="18">
        <v>43584</v>
      </c>
      <c r="E1182" s="19">
        <v>6.7334460569</v>
      </c>
      <c r="F1182" s="18">
        <v>43040</v>
      </c>
      <c r="G1182" s="3">
        <v>1840</v>
      </c>
      <c r="H1182" s="18">
        <f t="shared" si="72"/>
        <v>43061</v>
      </c>
      <c r="I1182" s="5">
        <f t="shared" si="73"/>
        <v>1569.69111413303</v>
      </c>
      <c r="J1182" s="5">
        <f t="shared" si="74"/>
        <v>1830</v>
      </c>
      <c r="K1182" s="6">
        <f t="shared" si="75"/>
        <v>260.30888586697</v>
      </c>
    </row>
    <row r="1183" spans="1:11">
      <c r="A1183" s="18">
        <v>43060</v>
      </c>
      <c r="B1183" s="3">
        <v>202.06</v>
      </c>
      <c r="D1183" s="18">
        <v>43583</v>
      </c>
      <c r="E1183" s="19">
        <v>6.7300825573</v>
      </c>
      <c r="F1183" s="18">
        <v>43039</v>
      </c>
      <c r="G1183" s="3">
        <v>1840</v>
      </c>
      <c r="H1183" s="18">
        <f t="shared" si="72"/>
        <v>43060</v>
      </c>
      <c r="I1183" s="5">
        <f t="shared" si="73"/>
        <v>1574.55902303624</v>
      </c>
      <c r="J1183" s="5">
        <f t="shared" si="74"/>
        <v>1840</v>
      </c>
      <c r="K1183" s="6">
        <f t="shared" si="75"/>
        <v>265.440976963757</v>
      </c>
    </row>
    <row r="1184" spans="1:11">
      <c r="A1184" s="18">
        <v>43059</v>
      </c>
      <c r="B1184" s="3">
        <v>201.47</v>
      </c>
      <c r="D1184" s="18">
        <v>43582</v>
      </c>
      <c r="E1184" s="19">
        <v>6.7261396415</v>
      </c>
      <c r="F1184" s="18">
        <v>43038</v>
      </c>
      <c r="G1184" s="3">
        <v>1840</v>
      </c>
      <c r="H1184" s="18">
        <f t="shared" si="72"/>
        <v>43059</v>
      </c>
      <c r="I1184" s="5">
        <f t="shared" si="73"/>
        <v>1571.7659514555</v>
      </c>
      <c r="J1184" s="5">
        <f t="shared" si="74"/>
        <v>1845</v>
      </c>
      <c r="K1184" s="6">
        <f t="shared" si="75"/>
        <v>273.234048544496</v>
      </c>
    </row>
    <row r="1185" spans="1:11">
      <c r="A1185" s="18">
        <v>43056</v>
      </c>
      <c r="B1185" s="3">
        <v>199.11</v>
      </c>
      <c r="D1185" s="18">
        <v>43581</v>
      </c>
      <c r="E1185" s="19">
        <v>6.729055245</v>
      </c>
      <c r="F1185" s="18">
        <v>43035</v>
      </c>
      <c r="G1185" s="3">
        <v>1850</v>
      </c>
      <c r="H1185" s="18">
        <f t="shared" si="72"/>
        <v>43056</v>
      </c>
      <c r="I1185" s="5">
        <f t="shared" si="73"/>
        <v>1552.54788572643</v>
      </c>
      <c r="J1185" s="5">
        <f t="shared" si="74"/>
        <v>1845</v>
      </c>
      <c r="K1185" s="6">
        <f t="shared" si="75"/>
        <v>292.45211427357</v>
      </c>
    </row>
    <row r="1186" spans="1:11">
      <c r="A1186" s="18">
        <v>43055</v>
      </c>
      <c r="B1186" s="3">
        <v>199.9</v>
      </c>
      <c r="D1186" s="18">
        <v>43580</v>
      </c>
      <c r="E1186" s="19">
        <v>6.743160262</v>
      </c>
      <c r="F1186" s="18">
        <v>43034</v>
      </c>
      <c r="G1186" s="3">
        <v>1860</v>
      </c>
      <c r="H1186" s="18">
        <f t="shared" si="72"/>
        <v>43055</v>
      </c>
      <c r="I1186" s="5">
        <f t="shared" si="73"/>
        <v>1559.25273461545</v>
      </c>
      <c r="J1186" s="5">
        <f t="shared" si="74"/>
        <v>1845</v>
      </c>
      <c r="K1186" s="6">
        <f t="shared" si="75"/>
        <v>285.747265384551</v>
      </c>
    </row>
    <row r="1187" spans="1:11">
      <c r="A1187" s="18">
        <v>43054</v>
      </c>
      <c r="B1187" s="3">
        <v>206.59</v>
      </c>
      <c r="D1187" s="18">
        <v>43579</v>
      </c>
      <c r="E1187" s="19">
        <v>6.7219419923</v>
      </c>
      <c r="F1187" s="18">
        <v>43033</v>
      </c>
      <c r="G1187" s="3">
        <v>1860</v>
      </c>
      <c r="H1187" s="18">
        <f t="shared" si="72"/>
        <v>43054</v>
      </c>
      <c r="I1187" s="5">
        <f t="shared" si="73"/>
        <v>1606.38615762824</v>
      </c>
      <c r="J1187" s="5">
        <f t="shared" si="74"/>
        <v>1845</v>
      </c>
      <c r="K1187" s="6">
        <f t="shared" si="75"/>
        <v>238.613842371761</v>
      </c>
    </row>
    <row r="1188" spans="1:11">
      <c r="A1188" s="18">
        <v>43053</v>
      </c>
      <c r="B1188" s="3">
        <v>206.59</v>
      </c>
      <c r="D1188" s="18">
        <v>43578</v>
      </c>
      <c r="E1188" s="19">
        <v>6.7254296529</v>
      </c>
      <c r="F1188" s="18">
        <v>43032</v>
      </c>
      <c r="G1188" s="3">
        <v>1860</v>
      </c>
      <c r="H1188" s="18">
        <f t="shared" si="72"/>
        <v>43053</v>
      </c>
      <c r="I1188" s="5">
        <f t="shared" si="73"/>
        <v>1609.31138502265</v>
      </c>
      <c r="J1188" s="5">
        <f t="shared" si="74"/>
        <v>1840</v>
      </c>
      <c r="K1188" s="6">
        <f t="shared" si="75"/>
        <v>230.688614977348</v>
      </c>
    </row>
    <row r="1189" spans="1:11">
      <c r="A1189" s="18">
        <v>43052</v>
      </c>
      <c r="B1189" s="3">
        <v>207.28</v>
      </c>
      <c r="D1189" s="18">
        <v>43577</v>
      </c>
      <c r="E1189" s="19">
        <v>6.7067363329</v>
      </c>
      <c r="F1189" s="18">
        <v>43031</v>
      </c>
      <c r="G1189" s="3">
        <v>1860</v>
      </c>
      <c r="H1189" s="18">
        <f t="shared" si="72"/>
        <v>43052</v>
      </c>
      <c r="I1189" s="5">
        <f t="shared" si="73"/>
        <v>1615.32380463672</v>
      </c>
      <c r="J1189" s="5">
        <f t="shared" si="74"/>
        <v>1840</v>
      </c>
      <c r="K1189" s="6">
        <f t="shared" si="75"/>
        <v>224.676195363276</v>
      </c>
    </row>
    <row r="1190" spans="1:11">
      <c r="A1190" s="18">
        <v>43049</v>
      </c>
      <c r="B1190" s="3">
        <v>206.49</v>
      </c>
      <c r="D1190" s="18">
        <v>43576</v>
      </c>
      <c r="E1190" s="19">
        <v>6.7058623927</v>
      </c>
      <c r="F1190" s="18">
        <v>43028</v>
      </c>
      <c r="G1190" s="3">
        <v>1860</v>
      </c>
      <c r="H1190" s="18">
        <f t="shared" si="72"/>
        <v>43049</v>
      </c>
      <c r="I1190" s="5">
        <f t="shared" si="73"/>
        <v>1609.4376392857</v>
      </c>
      <c r="J1190" s="5">
        <f t="shared" si="74"/>
        <v>1840</v>
      </c>
      <c r="K1190" s="6">
        <f t="shared" si="75"/>
        <v>230.562360714298</v>
      </c>
    </row>
    <row r="1191" spans="1:11">
      <c r="A1191" s="18">
        <v>43048</v>
      </c>
      <c r="B1191" s="3">
        <v>209.05</v>
      </c>
      <c r="D1191" s="18">
        <v>43575</v>
      </c>
      <c r="E1191" s="19">
        <v>6.704223934</v>
      </c>
      <c r="F1191" s="18">
        <v>43027</v>
      </c>
      <c r="G1191" s="3">
        <v>1860</v>
      </c>
      <c r="H1191" s="18">
        <f t="shared" si="72"/>
        <v>43048</v>
      </c>
      <c r="I1191" s="5">
        <f t="shared" si="73"/>
        <v>1628.25396689529</v>
      </c>
      <c r="J1191" s="5">
        <f t="shared" si="74"/>
        <v>1840</v>
      </c>
      <c r="K1191" s="6">
        <f t="shared" si="75"/>
        <v>211.746033104708</v>
      </c>
    </row>
    <row r="1192" spans="1:11">
      <c r="A1192" s="18">
        <v>43047</v>
      </c>
      <c r="B1192" s="3">
        <v>208.95</v>
      </c>
      <c r="D1192" s="18">
        <v>43574</v>
      </c>
      <c r="E1192" s="19">
        <v>6.7059519787</v>
      </c>
      <c r="F1192" s="18">
        <v>43026</v>
      </c>
      <c r="G1192" s="3">
        <v>1860</v>
      </c>
      <c r="H1192" s="18">
        <f t="shared" si="72"/>
        <v>43047</v>
      </c>
      <c r="I1192" s="5">
        <f t="shared" si="73"/>
        <v>1624.43162594337</v>
      </c>
      <c r="J1192" s="5">
        <f t="shared" si="74"/>
        <v>1840</v>
      </c>
      <c r="K1192" s="6">
        <f t="shared" si="75"/>
        <v>215.568374056634</v>
      </c>
    </row>
    <row r="1193" spans="1:11">
      <c r="A1193" s="18">
        <v>43046</v>
      </c>
      <c r="B1193" s="3">
        <v>209.15</v>
      </c>
      <c r="D1193" s="18">
        <v>43573</v>
      </c>
      <c r="E1193" s="19">
        <v>6.7090297682</v>
      </c>
      <c r="F1193" s="18">
        <v>43025</v>
      </c>
      <c r="G1193" s="3">
        <v>1860</v>
      </c>
      <c r="H1193" s="18">
        <f t="shared" si="72"/>
        <v>43046</v>
      </c>
      <c r="I1193" s="5">
        <f t="shared" si="73"/>
        <v>1628.8824819325</v>
      </c>
      <c r="J1193" s="5">
        <f t="shared" si="74"/>
        <v>1840</v>
      </c>
      <c r="K1193" s="6">
        <f t="shared" si="75"/>
        <v>211.117518067504</v>
      </c>
    </row>
    <row r="1194" spans="1:11">
      <c r="A1194" s="18">
        <v>43045</v>
      </c>
      <c r="B1194" s="3">
        <v>209.35</v>
      </c>
      <c r="D1194" s="18">
        <v>43572</v>
      </c>
      <c r="E1194" s="19">
        <v>6.6883232084</v>
      </c>
      <c r="F1194" s="18">
        <v>43024</v>
      </c>
      <c r="G1194" s="3">
        <v>1860</v>
      </c>
      <c r="H1194" s="18">
        <f t="shared" si="72"/>
        <v>43045</v>
      </c>
      <c r="I1194" s="5">
        <f t="shared" si="73"/>
        <v>1628.88858916657</v>
      </c>
      <c r="J1194" s="5">
        <f t="shared" si="74"/>
        <v>1840</v>
      </c>
      <c r="K1194" s="6">
        <f t="shared" si="75"/>
        <v>211.111410833434</v>
      </c>
    </row>
    <row r="1195" spans="1:11">
      <c r="A1195" s="18">
        <v>43042</v>
      </c>
      <c r="B1195" s="3">
        <v>210.13</v>
      </c>
      <c r="D1195" s="18">
        <v>43571</v>
      </c>
      <c r="E1195" s="19">
        <v>6.7119912155</v>
      </c>
      <c r="F1195" s="18">
        <v>43021</v>
      </c>
      <c r="G1195" s="3">
        <v>1860</v>
      </c>
      <c r="H1195" s="18">
        <f t="shared" si="72"/>
        <v>43042</v>
      </c>
      <c r="I1195" s="5">
        <f t="shared" si="73"/>
        <v>1635.77211826088</v>
      </c>
      <c r="J1195" s="5">
        <f t="shared" si="74"/>
        <v>1840</v>
      </c>
      <c r="K1195" s="6">
        <f t="shared" si="75"/>
        <v>204.227881739117</v>
      </c>
    </row>
    <row r="1196" spans="1:11">
      <c r="A1196" s="18">
        <v>43041</v>
      </c>
      <c r="B1196" s="3">
        <v>209.25</v>
      </c>
      <c r="D1196" s="18">
        <v>43570</v>
      </c>
      <c r="E1196" s="19">
        <v>6.7081679397</v>
      </c>
      <c r="F1196" s="18">
        <v>43020</v>
      </c>
      <c r="G1196" s="3">
        <v>1870</v>
      </c>
      <c r="H1196" s="18">
        <f t="shared" si="72"/>
        <v>43041</v>
      </c>
      <c r="I1196" s="5">
        <f t="shared" si="73"/>
        <v>1622.47435682735</v>
      </c>
      <c r="J1196" s="5">
        <f t="shared" si="74"/>
        <v>1840</v>
      </c>
      <c r="K1196" s="6">
        <f t="shared" si="75"/>
        <v>217.525643172647</v>
      </c>
    </row>
    <row r="1197" spans="1:11">
      <c r="A1197" s="18">
        <v>43040</v>
      </c>
      <c r="B1197" s="3">
        <v>208.36</v>
      </c>
      <c r="D1197" s="18">
        <v>43569</v>
      </c>
      <c r="E1197" s="19">
        <v>6.7045146917</v>
      </c>
      <c r="F1197" s="18">
        <v>43019</v>
      </c>
      <c r="G1197" s="3">
        <v>1870</v>
      </c>
      <c r="H1197" s="18">
        <f t="shared" si="72"/>
        <v>43040</v>
      </c>
      <c r="I1197" s="5">
        <f t="shared" si="73"/>
        <v>1615.95722031764</v>
      </c>
      <c r="J1197" s="5">
        <f t="shared" si="74"/>
        <v>1840</v>
      </c>
      <c r="K1197" s="6">
        <f t="shared" si="75"/>
        <v>224.042779682361</v>
      </c>
    </row>
    <row r="1198" spans="1:11">
      <c r="A1198" s="18">
        <v>43039</v>
      </c>
      <c r="B1198" s="3">
        <v>209.64</v>
      </c>
      <c r="D1198" s="18">
        <v>43568</v>
      </c>
      <c r="E1198" s="19">
        <v>6.7044159116</v>
      </c>
      <c r="F1198" s="18">
        <v>43018</v>
      </c>
      <c r="G1198" s="3">
        <v>1870</v>
      </c>
      <c r="H1198" s="18">
        <f t="shared" si="72"/>
        <v>43039</v>
      </c>
      <c r="I1198" s="5">
        <f t="shared" si="73"/>
        <v>1630.9073344846</v>
      </c>
      <c r="J1198" s="5">
        <f t="shared" si="74"/>
        <v>1840</v>
      </c>
      <c r="K1198" s="6">
        <f t="shared" si="75"/>
        <v>209.092665515402</v>
      </c>
    </row>
    <row r="1199" spans="1:11">
      <c r="A1199" s="18">
        <v>43038</v>
      </c>
      <c r="B1199" s="3">
        <v>209.54</v>
      </c>
      <c r="D1199" s="18">
        <v>43567</v>
      </c>
      <c r="E1199" s="19">
        <v>6.7044616328</v>
      </c>
      <c r="F1199" s="18">
        <v>43017</v>
      </c>
      <c r="G1199" s="3">
        <v>1800</v>
      </c>
      <c r="H1199" s="18">
        <f t="shared" si="72"/>
        <v>43038</v>
      </c>
      <c r="I1199" s="5">
        <f t="shared" si="73"/>
        <v>1633.28128656471</v>
      </c>
      <c r="J1199" s="5">
        <f t="shared" si="74"/>
        <v>1840</v>
      </c>
      <c r="K1199" s="6">
        <f t="shared" si="75"/>
        <v>206.718713435289</v>
      </c>
    </row>
    <row r="1200" spans="1:11">
      <c r="A1200" s="18">
        <v>43035</v>
      </c>
      <c r="B1200" s="3">
        <v>210.33</v>
      </c>
      <c r="D1200" s="18">
        <v>43566</v>
      </c>
      <c r="E1200" s="19">
        <v>6.7196479334</v>
      </c>
      <c r="F1200" s="18">
        <v>43008</v>
      </c>
      <c r="G1200" s="3">
        <v>1810</v>
      </c>
      <c r="H1200" s="18">
        <f t="shared" si="72"/>
        <v>43035</v>
      </c>
      <c r="I1200" s="5">
        <f t="shared" si="73"/>
        <v>1640.25178104435</v>
      </c>
      <c r="J1200" s="5">
        <f t="shared" si="74"/>
        <v>1850</v>
      </c>
      <c r="K1200" s="6">
        <f t="shared" si="75"/>
        <v>209.748218955653</v>
      </c>
    </row>
    <row r="1201" spans="1:11">
      <c r="A1201" s="18">
        <v>43034</v>
      </c>
      <c r="B1201" s="3">
        <v>210.63</v>
      </c>
      <c r="D1201" s="18">
        <v>43565</v>
      </c>
      <c r="E1201" s="19">
        <v>6.7156463296</v>
      </c>
      <c r="F1201" s="18">
        <v>43007</v>
      </c>
      <c r="G1201" s="3">
        <v>1810</v>
      </c>
      <c r="H1201" s="18">
        <f t="shared" si="72"/>
        <v>43034</v>
      </c>
      <c r="I1201" s="5">
        <f t="shared" si="73"/>
        <v>1639.37150338796</v>
      </c>
      <c r="J1201" s="5">
        <f t="shared" si="74"/>
        <v>1860</v>
      </c>
      <c r="K1201" s="6">
        <f t="shared" si="75"/>
        <v>220.628496612037</v>
      </c>
    </row>
    <row r="1202" spans="1:11">
      <c r="A1202" s="18">
        <v>43033</v>
      </c>
      <c r="B1202" s="3">
        <v>211.22</v>
      </c>
      <c r="D1202" s="18">
        <v>43564</v>
      </c>
      <c r="E1202" s="19">
        <v>6.7120279325</v>
      </c>
      <c r="F1202" s="18">
        <v>43006</v>
      </c>
      <c r="G1202" s="3">
        <v>1810</v>
      </c>
      <c r="H1202" s="18">
        <f t="shared" si="72"/>
        <v>43033</v>
      </c>
      <c r="I1202" s="5">
        <f t="shared" si="73"/>
        <v>1643.913948874</v>
      </c>
      <c r="J1202" s="5">
        <f t="shared" si="74"/>
        <v>1860</v>
      </c>
      <c r="K1202" s="6">
        <f t="shared" si="75"/>
        <v>216.086051126</v>
      </c>
    </row>
    <row r="1203" spans="1:11">
      <c r="A1203" s="18">
        <v>43032</v>
      </c>
      <c r="B1203" s="3">
        <v>210.63</v>
      </c>
      <c r="D1203" s="18">
        <v>43563</v>
      </c>
      <c r="E1203" s="19">
        <v>6.7159489238</v>
      </c>
      <c r="F1203" s="18">
        <v>43005</v>
      </c>
      <c r="G1203" s="3">
        <v>1810</v>
      </c>
      <c r="H1203" s="18">
        <f t="shared" si="72"/>
        <v>43032</v>
      </c>
      <c r="I1203" s="5">
        <f t="shared" si="73"/>
        <v>1638.47911592009</v>
      </c>
      <c r="J1203" s="5">
        <f t="shared" si="74"/>
        <v>1860</v>
      </c>
      <c r="K1203" s="6">
        <f t="shared" si="75"/>
        <v>221.520884079913</v>
      </c>
    </row>
    <row r="1204" spans="1:11">
      <c r="A1204" s="18">
        <v>43031</v>
      </c>
      <c r="B1204" s="3">
        <v>207.97</v>
      </c>
      <c r="D1204" s="18">
        <v>43562</v>
      </c>
      <c r="E1204" s="19">
        <v>6.7185979204</v>
      </c>
      <c r="F1204" s="18">
        <v>43004</v>
      </c>
      <c r="G1204" s="3">
        <v>1810</v>
      </c>
      <c r="H1204" s="18">
        <f t="shared" si="72"/>
        <v>43031</v>
      </c>
      <c r="I1204" s="5">
        <f t="shared" si="73"/>
        <v>1620.42031076649</v>
      </c>
      <c r="J1204" s="5">
        <f t="shared" si="74"/>
        <v>1860</v>
      </c>
      <c r="K1204" s="6">
        <f t="shared" si="75"/>
        <v>239.57968923351</v>
      </c>
    </row>
    <row r="1205" spans="1:11">
      <c r="A1205" s="18">
        <v>43028</v>
      </c>
      <c r="B1205" s="3">
        <v>209.64</v>
      </c>
      <c r="D1205" s="18">
        <v>43561</v>
      </c>
      <c r="E1205" s="19">
        <v>6.7182821838</v>
      </c>
      <c r="F1205" s="18">
        <v>43003</v>
      </c>
      <c r="G1205" s="3">
        <v>1810</v>
      </c>
      <c r="H1205" s="18">
        <f t="shared" si="72"/>
        <v>43028</v>
      </c>
      <c r="I1205" s="5">
        <f t="shared" si="73"/>
        <v>1627.8591045127</v>
      </c>
      <c r="J1205" s="5">
        <f t="shared" si="74"/>
        <v>1860</v>
      </c>
      <c r="K1205" s="6">
        <f t="shared" si="75"/>
        <v>232.140895487299</v>
      </c>
    </row>
    <row r="1206" spans="1:11">
      <c r="A1206" s="18">
        <v>43027</v>
      </c>
      <c r="B1206" s="3">
        <v>209.44</v>
      </c>
      <c r="D1206" s="18">
        <v>43560</v>
      </c>
      <c r="E1206" s="19">
        <v>6.7180970686</v>
      </c>
      <c r="F1206" s="18">
        <v>43000</v>
      </c>
      <c r="G1206" s="3">
        <v>1800</v>
      </c>
      <c r="H1206" s="18">
        <f t="shared" si="72"/>
        <v>43027</v>
      </c>
      <c r="I1206" s="5">
        <f t="shared" si="73"/>
        <v>1625.67034445859</v>
      </c>
      <c r="J1206" s="5">
        <f t="shared" si="74"/>
        <v>1860</v>
      </c>
      <c r="K1206" s="6">
        <f t="shared" si="75"/>
        <v>234.329655541413</v>
      </c>
    </row>
    <row r="1207" spans="1:11">
      <c r="A1207" s="18">
        <v>43026</v>
      </c>
      <c r="B1207" s="3">
        <v>210.03</v>
      </c>
      <c r="D1207" s="18">
        <v>43559</v>
      </c>
      <c r="E1207" s="19">
        <v>6.7178635094</v>
      </c>
      <c r="F1207" s="18">
        <v>42999</v>
      </c>
      <c r="G1207" s="3">
        <v>1800</v>
      </c>
      <c r="H1207" s="18">
        <f t="shared" si="72"/>
        <v>43026</v>
      </c>
      <c r="I1207" s="5">
        <f t="shared" si="73"/>
        <v>1632.02471312212</v>
      </c>
      <c r="J1207" s="5">
        <f t="shared" si="74"/>
        <v>1860</v>
      </c>
      <c r="K1207" s="6">
        <f t="shared" si="75"/>
        <v>227.975286877882</v>
      </c>
    </row>
    <row r="1208" spans="1:11">
      <c r="A1208" s="18">
        <v>43025</v>
      </c>
      <c r="B1208" s="3">
        <v>210.23</v>
      </c>
      <c r="D1208" s="18">
        <v>43558</v>
      </c>
      <c r="E1208" s="19">
        <v>6.7108665611</v>
      </c>
      <c r="F1208" s="18">
        <v>42998</v>
      </c>
      <c r="G1208" s="3">
        <v>1800</v>
      </c>
      <c r="H1208" s="18">
        <f t="shared" si="72"/>
        <v>43025</v>
      </c>
      <c r="I1208" s="5">
        <f t="shared" si="73"/>
        <v>1632.38345160453</v>
      </c>
      <c r="J1208" s="5">
        <f t="shared" si="74"/>
        <v>1860</v>
      </c>
      <c r="K1208" s="6">
        <f t="shared" si="75"/>
        <v>227.616548395472</v>
      </c>
    </row>
    <row r="1209" spans="1:11">
      <c r="A1209" s="18">
        <v>43024</v>
      </c>
      <c r="B1209" s="3">
        <v>210.12</v>
      </c>
      <c r="D1209" s="18">
        <v>43557</v>
      </c>
      <c r="E1209" s="19">
        <v>6.7233300134</v>
      </c>
      <c r="F1209" s="18">
        <v>42997</v>
      </c>
      <c r="G1209" s="3">
        <v>1800</v>
      </c>
      <c r="H1209" s="18">
        <f t="shared" si="72"/>
        <v>43024</v>
      </c>
      <c r="I1209" s="5">
        <f t="shared" si="73"/>
        <v>1624.5387202625</v>
      </c>
      <c r="J1209" s="5">
        <f t="shared" si="74"/>
        <v>1860</v>
      </c>
      <c r="K1209" s="6">
        <f t="shared" si="75"/>
        <v>235.461279737497</v>
      </c>
    </row>
    <row r="1210" spans="1:11">
      <c r="A1210" s="18">
        <v>43021</v>
      </c>
      <c r="B1210" s="3">
        <v>208.64</v>
      </c>
      <c r="D1210" s="18">
        <v>43556</v>
      </c>
      <c r="E1210" s="19">
        <v>6.7116988756</v>
      </c>
      <c r="F1210" s="18">
        <v>42996</v>
      </c>
      <c r="G1210" s="3">
        <v>1790</v>
      </c>
      <c r="H1210" s="18">
        <f t="shared" si="72"/>
        <v>43021</v>
      </c>
      <c r="I1210" s="5">
        <f t="shared" si="73"/>
        <v>1611.81759906657</v>
      </c>
      <c r="J1210" s="5">
        <f t="shared" si="74"/>
        <v>1860</v>
      </c>
      <c r="K1210" s="6">
        <f t="shared" si="75"/>
        <v>248.182400933432</v>
      </c>
    </row>
    <row r="1211" spans="1:11">
      <c r="A1211" s="18">
        <v>43020</v>
      </c>
      <c r="B1211" s="3">
        <v>205.36</v>
      </c>
      <c r="D1211" s="18">
        <v>43555</v>
      </c>
      <c r="E1211" s="19">
        <v>6.7113566666</v>
      </c>
      <c r="F1211" s="18">
        <v>42993</v>
      </c>
      <c r="G1211" s="3">
        <v>1790</v>
      </c>
      <c r="H1211" s="18">
        <f t="shared" si="72"/>
        <v>43020</v>
      </c>
      <c r="I1211" s="5">
        <f t="shared" si="73"/>
        <v>1589.42161119231</v>
      </c>
      <c r="J1211" s="5">
        <f t="shared" si="74"/>
        <v>1870</v>
      </c>
      <c r="K1211" s="6">
        <f t="shared" si="75"/>
        <v>280.578388807691</v>
      </c>
    </row>
    <row r="1212" spans="1:11">
      <c r="A1212" s="18">
        <v>43019</v>
      </c>
      <c r="B1212" s="3">
        <v>206.64</v>
      </c>
      <c r="D1212" s="18">
        <v>43554</v>
      </c>
      <c r="E1212" s="19">
        <v>6.7111040858</v>
      </c>
      <c r="F1212" s="18">
        <v>42992</v>
      </c>
      <c r="G1212" s="3">
        <v>1780</v>
      </c>
      <c r="H1212" s="18">
        <f t="shared" si="72"/>
        <v>43019</v>
      </c>
      <c r="I1212" s="5">
        <f t="shared" si="73"/>
        <v>1598.88797702815</v>
      </c>
      <c r="J1212" s="5">
        <f t="shared" si="74"/>
        <v>1870</v>
      </c>
      <c r="K1212" s="6">
        <f t="shared" si="75"/>
        <v>271.112022971847</v>
      </c>
    </row>
    <row r="1213" spans="1:11">
      <c r="A1213" s="18">
        <v>43018</v>
      </c>
      <c r="B1213" s="3">
        <v>206.64</v>
      </c>
      <c r="D1213" s="18">
        <v>43553</v>
      </c>
      <c r="E1213" s="19">
        <v>6.7127264125</v>
      </c>
      <c r="F1213" s="18">
        <v>42991</v>
      </c>
      <c r="G1213" s="3">
        <v>1780</v>
      </c>
      <c r="H1213" s="18">
        <f t="shared" si="72"/>
        <v>43018</v>
      </c>
      <c r="I1213" s="5">
        <f t="shared" si="73"/>
        <v>1596.82064904082</v>
      </c>
      <c r="J1213" s="5">
        <f t="shared" si="74"/>
        <v>1870</v>
      </c>
      <c r="K1213" s="6">
        <f t="shared" si="75"/>
        <v>273.179350959182</v>
      </c>
    </row>
    <row r="1214" spans="1:11">
      <c r="A1214" s="18">
        <v>43017</v>
      </c>
      <c r="B1214" s="3">
        <v>206.84</v>
      </c>
      <c r="D1214" s="18">
        <v>43552</v>
      </c>
      <c r="E1214" s="19">
        <v>6.7387130785</v>
      </c>
      <c r="F1214" s="18">
        <v>42990</v>
      </c>
      <c r="G1214" s="3">
        <v>1780</v>
      </c>
      <c r="H1214" s="18">
        <f t="shared" si="72"/>
        <v>43017</v>
      </c>
      <c r="I1214" s="5">
        <f t="shared" si="73"/>
        <v>1608.92319220711</v>
      </c>
      <c r="J1214" s="5">
        <f t="shared" si="74"/>
        <v>1800</v>
      </c>
      <c r="K1214" s="6">
        <f t="shared" si="75"/>
        <v>191.07680779289</v>
      </c>
    </row>
    <row r="1215" spans="1:11">
      <c r="A1215" s="18">
        <v>43008</v>
      </c>
      <c r="B1215" s="3">
        <v>208.61</v>
      </c>
      <c r="D1215" s="18">
        <v>43551</v>
      </c>
      <c r="E1215" s="19">
        <v>6.7273565961</v>
      </c>
      <c r="F1215" s="18">
        <v>42989</v>
      </c>
      <c r="G1215" s="3">
        <v>1780</v>
      </c>
      <c r="H1215" s="18">
        <f t="shared" si="72"/>
        <v>43008</v>
      </c>
      <c r="I1215" s="5">
        <f t="shared" si="73"/>
        <v>1628.35370691936</v>
      </c>
      <c r="J1215" s="5">
        <f t="shared" si="74"/>
        <v>1810</v>
      </c>
      <c r="K1215" s="6">
        <f t="shared" si="75"/>
        <v>181.646293080644</v>
      </c>
    </row>
    <row r="1216" spans="1:11">
      <c r="A1216" s="18">
        <v>43007</v>
      </c>
      <c r="B1216" s="3">
        <v>207.63</v>
      </c>
      <c r="D1216" s="18">
        <v>43550</v>
      </c>
      <c r="E1216" s="19">
        <v>6.7157972074</v>
      </c>
      <c r="F1216" s="18">
        <v>42986</v>
      </c>
      <c r="G1216" s="3">
        <v>1780</v>
      </c>
      <c r="H1216" s="18">
        <f t="shared" si="72"/>
        <v>43007</v>
      </c>
      <c r="I1216" s="5">
        <f t="shared" si="73"/>
        <v>1620.01866785898</v>
      </c>
      <c r="J1216" s="5">
        <f t="shared" si="74"/>
        <v>1810</v>
      </c>
      <c r="K1216" s="6">
        <f t="shared" si="75"/>
        <v>189.981332141019</v>
      </c>
    </row>
    <row r="1217" spans="1:11">
      <c r="A1217" s="18">
        <v>43006</v>
      </c>
      <c r="B1217" s="3">
        <v>208.22</v>
      </c>
      <c r="D1217" s="18">
        <v>43549</v>
      </c>
      <c r="E1217" s="19">
        <v>6.7090181182</v>
      </c>
      <c r="F1217" s="18">
        <v>42985</v>
      </c>
      <c r="G1217" s="3">
        <v>1780</v>
      </c>
      <c r="H1217" s="18">
        <f t="shared" si="72"/>
        <v>43006</v>
      </c>
      <c r="I1217" s="5">
        <f t="shared" si="73"/>
        <v>1628.21722046852</v>
      </c>
      <c r="J1217" s="5">
        <f t="shared" si="74"/>
        <v>1810</v>
      </c>
      <c r="K1217" s="6">
        <f t="shared" si="75"/>
        <v>181.78277953148</v>
      </c>
    </row>
    <row r="1218" spans="1:11">
      <c r="A1218" s="18">
        <v>43005</v>
      </c>
      <c r="B1218" s="3">
        <v>207.63</v>
      </c>
      <c r="D1218" s="18">
        <v>43548</v>
      </c>
      <c r="E1218" s="19">
        <v>6.7181946386</v>
      </c>
      <c r="F1218" s="18">
        <v>42984</v>
      </c>
      <c r="G1218" s="3">
        <v>1780</v>
      </c>
      <c r="H1218" s="18">
        <f t="shared" si="72"/>
        <v>43005</v>
      </c>
      <c r="I1218" s="5">
        <f t="shared" si="73"/>
        <v>1618.14796403294</v>
      </c>
      <c r="J1218" s="5">
        <f t="shared" si="74"/>
        <v>1810</v>
      </c>
      <c r="K1218" s="6">
        <f t="shared" si="75"/>
        <v>191.852035967061</v>
      </c>
    </row>
    <row r="1219" spans="1:11">
      <c r="A1219" s="18">
        <v>43004</v>
      </c>
      <c r="B1219" s="3">
        <v>208.12</v>
      </c>
      <c r="D1219" s="18">
        <v>43547</v>
      </c>
      <c r="E1219" s="19">
        <v>6.7176126076</v>
      </c>
      <c r="F1219" s="18">
        <v>42983</v>
      </c>
      <c r="G1219" s="3">
        <v>1780</v>
      </c>
      <c r="H1219" s="18">
        <f t="shared" si="72"/>
        <v>43004</v>
      </c>
      <c r="I1219" s="5">
        <f t="shared" si="73"/>
        <v>1620.65957843713</v>
      </c>
      <c r="J1219" s="5">
        <f t="shared" si="74"/>
        <v>1810</v>
      </c>
      <c r="K1219" s="6">
        <f t="shared" si="75"/>
        <v>189.340421562871</v>
      </c>
    </row>
    <row r="1220" spans="1:11">
      <c r="A1220" s="18">
        <v>43003</v>
      </c>
      <c r="B1220" s="3">
        <v>207.92</v>
      </c>
      <c r="D1220" s="18">
        <v>43546</v>
      </c>
      <c r="E1220" s="19">
        <v>6.718818951</v>
      </c>
      <c r="F1220" s="18">
        <v>42982</v>
      </c>
      <c r="G1220" s="3">
        <v>1780</v>
      </c>
      <c r="H1220" s="18">
        <f t="shared" si="72"/>
        <v>43003</v>
      </c>
      <c r="I1220" s="5">
        <f t="shared" si="73"/>
        <v>1615.46413015469</v>
      </c>
      <c r="J1220" s="5">
        <f t="shared" si="74"/>
        <v>1810</v>
      </c>
      <c r="K1220" s="6">
        <f t="shared" si="75"/>
        <v>194.535869845309</v>
      </c>
    </row>
    <row r="1221" spans="1:11">
      <c r="A1221" s="18">
        <v>43000</v>
      </c>
      <c r="B1221" s="3">
        <v>206.74</v>
      </c>
      <c r="D1221" s="18">
        <v>43545</v>
      </c>
      <c r="E1221" s="19">
        <v>6.6989862797</v>
      </c>
      <c r="F1221" s="18">
        <v>42979</v>
      </c>
      <c r="G1221" s="3">
        <v>1780</v>
      </c>
      <c r="H1221" s="18">
        <f t="shared" si="72"/>
        <v>43000</v>
      </c>
      <c r="I1221" s="5">
        <f t="shared" si="73"/>
        <v>1600.26450595169</v>
      </c>
      <c r="J1221" s="5">
        <f t="shared" si="74"/>
        <v>1800</v>
      </c>
      <c r="K1221" s="6">
        <f t="shared" si="75"/>
        <v>199.735494048306</v>
      </c>
    </row>
    <row r="1222" spans="1:11">
      <c r="A1222" s="18">
        <v>42999</v>
      </c>
      <c r="B1222" s="3">
        <v>206.54</v>
      </c>
      <c r="D1222" s="18">
        <v>43544</v>
      </c>
      <c r="E1222" s="19">
        <v>6.6939054112</v>
      </c>
      <c r="F1222" s="18">
        <v>42978</v>
      </c>
      <c r="G1222" s="3">
        <v>1780</v>
      </c>
      <c r="H1222" s="18">
        <f t="shared" si="72"/>
        <v>42999</v>
      </c>
      <c r="I1222" s="5">
        <f t="shared" si="73"/>
        <v>1598.88674905146</v>
      </c>
      <c r="J1222" s="5">
        <f t="shared" si="74"/>
        <v>1800</v>
      </c>
      <c r="K1222" s="6">
        <f t="shared" si="75"/>
        <v>201.113250948536</v>
      </c>
    </row>
    <row r="1223" spans="1:11">
      <c r="A1223" s="18">
        <v>42998</v>
      </c>
      <c r="B1223" s="3">
        <v>205.85</v>
      </c>
      <c r="D1223" s="18">
        <v>43543</v>
      </c>
      <c r="E1223" s="19">
        <v>6.712575202</v>
      </c>
      <c r="F1223" s="18">
        <v>42977</v>
      </c>
      <c r="G1223" s="3">
        <v>1780</v>
      </c>
      <c r="H1223" s="18">
        <f t="shared" si="72"/>
        <v>42998</v>
      </c>
      <c r="I1223" s="5">
        <f t="shared" si="73"/>
        <v>1589.98846730048</v>
      </c>
      <c r="J1223" s="5">
        <f t="shared" si="74"/>
        <v>1800</v>
      </c>
      <c r="K1223" s="6">
        <f t="shared" si="75"/>
        <v>210.011532699515</v>
      </c>
    </row>
    <row r="1224" spans="1:11">
      <c r="A1224" s="18">
        <v>42997</v>
      </c>
      <c r="B1224" s="3">
        <v>207.13</v>
      </c>
      <c r="D1224" s="18">
        <v>43542</v>
      </c>
      <c r="E1224" s="19">
        <v>6.7125532744</v>
      </c>
      <c r="F1224" s="18">
        <v>42976</v>
      </c>
      <c r="G1224" s="3">
        <v>1780</v>
      </c>
      <c r="H1224" s="18">
        <f t="shared" si="72"/>
        <v>42997</v>
      </c>
      <c r="I1224" s="5">
        <f t="shared" si="73"/>
        <v>1601.1481710209</v>
      </c>
      <c r="J1224" s="5">
        <f t="shared" si="74"/>
        <v>1800</v>
      </c>
      <c r="K1224" s="6">
        <f t="shared" si="75"/>
        <v>198.851828979099</v>
      </c>
    </row>
    <row r="1225" spans="1:11">
      <c r="A1225" s="18">
        <v>42996</v>
      </c>
      <c r="B1225" s="3">
        <v>208.41</v>
      </c>
      <c r="D1225" s="18">
        <v>43541</v>
      </c>
      <c r="E1225" s="19">
        <v>6.7134712981</v>
      </c>
      <c r="F1225" s="18">
        <v>42975</v>
      </c>
      <c r="G1225" s="3">
        <v>1780</v>
      </c>
      <c r="H1225" s="18">
        <f t="shared" si="72"/>
        <v>42996</v>
      </c>
      <c r="I1225" s="5">
        <f t="shared" si="73"/>
        <v>1607.62794467698</v>
      </c>
      <c r="J1225" s="5">
        <f t="shared" si="74"/>
        <v>1790</v>
      </c>
      <c r="K1225" s="6">
        <f t="shared" si="75"/>
        <v>182.372055323023</v>
      </c>
    </row>
    <row r="1226" spans="1:11">
      <c r="A1226" s="18">
        <v>42993</v>
      </c>
      <c r="B1226" s="3">
        <v>208.12</v>
      </c>
      <c r="D1226" s="18">
        <v>43540</v>
      </c>
      <c r="E1226" s="19">
        <v>6.7134871415</v>
      </c>
      <c r="F1226" s="18">
        <v>42972</v>
      </c>
      <c r="G1226" s="3">
        <v>1780</v>
      </c>
      <c r="H1226" s="18">
        <f t="shared" si="72"/>
        <v>42993</v>
      </c>
      <c r="I1226" s="5">
        <f t="shared" si="73"/>
        <v>1600.58292463277</v>
      </c>
      <c r="J1226" s="5">
        <f t="shared" si="74"/>
        <v>1790</v>
      </c>
      <c r="K1226" s="6">
        <f t="shared" si="75"/>
        <v>189.417075367234</v>
      </c>
    </row>
    <row r="1227" spans="1:11">
      <c r="A1227" s="18">
        <v>42992</v>
      </c>
      <c r="B1227" s="3">
        <v>207.03</v>
      </c>
      <c r="D1227" s="18">
        <v>43539</v>
      </c>
      <c r="E1227" s="19">
        <v>6.7143649074</v>
      </c>
      <c r="F1227" s="18">
        <v>42971</v>
      </c>
      <c r="G1227" s="3">
        <v>1780</v>
      </c>
      <c r="H1227" s="18">
        <f t="shared" ref="H1227:H1290" si="76">A1227</f>
        <v>42992</v>
      </c>
      <c r="I1227" s="5">
        <f t="shared" ref="I1227:I1290" si="77">VLOOKUP(A1227,D:E,2,FALSE)*B1227*1.09*1.01+100</f>
        <v>1594.35886622181</v>
      </c>
      <c r="J1227" s="5">
        <f t="shared" si="74"/>
        <v>1780</v>
      </c>
      <c r="K1227" s="6">
        <f t="shared" si="75"/>
        <v>185.64113377819</v>
      </c>
    </row>
    <row r="1228" spans="1:11">
      <c r="A1228" s="18">
        <v>42991</v>
      </c>
      <c r="B1228" s="3">
        <v>207.03</v>
      </c>
      <c r="D1228" s="18">
        <v>43538</v>
      </c>
      <c r="E1228" s="19">
        <v>6.7224986146</v>
      </c>
      <c r="F1228" s="18">
        <v>42970</v>
      </c>
      <c r="G1228" s="3">
        <v>1780</v>
      </c>
      <c r="H1228" s="18">
        <f t="shared" si="76"/>
        <v>42991</v>
      </c>
      <c r="I1228" s="5">
        <f t="shared" si="77"/>
        <v>1590.60089552647</v>
      </c>
      <c r="J1228" s="5">
        <f t="shared" ref="J1228:J1291" si="78">VLOOKUP(H1228,F:G,2,FALSE)</f>
        <v>1780</v>
      </c>
      <c r="K1228" s="6">
        <f t="shared" ref="K1228:K1291" si="79">J1228-I1228</f>
        <v>189.39910447353</v>
      </c>
    </row>
    <row r="1229" spans="1:11">
      <c r="A1229" s="18">
        <v>42990</v>
      </c>
      <c r="B1229" s="3">
        <v>208.4</v>
      </c>
      <c r="D1229" s="18">
        <v>43537</v>
      </c>
      <c r="E1229" s="19">
        <v>6.7066794595</v>
      </c>
      <c r="F1229" s="18">
        <v>42969</v>
      </c>
      <c r="G1229" s="3">
        <v>1780</v>
      </c>
      <c r="H1229" s="18">
        <f t="shared" si="76"/>
        <v>42990</v>
      </c>
      <c r="I1229" s="5">
        <f t="shared" si="77"/>
        <v>1599.25290189123</v>
      </c>
      <c r="J1229" s="5">
        <f t="shared" si="78"/>
        <v>1780</v>
      </c>
      <c r="K1229" s="6">
        <f t="shared" si="79"/>
        <v>180.747098108774</v>
      </c>
    </row>
    <row r="1230" spans="1:11">
      <c r="A1230" s="18">
        <v>42989</v>
      </c>
      <c r="B1230" s="3">
        <v>208.1</v>
      </c>
      <c r="D1230" s="18">
        <v>43536</v>
      </c>
      <c r="E1230" s="19">
        <v>6.7089481935</v>
      </c>
      <c r="F1230" s="18">
        <v>42968</v>
      </c>
      <c r="G1230" s="3">
        <v>1780</v>
      </c>
      <c r="H1230" s="18">
        <f t="shared" si="76"/>
        <v>42989</v>
      </c>
      <c r="I1230" s="5">
        <f t="shared" si="77"/>
        <v>1595.17449433669</v>
      </c>
      <c r="J1230" s="5">
        <f t="shared" si="78"/>
        <v>1780</v>
      </c>
      <c r="K1230" s="6">
        <f t="shared" si="79"/>
        <v>184.825505663306</v>
      </c>
    </row>
    <row r="1231" spans="1:11">
      <c r="A1231" s="18">
        <v>42986</v>
      </c>
      <c r="B1231" s="3">
        <v>207.61</v>
      </c>
      <c r="D1231" s="18">
        <v>43535</v>
      </c>
      <c r="E1231" s="19">
        <v>6.7262178024</v>
      </c>
      <c r="F1231" s="18">
        <v>42965</v>
      </c>
      <c r="G1231" s="3">
        <v>1780</v>
      </c>
      <c r="H1231" s="18">
        <f t="shared" si="76"/>
        <v>42986</v>
      </c>
      <c r="I1231" s="5">
        <f t="shared" si="77"/>
        <v>1580.07621511688</v>
      </c>
      <c r="J1231" s="5">
        <f t="shared" si="78"/>
        <v>1780</v>
      </c>
      <c r="K1231" s="6">
        <f t="shared" si="79"/>
        <v>199.923784883122</v>
      </c>
    </row>
    <row r="1232" spans="1:11">
      <c r="A1232" s="18">
        <v>42985</v>
      </c>
      <c r="B1232" s="3">
        <v>209.68</v>
      </c>
      <c r="D1232" s="18">
        <v>43534</v>
      </c>
      <c r="E1232" s="19">
        <v>6.7216069745</v>
      </c>
      <c r="F1232" s="18">
        <v>42964</v>
      </c>
      <c r="G1232" s="3">
        <v>1780</v>
      </c>
      <c r="H1232" s="18">
        <f t="shared" si="76"/>
        <v>42985</v>
      </c>
      <c r="I1232" s="5">
        <f t="shared" si="77"/>
        <v>1598.19951734135</v>
      </c>
      <c r="J1232" s="5">
        <f t="shared" si="78"/>
        <v>1780</v>
      </c>
      <c r="K1232" s="6">
        <f t="shared" si="79"/>
        <v>181.800482658653</v>
      </c>
    </row>
    <row r="1233" spans="1:11">
      <c r="A1233" s="18">
        <v>42984</v>
      </c>
      <c r="B1233" s="3">
        <v>208.89</v>
      </c>
      <c r="D1233" s="18">
        <v>43533</v>
      </c>
      <c r="E1233" s="19">
        <v>6.7220407661</v>
      </c>
      <c r="F1233" s="18">
        <v>42963</v>
      </c>
      <c r="G1233" s="3">
        <v>1780</v>
      </c>
      <c r="H1233" s="18">
        <f t="shared" si="76"/>
        <v>42984</v>
      </c>
      <c r="I1233" s="5">
        <f t="shared" si="77"/>
        <v>1600.25423120208</v>
      </c>
      <c r="J1233" s="5">
        <f t="shared" si="78"/>
        <v>1780</v>
      </c>
      <c r="K1233" s="6">
        <f t="shared" si="79"/>
        <v>179.745768797921</v>
      </c>
    </row>
    <row r="1234" spans="1:11">
      <c r="A1234" s="18">
        <v>42983</v>
      </c>
      <c r="B1234" s="3">
        <v>207.61</v>
      </c>
      <c r="D1234" s="18">
        <v>43532</v>
      </c>
      <c r="E1234" s="19">
        <v>6.7214722432</v>
      </c>
      <c r="F1234" s="18">
        <v>42962</v>
      </c>
      <c r="G1234" s="3">
        <v>1780</v>
      </c>
      <c r="H1234" s="18">
        <f t="shared" si="76"/>
        <v>42983</v>
      </c>
      <c r="I1234" s="5">
        <f t="shared" si="77"/>
        <v>1594.78125976051</v>
      </c>
      <c r="J1234" s="5">
        <f t="shared" si="78"/>
        <v>1780</v>
      </c>
      <c r="K1234" s="6">
        <f t="shared" si="79"/>
        <v>185.218740239493</v>
      </c>
    </row>
    <row r="1235" spans="1:11">
      <c r="A1235" s="18">
        <v>42982</v>
      </c>
      <c r="B1235" s="3">
        <v>207.61</v>
      </c>
      <c r="D1235" s="18">
        <v>43531</v>
      </c>
      <c r="E1235" s="19">
        <v>6.714905613</v>
      </c>
      <c r="F1235" s="18">
        <v>42961</v>
      </c>
      <c r="G1235" s="3">
        <v>1780</v>
      </c>
      <c r="H1235" s="18">
        <f t="shared" si="76"/>
        <v>42982</v>
      </c>
      <c r="I1235" s="5">
        <f t="shared" si="77"/>
        <v>1591.61298059542</v>
      </c>
      <c r="J1235" s="5">
        <f t="shared" si="78"/>
        <v>1780</v>
      </c>
      <c r="K1235" s="6">
        <f t="shared" si="79"/>
        <v>188.387019404578</v>
      </c>
    </row>
    <row r="1236" spans="1:11">
      <c r="A1236" s="18">
        <v>42979</v>
      </c>
      <c r="B1236" s="3">
        <v>208.5</v>
      </c>
      <c r="D1236" s="18">
        <v>43530</v>
      </c>
      <c r="E1236" s="19">
        <v>6.7115202657</v>
      </c>
      <c r="F1236" s="18">
        <v>42958</v>
      </c>
      <c r="G1236" s="3">
        <v>1780</v>
      </c>
      <c r="H1236" s="18">
        <f t="shared" si="76"/>
        <v>42979</v>
      </c>
      <c r="I1236" s="5">
        <f t="shared" si="77"/>
        <v>1606.26029598819</v>
      </c>
      <c r="J1236" s="5">
        <f t="shared" si="78"/>
        <v>1780</v>
      </c>
      <c r="K1236" s="6">
        <f t="shared" si="79"/>
        <v>173.739704011814</v>
      </c>
    </row>
    <row r="1237" spans="1:11">
      <c r="A1237" s="18">
        <v>42978</v>
      </c>
      <c r="B1237" s="3">
        <v>203.87</v>
      </c>
      <c r="D1237" s="18">
        <v>43529</v>
      </c>
      <c r="E1237" s="19">
        <v>6.7072019217</v>
      </c>
      <c r="F1237" s="18">
        <v>42957</v>
      </c>
      <c r="G1237" s="3">
        <v>1780</v>
      </c>
      <c r="H1237" s="18">
        <f t="shared" si="76"/>
        <v>42978</v>
      </c>
      <c r="I1237" s="5">
        <f t="shared" si="77"/>
        <v>1579.62368325838</v>
      </c>
      <c r="J1237" s="5">
        <f t="shared" si="78"/>
        <v>1780</v>
      </c>
      <c r="K1237" s="6">
        <f t="shared" si="79"/>
        <v>200.37631674162</v>
      </c>
    </row>
    <row r="1238" spans="1:11">
      <c r="A1238" s="18">
        <v>42977</v>
      </c>
      <c r="B1238" s="3">
        <v>194.13</v>
      </c>
      <c r="D1238" s="18">
        <v>43528</v>
      </c>
      <c r="E1238" s="19">
        <v>6.7068564032</v>
      </c>
      <c r="F1238" s="18">
        <v>42956</v>
      </c>
      <c r="G1238" s="3">
        <v>1780</v>
      </c>
      <c r="H1238" s="18">
        <f t="shared" si="76"/>
        <v>42977</v>
      </c>
      <c r="I1238" s="5">
        <f t="shared" si="77"/>
        <v>1509.3763239256</v>
      </c>
      <c r="J1238" s="5">
        <f t="shared" si="78"/>
        <v>1780</v>
      </c>
      <c r="K1238" s="6">
        <f t="shared" si="79"/>
        <v>270.623676074396</v>
      </c>
    </row>
    <row r="1239" spans="1:11">
      <c r="A1239" s="18">
        <v>42976</v>
      </c>
      <c r="B1239" s="3">
        <v>195.11</v>
      </c>
      <c r="D1239" s="18">
        <v>43527</v>
      </c>
      <c r="E1239" s="19">
        <v>6.7062378858</v>
      </c>
      <c r="F1239" s="18">
        <v>42955</v>
      </c>
      <c r="G1239" s="3">
        <v>1780</v>
      </c>
      <c r="H1239" s="18">
        <f t="shared" si="76"/>
        <v>42976</v>
      </c>
      <c r="I1239" s="5">
        <f t="shared" si="77"/>
        <v>1516.9746036827</v>
      </c>
      <c r="J1239" s="5">
        <f t="shared" si="78"/>
        <v>1780</v>
      </c>
      <c r="K1239" s="6">
        <f t="shared" si="79"/>
        <v>263.025396317298</v>
      </c>
    </row>
    <row r="1240" spans="1:11">
      <c r="A1240" s="18">
        <v>42975</v>
      </c>
      <c r="B1240" s="3">
        <v>196.19</v>
      </c>
      <c r="D1240" s="18">
        <v>43526</v>
      </c>
      <c r="E1240" s="19">
        <v>6.7053799187</v>
      </c>
      <c r="F1240" s="18">
        <v>42954</v>
      </c>
      <c r="G1240" s="3">
        <v>1800</v>
      </c>
      <c r="H1240" s="18">
        <f t="shared" si="76"/>
        <v>42975</v>
      </c>
      <c r="I1240" s="5">
        <f t="shared" si="77"/>
        <v>1529.56097144619</v>
      </c>
      <c r="J1240" s="5">
        <f t="shared" si="78"/>
        <v>1780</v>
      </c>
      <c r="K1240" s="6">
        <f t="shared" si="79"/>
        <v>250.439028553807</v>
      </c>
    </row>
    <row r="1241" spans="1:11">
      <c r="A1241" s="18">
        <v>42972</v>
      </c>
      <c r="B1241" s="3">
        <v>197.47</v>
      </c>
      <c r="D1241" s="18">
        <v>43525</v>
      </c>
      <c r="E1241" s="19">
        <v>6.6903347724</v>
      </c>
      <c r="F1241" s="18">
        <v>42951</v>
      </c>
      <c r="G1241" s="3">
        <v>1820</v>
      </c>
      <c r="H1241" s="18">
        <f t="shared" si="76"/>
        <v>42972</v>
      </c>
      <c r="I1241" s="5">
        <f t="shared" si="77"/>
        <v>1545.73708712345</v>
      </c>
      <c r="J1241" s="5">
        <f t="shared" si="78"/>
        <v>1780</v>
      </c>
      <c r="K1241" s="6">
        <f t="shared" si="79"/>
        <v>234.262912876546</v>
      </c>
    </row>
    <row r="1242" spans="1:11">
      <c r="A1242" s="18">
        <v>42971</v>
      </c>
      <c r="B1242" s="3">
        <v>197.47</v>
      </c>
      <c r="D1242" s="18">
        <v>43524</v>
      </c>
      <c r="E1242" s="19">
        <v>6.6939079036</v>
      </c>
      <c r="F1242" s="18">
        <v>42950</v>
      </c>
      <c r="G1242" s="3">
        <v>1820</v>
      </c>
      <c r="H1242" s="18">
        <f t="shared" si="76"/>
        <v>42971</v>
      </c>
      <c r="I1242" s="5">
        <f t="shared" si="77"/>
        <v>1548.23023256867</v>
      </c>
      <c r="J1242" s="5">
        <f t="shared" si="78"/>
        <v>1780</v>
      </c>
      <c r="K1242" s="6">
        <f t="shared" si="79"/>
        <v>231.769767431325</v>
      </c>
    </row>
    <row r="1243" spans="1:11">
      <c r="A1243" s="18">
        <v>42970</v>
      </c>
      <c r="B1243" s="3">
        <v>199.05</v>
      </c>
      <c r="D1243" s="18">
        <v>43523</v>
      </c>
      <c r="E1243" s="19">
        <v>6.6874718358</v>
      </c>
      <c r="F1243" s="18">
        <v>42949</v>
      </c>
      <c r="G1243" s="3">
        <v>1830</v>
      </c>
      <c r="H1243" s="18">
        <f t="shared" si="76"/>
        <v>42970</v>
      </c>
      <c r="I1243" s="5">
        <f t="shared" si="77"/>
        <v>1559.39109558607</v>
      </c>
      <c r="J1243" s="5">
        <f t="shared" si="78"/>
        <v>1780</v>
      </c>
      <c r="K1243" s="6">
        <f t="shared" si="79"/>
        <v>220.608904413928</v>
      </c>
    </row>
    <row r="1244" spans="1:11">
      <c r="A1244" s="18">
        <v>42969</v>
      </c>
      <c r="B1244" s="3">
        <v>200.23</v>
      </c>
      <c r="D1244" s="18">
        <v>43522</v>
      </c>
      <c r="E1244" s="19">
        <v>6.7001081891</v>
      </c>
      <c r="F1244" s="18">
        <v>42948</v>
      </c>
      <c r="G1244" s="3">
        <v>1840</v>
      </c>
      <c r="H1244" s="18">
        <f t="shared" si="76"/>
        <v>42969</v>
      </c>
      <c r="I1244" s="5">
        <f t="shared" si="77"/>
        <v>1568.37956945375</v>
      </c>
      <c r="J1244" s="5">
        <f t="shared" si="78"/>
        <v>1780</v>
      </c>
      <c r="K1244" s="6">
        <f t="shared" si="79"/>
        <v>211.620430546254</v>
      </c>
    </row>
    <row r="1245" spans="1:11">
      <c r="A1245" s="18">
        <v>42968</v>
      </c>
      <c r="B1245" s="3">
        <v>200.41</v>
      </c>
      <c r="D1245" s="18">
        <v>43521</v>
      </c>
      <c r="E1245" s="19">
        <v>6.6893564507</v>
      </c>
      <c r="F1245" s="18">
        <v>42947</v>
      </c>
      <c r="G1245" s="3">
        <v>1840</v>
      </c>
      <c r="H1245" s="18">
        <f t="shared" si="76"/>
        <v>42968</v>
      </c>
      <c r="I1245" s="5">
        <f t="shared" si="77"/>
        <v>1571.01397121493</v>
      </c>
      <c r="J1245" s="5">
        <f t="shared" si="78"/>
        <v>1780</v>
      </c>
      <c r="K1245" s="6">
        <f t="shared" si="79"/>
        <v>208.986028785072</v>
      </c>
    </row>
    <row r="1246" spans="1:11">
      <c r="A1246" s="18">
        <v>42965</v>
      </c>
      <c r="B1246" s="3">
        <v>199.82</v>
      </c>
      <c r="D1246" s="18">
        <v>43520</v>
      </c>
      <c r="E1246" s="19">
        <v>6.7111768604</v>
      </c>
      <c r="F1246" s="18">
        <v>42944</v>
      </c>
      <c r="G1246" s="3">
        <v>1860</v>
      </c>
      <c r="H1246" s="18">
        <f t="shared" si="76"/>
        <v>42965</v>
      </c>
      <c r="I1246" s="5">
        <f t="shared" si="77"/>
        <v>1568.05487229732</v>
      </c>
      <c r="J1246" s="5">
        <f t="shared" si="78"/>
        <v>1780</v>
      </c>
      <c r="K1246" s="6">
        <f t="shared" si="79"/>
        <v>211.945127702676</v>
      </c>
    </row>
    <row r="1247" spans="1:11">
      <c r="A1247" s="18">
        <v>42964</v>
      </c>
      <c r="B1247" s="3">
        <v>200.61</v>
      </c>
      <c r="D1247" s="18">
        <v>43519</v>
      </c>
      <c r="E1247" s="19">
        <v>6.7110618013</v>
      </c>
      <c r="F1247" s="18">
        <v>42943</v>
      </c>
      <c r="G1247" s="3">
        <v>1860</v>
      </c>
      <c r="H1247" s="18">
        <f t="shared" si="76"/>
        <v>42964</v>
      </c>
      <c r="I1247" s="5">
        <f t="shared" si="77"/>
        <v>1574.17915444837</v>
      </c>
      <c r="J1247" s="5">
        <f t="shared" si="78"/>
        <v>1780</v>
      </c>
      <c r="K1247" s="6">
        <f t="shared" si="79"/>
        <v>205.820845551629</v>
      </c>
    </row>
    <row r="1248" spans="1:11">
      <c r="A1248" s="18">
        <v>42963</v>
      </c>
      <c r="B1248" s="3">
        <v>201.69</v>
      </c>
      <c r="D1248" s="18">
        <v>43518</v>
      </c>
      <c r="E1248" s="19">
        <v>6.7140671596</v>
      </c>
      <c r="F1248" s="18">
        <v>42942</v>
      </c>
      <c r="G1248" s="3">
        <v>1880</v>
      </c>
      <c r="H1248" s="18">
        <f t="shared" si="76"/>
        <v>42963</v>
      </c>
      <c r="I1248" s="5">
        <f t="shared" si="77"/>
        <v>1585.97085115297</v>
      </c>
      <c r="J1248" s="5">
        <f t="shared" si="78"/>
        <v>1780</v>
      </c>
      <c r="K1248" s="6">
        <f t="shared" si="79"/>
        <v>194.029148847032</v>
      </c>
    </row>
    <row r="1249" spans="1:11">
      <c r="A1249" s="18">
        <v>42962</v>
      </c>
      <c r="B1249" s="3">
        <v>204.64</v>
      </c>
      <c r="D1249" s="18">
        <v>43517</v>
      </c>
      <c r="E1249" s="19">
        <v>6.7219345529</v>
      </c>
      <c r="F1249" s="18">
        <v>42941</v>
      </c>
      <c r="G1249" s="3">
        <v>1880</v>
      </c>
      <c r="H1249" s="18">
        <f t="shared" si="76"/>
        <v>42962</v>
      </c>
      <c r="I1249" s="5">
        <f t="shared" si="77"/>
        <v>1605.58836317441</v>
      </c>
      <c r="J1249" s="5">
        <f t="shared" si="78"/>
        <v>1780</v>
      </c>
      <c r="K1249" s="6">
        <f t="shared" si="79"/>
        <v>174.411636825587</v>
      </c>
    </row>
    <row r="1250" spans="1:11">
      <c r="A1250" s="18">
        <v>42961</v>
      </c>
      <c r="B1250" s="3">
        <v>203.85</v>
      </c>
      <c r="D1250" s="18">
        <v>43516</v>
      </c>
      <c r="E1250" s="19">
        <v>6.7206861323</v>
      </c>
      <c r="F1250" s="18">
        <v>42940</v>
      </c>
      <c r="G1250" s="3">
        <v>1880</v>
      </c>
      <c r="H1250" s="18">
        <f t="shared" si="76"/>
        <v>42961</v>
      </c>
      <c r="I1250" s="5">
        <f t="shared" si="77"/>
        <v>1596.99890713818</v>
      </c>
      <c r="J1250" s="5">
        <f t="shared" si="78"/>
        <v>1780</v>
      </c>
      <c r="K1250" s="6">
        <f t="shared" si="79"/>
        <v>183.001092861819</v>
      </c>
    </row>
    <row r="1251" spans="1:11">
      <c r="A1251" s="18">
        <v>42958</v>
      </c>
      <c r="B1251" s="3">
        <v>202.48</v>
      </c>
      <c r="D1251" s="18">
        <v>43515</v>
      </c>
      <c r="E1251" s="19">
        <v>6.7580061311</v>
      </c>
      <c r="F1251" s="18">
        <v>42937</v>
      </c>
      <c r="G1251" s="3">
        <v>1880</v>
      </c>
      <c r="H1251" s="18">
        <f t="shared" si="76"/>
        <v>42958</v>
      </c>
      <c r="I1251" s="5">
        <f t="shared" si="77"/>
        <v>1585.7466104729</v>
      </c>
      <c r="J1251" s="5">
        <f t="shared" si="78"/>
        <v>1780</v>
      </c>
      <c r="K1251" s="6">
        <f t="shared" si="79"/>
        <v>194.253389527104</v>
      </c>
    </row>
    <row r="1252" spans="1:11">
      <c r="A1252" s="18">
        <v>42957</v>
      </c>
      <c r="B1252" s="3">
        <v>208.38</v>
      </c>
      <c r="D1252" s="18">
        <v>43514</v>
      </c>
      <c r="E1252" s="19">
        <v>6.7665839557</v>
      </c>
      <c r="F1252" s="18">
        <v>42936</v>
      </c>
      <c r="G1252" s="3">
        <v>1880</v>
      </c>
      <c r="H1252" s="18">
        <f t="shared" si="76"/>
        <v>42957</v>
      </c>
      <c r="I1252" s="5">
        <f t="shared" si="77"/>
        <v>1625.70809469218</v>
      </c>
      <c r="J1252" s="5">
        <f t="shared" si="78"/>
        <v>1780</v>
      </c>
      <c r="K1252" s="6">
        <f t="shared" si="79"/>
        <v>154.29190530782</v>
      </c>
    </row>
    <row r="1253" spans="1:11">
      <c r="A1253" s="18">
        <v>42956</v>
      </c>
      <c r="B1253" s="3">
        <v>207.4</v>
      </c>
      <c r="D1253" s="18">
        <v>43513</v>
      </c>
      <c r="E1253" s="19">
        <v>6.7681262786</v>
      </c>
      <c r="F1253" s="18">
        <v>42935</v>
      </c>
      <c r="G1253" s="3">
        <v>1880</v>
      </c>
      <c r="H1253" s="18">
        <f t="shared" si="76"/>
        <v>42956</v>
      </c>
      <c r="I1253" s="5">
        <f t="shared" si="77"/>
        <v>1624.19293832295</v>
      </c>
      <c r="J1253" s="5">
        <f t="shared" si="78"/>
        <v>1780</v>
      </c>
      <c r="K1253" s="6">
        <f t="shared" si="79"/>
        <v>155.80706167705</v>
      </c>
    </row>
    <row r="1254" spans="1:11">
      <c r="A1254" s="18">
        <v>42955</v>
      </c>
      <c r="B1254" s="3">
        <v>208.38</v>
      </c>
      <c r="D1254" s="18">
        <v>43512</v>
      </c>
      <c r="E1254" s="19">
        <v>6.768220176</v>
      </c>
      <c r="F1254" s="18">
        <v>42934</v>
      </c>
      <c r="G1254" s="3">
        <v>1880</v>
      </c>
      <c r="H1254" s="18">
        <f t="shared" si="76"/>
        <v>42955</v>
      </c>
      <c r="I1254" s="5">
        <f t="shared" si="77"/>
        <v>1638.13143395062</v>
      </c>
      <c r="J1254" s="5">
        <f t="shared" si="78"/>
        <v>1780</v>
      </c>
      <c r="K1254" s="6">
        <f t="shared" si="79"/>
        <v>141.868566049377</v>
      </c>
    </row>
    <row r="1255" spans="1:11">
      <c r="A1255" s="18">
        <v>42954</v>
      </c>
      <c r="B1255" s="3">
        <v>206.12</v>
      </c>
      <c r="D1255" s="18">
        <v>43511</v>
      </c>
      <c r="E1255" s="19">
        <v>6.772930847</v>
      </c>
      <c r="F1255" s="18">
        <v>42933</v>
      </c>
      <c r="G1255" s="3">
        <v>1880</v>
      </c>
      <c r="H1255" s="18">
        <f t="shared" si="76"/>
        <v>42954</v>
      </c>
      <c r="I1255" s="5">
        <f t="shared" si="77"/>
        <v>1625.05938743168</v>
      </c>
      <c r="J1255" s="5">
        <f t="shared" si="78"/>
        <v>1800</v>
      </c>
      <c r="K1255" s="6">
        <f t="shared" si="79"/>
        <v>174.940612568321</v>
      </c>
    </row>
    <row r="1256" spans="1:11">
      <c r="A1256" s="18">
        <v>42951</v>
      </c>
      <c r="B1256" s="3">
        <v>204.94</v>
      </c>
      <c r="D1256" s="18">
        <v>43510</v>
      </c>
      <c r="E1256" s="19">
        <v>6.7717527251</v>
      </c>
      <c r="F1256" s="18">
        <v>42930</v>
      </c>
      <c r="G1256" s="3">
        <v>1880</v>
      </c>
      <c r="H1256" s="18">
        <f t="shared" si="76"/>
        <v>42951</v>
      </c>
      <c r="I1256" s="5">
        <f t="shared" si="77"/>
        <v>1617.34504078451</v>
      </c>
      <c r="J1256" s="5">
        <f t="shared" si="78"/>
        <v>1820</v>
      </c>
      <c r="K1256" s="6">
        <f t="shared" si="79"/>
        <v>202.654959215492</v>
      </c>
    </row>
    <row r="1257" spans="1:11">
      <c r="A1257" s="18">
        <v>42950</v>
      </c>
      <c r="B1257" s="3">
        <v>205.53</v>
      </c>
      <c r="D1257" s="18">
        <v>43509</v>
      </c>
      <c r="E1257" s="19">
        <v>6.76029557</v>
      </c>
      <c r="F1257" s="18">
        <v>42929</v>
      </c>
      <c r="G1257" s="3">
        <v>1880</v>
      </c>
      <c r="H1257" s="18">
        <f t="shared" si="76"/>
        <v>42950</v>
      </c>
      <c r="I1257" s="5">
        <f t="shared" si="77"/>
        <v>1620.25713545691</v>
      </c>
      <c r="J1257" s="5">
        <f t="shared" si="78"/>
        <v>1820</v>
      </c>
      <c r="K1257" s="6">
        <f t="shared" si="79"/>
        <v>199.742864543091</v>
      </c>
    </row>
    <row r="1258" spans="1:11">
      <c r="A1258" s="18">
        <v>42949</v>
      </c>
      <c r="B1258" s="3">
        <v>204.54</v>
      </c>
      <c r="D1258" s="18">
        <v>43508</v>
      </c>
      <c r="E1258" s="19">
        <v>6.7738911097</v>
      </c>
      <c r="F1258" s="18">
        <v>42928</v>
      </c>
      <c r="G1258" s="3">
        <v>1880</v>
      </c>
      <c r="H1258" s="18">
        <f t="shared" si="76"/>
        <v>42949</v>
      </c>
      <c r="I1258" s="5">
        <f t="shared" si="77"/>
        <v>1613.48498417706</v>
      </c>
      <c r="J1258" s="5">
        <f t="shared" si="78"/>
        <v>1830</v>
      </c>
      <c r="K1258" s="6">
        <f t="shared" si="79"/>
        <v>216.515015822942</v>
      </c>
    </row>
    <row r="1259" spans="1:11">
      <c r="A1259" s="18">
        <v>42948</v>
      </c>
      <c r="B1259" s="3">
        <v>207.79</v>
      </c>
      <c r="D1259" s="18">
        <v>43507</v>
      </c>
      <c r="E1259" s="19">
        <v>6.7924565163</v>
      </c>
      <c r="F1259" s="18">
        <v>42927</v>
      </c>
      <c r="G1259" s="3">
        <v>1880</v>
      </c>
      <c r="H1259" s="18">
        <f t="shared" si="76"/>
        <v>42948</v>
      </c>
      <c r="I1259" s="5">
        <f t="shared" si="77"/>
        <v>1636.82588093663</v>
      </c>
      <c r="J1259" s="5">
        <f t="shared" si="78"/>
        <v>1840</v>
      </c>
      <c r="K1259" s="6">
        <f t="shared" si="79"/>
        <v>203.174119063368</v>
      </c>
    </row>
    <row r="1260" spans="1:11">
      <c r="A1260" s="18">
        <v>42947</v>
      </c>
      <c r="B1260" s="3">
        <v>209.17</v>
      </c>
      <c r="D1260" s="18">
        <v>43506</v>
      </c>
      <c r="E1260" s="19">
        <v>6.7423120824</v>
      </c>
      <c r="F1260" s="18">
        <v>42926</v>
      </c>
      <c r="G1260" s="3">
        <v>1880</v>
      </c>
      <c r="H1260" s="18">
        <f t="shared" si="76"/>
        <v>42947</v>
      </c>
      <c r="I1260" s="5">
        <f t="shared" si="77"/>
        <v>1649.02982458296</v>
      </c>
      <c r="J1260" s="5">
        <f t="shared" si="78"/>
        <v>1840</v>
      </c>
      <c r="K1260" s="6">
        <f t="shared" si="79"/>
        <v>190.970175417036</v>
      </c>
    </row>
    <row r="1261" spans="1:11">
      <c r="A1261" s="18">
        <v>42944</v>
      </c>
      <c r="B1261" s="3">
        <v>209.17</v>
      </c>
      <c r="D1261" s="18">
        <v>43505</v>
      </c>
      <c r="E1261" s="19">
        <v>6.7433796866</v>
      </c>
      <c r="F1261" s="18">
        <v>42923</v>
      </c>
      <c r="G1261" s="3">
        <v>1880</v>
      </c>
      <c r="H1261" s="18">
        <f t="shared" si="76"/>
        <v>42944</v>
      </c>
      <c r="I1261" s="5">
        <f t="shared" si="77"/>
        <v>1651.80803683627</v>
      </c>
      <c r="J1261" s="5">
        <f t="shared" si="78"/>
        <v>1860</v>
      </c>
      <c r="K1261" s="6">
        <f t="shared" si="79"/>
        <v>208.191963163725</v>
      </c>
    </row>
    <row r="1262" spans="1:11">
      <c r="A1262" s="18">
        <v>42943</v>
      </c>
      <c r="B1262" s="3">
        <v>208.58</v>
      </c>
      <c r="D1262" s="18">
        <v>43504</v>
      </c>
      <c r="E1262" s="19">
        <v>6.7445361889</v>
      </c>
      <c r="F1262" s="18">
        <v>42922</v>
      </c>
      <c r="G1262" s="3">
        <v>1880</v>
      </c>
      <c r="H1262" s="18">
        <f t="shared" si="76"/>
        <v>42943</v>
      </c>
      <c r="I1262" s="5">
        <f t="shared" si="77"/>
        <v>1647.86645158078</v>
      </c>
      <c r="J1262" s="5">
        <f t="shared" si="78"/>
        <v>1860</v>
      </c>
      <c r="K1262" s="6">
        <f t="shared" si="79"/>
        <v>212.133548419219</v>
      </c>
    </row>
    <row r="1263" spans="1:11">
      <c r="A1263" s="18">
        <v>42942</v>
      </c>
      <c r="B1263" s="3">
        <v>207</v>
      </c>
      <c r="D1263" s="18">
        <v>43503</v>
      </c>
      <c r="E1263" s="19">
        <v>6.7448334142</v>
      </c>
      <c r="F1263" s="18">
        <v>42921</v>
      </c>
      <c r="G1263" s="3">
        <v>1880</v>
      </c>
      <c r="H1263" s="18">
        <f t="shared" si="76"/>
        <v>42942</v>
      </c>
      <c r="I1263" s="5">
        <f t="shared" si="77"/>
        <v>1639.14783449427</v>
      </c>
      <c r="J1263" s="5">
        <f t="shared" si="78"/>
        <v>1880</v>
      </c>
      <c r="K1263" s="6">
        <f t="shared" si="79"/>
        <v>240.85216550573</v>
      </c>
    </row>
    <row r="1264" spans="1:11">
      <c r="A1264" s="18">
        <v>42941</v>
      </c>
      <c r="B1264" s="3">
        <v>210.35</v>
      </c>
      <c r="D1264" s="18">
        <v>43502</v>
      </c>
      <c r="E1264" s="19">
        <v>6.7453690036</v>
      </c>
      <c r="F1264" s="18">
        <v>42920</v>
      </c>
      <c r="G1264" s="3">
        <v>1860</v>
      </c>
      <c r="H1264" s="18">
        <f t="shared" si="76"/>
        <v>42941</v>
      </c>
      <c r="I1264" s="5">
        <f t="shared" si="77"/>
        <v>1663.40004074067</v>
      </c>
      <c r="J1264" s="5">
        <f t="shared" si="78"/>
        <v>1880</v>
      </c>
      <c r="K1264" s="6">
        <f t="shared" si="79"/>
        <v>216.599959259331</v>
      </c>
    </row>
    <row r="1265" spans="1:11">
      <c r="A1265" s="18">
        <v>42940</v>
      </c>
      <c r="B1265" s="3">
        <v>211.33</v>
      </c>
      <c r="D1265" s="18">
        <v>43501</v>
      </c>
      <c r="E1265" s="19">
        <v>6.7452498789</v>
      </c>
      <c r="F1265" s="18">
        <v>42919</v>
      </c>
      <c r="G1265" s="3">
        <v>1860</v>
      </c>
      <c r="H1265" s="18">
        <f t="shared" si="76"/>
        <v>42940</v>
      </c>
      <c r="I1265" s="5">
        <f t="shared" si="77"/>
        <v>1670.60666966735</v>
      </c>
      <c r="J1265" s="5">
        <f t="shared" si="78"/>
        <v>1880</v>
      </c>
      <c r="K1265" s="6">
        <f t="shared" si="79"/>
        <v>209.393330332646</v>
      </c>
    </row>
    <row r="1266" spans="1:11">
      <c r="A1266" s="18">
        <v>42937</v>
      </c>
      <c r="B1266" s="3">
        <v>215.76</v>
      </c>
      <c r="D1266" s="18">
        <v>43500</v>
      </c>
      <c r="E1266" s="19">
        <v>6.7459994741</v>
      </c>
      <c r="F1266" s="18">
        <v>42916</v>
      </c>
      <c r="G1266" s="3">
        <v>1860</v>
      </c>
      <c r="H1266" s="18">
        <f t="shared" si="76"/>
        <v>42937</v>
      </c>
      <c r="I1266" s="5">
        <f t="shared" si="77"/>
        <v>1707.45120057635</v>
      </c>
      <c r="J1266" s="5">
        <f t="shared" si="78"/>
        <v>1880</v>
      </c>
      <c r="K1266" s="6">
        <f t="shared" si="79"/>
        <v>172.548799423647</v>
      </c>
    </row>
    <row r="1267" spans="1:11">
      <c r="A1267" s="18">
        <v>42936</v>
      </c>
      <c r="B1267" s="3">
        <v>212.42</v>
      </c>
      <c r="D1267" s="18">
        <v>43499</v>
      </c>
      <c r="E1267" s="19">
        <v>6.7432104742</v>
      </c>
      <c r="F1267" s="18">
        <v>42915</v>
      </c>
      <c r="G1267" s="3">
        <v>1860</v>
      </c>
      <c r="H1267" s="18">
        <f t="shared" si="76"/>
        <v>42936</v>
      </c>
      <c r="I1267" s="5">
        <f t="shared" si="77"/>
        <v>1681.4194301578</v>
      </c>
      <c r="J1267" s="5">
        <f t="shared" si="78"/>
        <v>1880</v>
      </c>
      <c r="K1267" s="6">
        <f t="shared" si="79"/>
        <v>198.5805698422</v>
      </c>
    </row>
    <row r="1268" spans="1:11">
      <c r="A1268" s="18">
        <v>42935</v>
      </c>
      <c r="B1268" s="3">
        <v>210.25</v>
      </c>
      <c r="D1268" s="18">
        <v>43498</v>
      </c>
      <c r="E1268" s="19">
        <v>6.7454259702</v>
      </c>
      <c r="F1268" s="18">
        <v>42914</v>
      </c>
      <c r="G1268" s="3">
        <v>1860</v>
      </c>
      <c r="H1268" s="18">
        <f t="shared" si="76"/>
        <v>42935</v>
      </c>
      <c r="I1268" s="5">
        <f t="shared" si="77"/>
        <v>1663.2315554564</v>
      </c>
      <c r="J1268" s="5">
        <f t="shared" si="78"/>
        <v>1880</v>
      </c>
      <c r="K1268" s="6">
        <f t="shared" si="79"/>
        <v>216.768444543598</v>
      </c>
    </row>
    <row r="1269" spans="1:11">
      <c r="A1269" s="18">
        <v>42934</v>
      </c>
      <c r="B1269" s="3">
        <v>209.46</v>
      </c>
      <c r="D1269" s="18">
        <v>43497</v>
      </c>
      <c r="E1269" s="19">
        <v>6.7455787161</v>
      </c>
      <c r="F1269" s="18">
        <v>42913</v>
      </c>
      <c r="G1269" s="3">
        <v>1840</v>
      </c>
      <c r="H1269" s="18">
        <f t="shared" si="76"/>
        <v>42934</v>
      </c>
      <c r="I1269" s="5">
        <f t="shared" si="77"/>
        <v>1656.38857743395</v>
      </c>
      <c r="J1269" s="5">
        <f t="shared" si="78"/>
        <v>1880</v>
      </c>
      <c r="K1269" s="6">
        <f t="shared" si="79"/>
        <v>223.611422566048</v>
      </c>
    </row>
    <row r="1270" spans="1:11">
      <c r="A1270" s="18">
        <v>42933</v>
      </c>
      <c r="B1270" s="3">
        <v>209.96</v>
      </c>
      <c r="D1270" s="18">
        <v>43496</v>
      </c>
      <c r="E1270" s="19">
        <v>6.7014422338</v>
      </c>
      <c r="F1270" s="18">
        <v>42912</v>
      </c>
      <c r="G1270" s="3">
        <v>1840</v>
      </c>
      <c r="H1270" s="18">
        <f t="shared" si="76"/>
        <v>42933</v>
      </c>
      <c r="I1270" s="5">
        <f t="shared" si="77"/>
        <v>1664.82182762977</v>
      </c>
      <c r="J1270" s="5">
        <f t="shared" si="78"/>
        <v>1880</v>
      </c>
      <c r="K1270" s="6">
        <f t="shared" si="79"/>
        <v>215.178172370234</v>
      </c>
    </row>
    <row r="1271" spans="1:11">
      <c r="A1271" s="18">
        <v>42930</v>
      </c>
      <c r="B1271" s="3">
        <v>207.4</v>
      </c>
      <c r="D1271" s="18">
        <v>43495</v>
      </c>
      <c r="E1271" s="19">
        <v>6.7166051659</v>
      </c>
      <c r="F1271" s="18">
        <v>42909</v>
      </c>
      <c r="G1271" s="3">
        <v>1830</v>
      </c>
      <c r="H1271" s="18">
        <f t="shared" si="76"/>
        <v>42930</v>
      </c>
      <c r="I1271" s="5">
        <f t="shared" si="77"/>
        <v>1647.74320736497</v>
      </c>
      <c r="J1271" s="5">
        <f t="shared" si="78"/>
        <v>1880</v>
      </c>
      <c r="K1271" s="6">
        <f t="shared" si="79"/>
        <v>232.256792635029</v>
      </c>
    </row>
    <row r="1272" spans="1:11">
      <c r="A1272" s="18">
        <v>42929</v>
      </c>
      <c r="B1272" s="3">
        <v>213.6</v>
      </c>
      <c r="D1272" s="18">
        <v>43494</v>
      </c>
      <c r="E1272" s="19">
        <v>6.7324325076</v>
      </c>
      <c r="F1272" s="18">
        <v>42908</v>
      </c>
      <c r="G1272" s="3">
        <v>1800</v>
      </c>
      <c r="H1272" s="18">
        <f t="shared" si="76"/>
        <v>42929</v>
      </c>
      <c r="I1272" s="5">
        <f t="shared" si="77"/>
        <v>1694.99622140613</v>
      </c>
      <c r="J1272" s="5">
        <f t="shared" si="78"/>
        <v>1880</v>
      </c>
      <c r="K1272" s="6">
        <f t="shared" si="79"/>
        <v>185.003778593865</v>
      </c>
    </row>
    <row r="1273" spans="1:11">
      <c r="A1273" s="18">
        <v>42928</v>
      </c>
      <c r="B1273" s="3">
        <v>219.99</v>
      </c>
      <c r="D1273" s="18">
        <v>43493</v>
      </c>
      <c r="E1273" s="19">
        <v>6.7451607023</v>
      </c>
      <c r="F1273" s="18">
        <v>42907</v>
      </c>
      <c r="G1273" s="3">
        <v>1800</v>
      </c>
      <c r="H1273" s="18">
        <f t="shared" si="76"/>
        <v>42928</v>
      </c>
      <c r="I1273" s="5">
        <f t="shared" si="77"/>
        <v>1743.91810172125</v>
      </c>
      <c r="J1273" s="5">
        <f t="shared" si="78"/>
        <v>1880</v>
      </c>
      <c r="K1273" s="6">
        <f t="shared" si="79"/>
        <v>136.081898278752</v>
      </c>
    </row>
    <row r="1274" spans="1:11">
      <c r="A1274" s="18">
        <v>42927</v>
      </c>
      <c r="B1274" s="3">
        <v>220.09</v>
      </c>
      <c r="D1274" s="18">
        <v>43492</v>
      </c>
      <c r="E1274" s="19">
        <v>6.7452008872</v>
      </c>
      <c r="F1274" s="18">
        <v>42906</v>
      </c>
      <c r="G1274" s="3">
        <v>1800</v>
      </c>
      <c r="H1274" s="18">
        <f t="shared" si="76"/>
        <v>42927</v>
      </c>
      <c r="I1274" s="5">
        <f t="shared" si="77"/>
        <v>1748.07020720918</v>
      </c>
      <c r="J1274" s="5">
        <f t="shared" si="78"/>
        <v>1880</v>
      </c>
      <c r="K1274" s="6">
        <f t="shared" si="79"/>
        <v>131.929792790817</v>
      </c>
    </row>
    <row r="1275" spans="1:11">
      <c r="A1275" s="18">
        <v>42926</v>
      </c>
      <c r="B1275" s="3">
        <v>216.35</v>
      </c>
      <c r="D1275" s="18">
        <v>43491</v>
      </c>
      <c r="E1275" s="19">
        <v>6.7456189222</v>
      </c>
      <c r="F1275" s="18">
        <v>42905</v>
      </c>
      <c r="G1275" s="3">
        <v>1800</v>
      </c>
      <c r="H1275" s="18">
        <f t="shared" si="76"/>
        <v>42926</v>
      </c>
      <c r="I1275" s="5">
        <f t="shared" si="77"/>
        <v>1720.43072476659</v>
      </c>
      <c r="J1275" s="5">
        <f t="shared" si="78"/>
        <v>1880</v>
      </c>
      <c r="K1275" s="6">
        <f t="shared" si="79"/>
        <v>159.569275233406</v>
      </c>
    </row>
    <row r="1276" spans="1:11">
      <c r="A1276" s="18">
        <v>42923</v>
      </c>
      <c r="B1276" s="3">
        <v>215.57</v>
      </c>
      <c r="D1276" s="18">
        <v>43490</v>
      </c>
      <c r="E1276" s="19">
        <v>6.7488398236</v>
      </c>
      <c r="F1276" s="18">
        <v>42902</v>
      </c>
      <c r="G1276" s="3">
        <v>1800</v>
      </c>
      <c r="H1276" s="18">
        <f t="shared" si="76"/>
        <v>42923</v>
      </c>
      <c r="I1276" s="5">
        <f t="shared" si="77"/>
        <v>1714.71392220505</v>
      </c>
      <c r="J1276" s="5">
        <f t="shared" si="78"/>
        <v>1880</v>
      </c>
      <c r="K1276" s="6">
        <f t="shared" si="79"/>
        <v>165.286077794953</v>
      </c>
    </row>
    <row r="1277" spans="1:11">
      <c r="A1277" s="18">
        <v>42922</v>
      </c>
      <c r="B1277" s="3">
        <v>216.16</v>
      </c>
      <c r="D1277" s="18">
        <v>43489</v>
      </c>
      <c r="E1277" s="19">
        <v>6.7872839727</v>
      </c>
      <c r="F1277" s="18">
        <v>42901</v>
      </c>
      <c r="G1277" s="3">
        <v>1800</v>
      </c>
      <c r="H1277" s="18">
        <f t="shared" si="76"/>
        <v>42922</v>
      </c>
      <c r="I1277" s="5">
        <f t="shared" si="77"/>
        <v>1718.63234880562</v>
      </c>
      <c r="J1277" s="5">
        <f t="shared" si="78"/>
        <v>1880</v>
      </c>
      <c r="K1277" s="6">
        <f t="shared" si="79"/>
        <v>161.367651194379</v>
      </c>
    </row>
    <row r="1278" spans="1:11">
      <c r="A1278" s="18">
        <v>42921</v>
      </c>
      <c r="B1278" s="3">
        <v>214.38</v>
      </c>
      <c r="D1278" s="18">
        <v>43488</v>
      </c>
      <c r="E1278" s="19">
        <v>6.7918081147</v>
      </c>
      <c r="F1278" s="18">
        <v>42900</v>
      </c>
      <c r="G1278" s="3">
        <v>1800</v>
      </c>
      <c r="H1278" s="18">
        <f t="shared" si="76"/>
        <v>42921</v>
      </c>
      <c r="I1278" s="5">
        <f t="shared" si="77"/>
        <v>1705.11961615411</v>
      </c>
      <c r="J1278" s="5">
        <f t="shared" si="78"/>
        <v>1880</v>
      </c>
      <c r="K1278" s="6">
        <f t="shared" si="79"/>
        <v>174.880383845885</v>
      </c>
    </row>
    <row r="1279" spans="1:11">
      <c r="A1279" s="18">
        <v>42920</v>
      </c>
      <c r="B1279" s="3">
        <v>214.38</v>
      </c>
      <c r="D1279" s="18">
        <v>43487</v>
      </c>
      <c r="E1279" s="19">
        <v>6.8081719955</v>
      </c>
      <c r="F1279" s="18">
        <v>42899</v>
      </c>
      <c r="G1279" s="3">
        <v>1800</v>
      </c>
      <c r="H1279" s="18">
        <f t="shared" si="76"/>
        <v>42920</v>
      </c>
      <c r="I1279" s="5">
        <f t="shared" si="77"/>
        <v>1704.99027986859</v>
      </c>
      <c r="J1279" s="5">
        <f t="shared" si="78"/>
        <v>1860</v>
      </c>
      <c r="K1279" s="6">
        <f t="shared" si="79"/>
        <v>155.009720131407</v>
      </c>
    </row>
    <row r="1280" spans="1:11">
      <c r="A1280" s="18">
        <v>42919</v>
      </c>
      <c r="B1280" s="3">
        <v>206.9</v>
      </c>
      <c r="D1280" s="18">
        <v>43486</v>
      </c>
      <c r="E1280" s="19">
        <v>6.7980845191</v>
      </c>
      <c r="F1280" s="18">
        <v>42898</v>
      </c>
      <c r="G1280" s="3">
        <v>1800</v>
      </c>
      <c r="H1280" s="18">
        <f t="shared" si="76"/>
        <v>42919</v>
      </c>
      <c r="I1280" s="5">
        <f t="shared" si="77"/>
        <v>1648.04346634287</v>
      </c>
      <c r="J1280" s="5">
        <f t="shared" si="78"/>
        <v>1860</v>
      </c>
      <c r="K1280" s="6">
        <f t="shared" si="79"/>
        <v>211.956533657135</v>
      </c>
    </row>
    <row r="1281" spans="1:11">
      <c r="A1281" s="18">
        <v>42916</v>
      </c>
      <c r="B1281" s="3">
        <v>204.25</v>
      </c>
      <c r="D1281" s="18">
        <v>43485</v>
      </c>
      <c r="E1281" s="19">
        <v>6.7752582025</v>
      </c>
      <c r="F1281" s="18">
        <v>42895</v>
      </c>
      <c r="G1281" s="3">
        <v>1780</v>
      </c>
      <c r="H1281" s="18">
        <f t="shared" si="76"/>
        <v>42916</v>
      </c>
      <c r="I1281" s="5">
        <f t="shared" si="77"/>
        <v>1624.67206323961</v>
      </c>
      <c r="J1281" s="5">
        <f t="shared" si="78"/>
        <v>1860</v>
      </c>
      <c r="K1281" s="6">
        <f t="shared" si="79"/>
        <v>235.32793676039</v>
      </c>
    </row>
    <row r="1282" spans="1:11">
      <c r="A1282" s="18">
        <v>42915</v>
      </c>
      <c r="B1282" s="3">
        <v>203.07</v>
      </c>
      <c r="D1282" s="18">
        <v>43484</v>
      </c>
      <c r="E1282" s="19">
        <v>6.7752571232</v>
      </c>
      <c r="F1282" s="18">
        <v>42894</v>
      </c>
      <c r="G1282" s="3">
        <v>1800</v>
      </c>
      <c r="H1282" s="18">
        <f t="shared" si="76"/>
        <v>42915</v>
      </c>
      <c r="I1282" s="5">
        <f t="shared" si="77"/>
        <v>1616.45178581412</v>
      </c>
      <c r="J1282" s="5">
        <f t="shared" si="78"/>
        <v>1860</v>
      </c>
      <c r="K1282" s="6">
        <f t="shared" si="79"/>
        <v>243.548214185877</v>
      </c>
    </row>
    <row r="1283" spans="1:11">
      <c r="A1283" s="18">
        <v>42914</v>
      </c>
      <c r="B1283" s="3">
        <v>204.05</v>
      </c>
      <c r="D1283" s="18">
        <v>43483</v>
      </c>
      <c r="E1283" s="19">
        <v>6.7790311408</v>
      </c>
      <c r="F1283" s="18">
        <v>42893</v>
      </c>
      <c r="G1283" s="3">
        <v>1800</v>
      </c>
      <c r="H1283" s="18">
        <f t="shared" si="76"/>
        <v>42914</v>
      </c>
      <c r="I1283" s="5">
        <f t="shared" si="77"/>
        <v>1627.47628404293</v>
      </c>
      <c r="J1283" s="5">
        <f t="shared" si="78"/>
        <v>1860</v>
      </c>
      <c r="K1283" s="6">
        <f t="shared" si="79"/>
        <v>232.523715957074</v>
      </c>
    </row>
    <row r="1284" spans="1:11">
      <c r="A1284" s="18">
        <v>42913</v>
      </c>
      <c r="B1284" s="3">
        <v>203.95</v>
      </c>
      <c r="D1284" s="18">
        <v>43482</v>
      </c>
      <c r="E1284" s="19">
        <v>6.7761429156</v>
      </c>
      <c r="F1284" s="18">
        <v>42892</v>
      </c>
      <c r="G1284" s="3">
        <v>1830</v>
      </c>
      <c r="H1284" s="18">
        <f t="shared" si="76"/>
        <v>42913</v>
      </c>
      <c r="I1284" s="5">
        <f t="shared" si="77"/>
        <v>1629.67390375823</v>
      </c>
      <c r="J1284" s="5">
        <f t="shared" si="78"/>
        <v>1840</v>
      </c>
      <c r="K1284" s="6">
        <f t="shared" si="79"/>
        <v>210.326096241766</v>
      </c>
    </row>
    <row r="1285" spans="1:11">
      <c r="A1285" s="18">
        <v>42912</v>
      </c>
      <c r="B1285" s="3">
        <v>203.46</v>
      </c>
      <c r="D1285" s="18">
        <v>43481</v>
      </c>
      <c r="E1285" s="19">
        <v>6.7574868181</v>
      </c>
      <c r="F1285" s="18">
        <v>42891</v>
      </c>
      <c r="G1285" s="3">
        <v>1850</v>
      </c>
      <c r="H1285" s="18">
        <f t="shared" si="76"/>
        <v>42912</v>
      </c>
      <c r="I1285" s="5">
        <f t="shared" si="77"/>
        <v>1631.90526971483</v>
      </c>
      <c r="J1285" s="5">
        <f t="shared" si="78"/>
        <v>1840</v>
      </c>
      <c r="K1285" s="6">
        <f t="shared" si="79"/>
        <v>208.094730285172</v>
      </c>
    </row>
    <row r="1286" spans="1:11">
      <c r="A1286" s="18">
        <v>42909</v>
      </c>
      <c r="B1286" s="3">
        <v>205.43</v>
      </c>
      <c r="D1286" s="18">
        <v>43480</v>
      </c>
      <c r="E1286" s="19">
        <v>6.7614141527</v>
      </c>
      <c r="F1286" s="18">
        <v>42888</v>
      </c>
      <c r="G1286" s="3">
        <v>1830</v>
      </c>
      <c r="H1286" s="18">
        <f t="shared" si="76"/>
        <v>42909</v>
      </c>
      <c r="I1286" s="5">
        <f t="shared" si="77"/>
        <v>1646.20393392365</v>
      </c>
      <c r="J1286" s="5">
        <f t="shared" si="78"/>
        <v>1830</v>
      </c>
      <c r="K1286" s="6">
        <f t="shared" si="79"/>
        <v>183.796066076347</v>
      </c>
    </row>
    <row r="1287" spans="1:11">
      <c r="A1287" s="18">
        <v>42908</v>
      </c>
      <c r="B1287" s="3">
        <v>207.79</v>
      </c>
      <c r="D1287" s="18">
        <v>43479</v>
      </c>
      <c r="E1287" s="19">
        <v>6.7680908753</v>
      </c>
      <c r="F1287" s="18">
        <v>42887</v>
      </c>
      <c r="G1287" s="3">
        <v>1830</v>
      </c>
      <c r="H1287" s="18">
        <f t="shared" si="76"/>
        <v>42908</v>
      </c>
      <c r="I1287" s="5">
        <f t="shared" si="77"/>
        <v>1662.83453506907</v>
      </c>
      <c r="J1287" s="5">
        <f t="shared" si="78"/>
        <v>1800</v>
      </c>
      <c r="K1287" s="6">
        <f t="shared" si="79"/>
        <v>137.165464930931</v>
      </c>
    </row>
    <row r="1288" spans="1:11">
      <c r="A1288" s="18">
        <v>42907</v>
      </c>
      <c r="B1288" s="3">
        <v>208.28</v>
      </c>
      <c r="D1288" s="18">
        <v>43478</v>
      </c>
      <c r="E1288" s="19">
        <v>6.7599836911</v>
      </c>
      <c r="F1288" s="18">
        <v>42886</v>
      </c>
      <c r="G1288" s="3">
        <v>1840</v>
      </c>
      <c r="H1288" s="18">
        <f t="shared" si="76"/>
        <v>42907</v>
      </c>
      <c r="I1288" s="5">
        <f t="shared" si="77"/>
        <v>1665.8715791765</v>
      </c>
      <c r="J1288" s="5">
        <f t="shared" si="78"/>
        <v>1800</v>
      </c>
      <c r="K1288" s="6">
        <f t="shared" si="79"/>
        <v>134.1284208235</v>
      </c>
    </row>
    <row r="1289" spans="1:11">
      <c r="A1289" s="18">
        <v>42906</v>
      </c>
      <c r="B1289" s="3">
        <v>210.35</v>
      </c>
      <c r="D1289" s="18">
        <v>43477</v>
      </c>
      <c r="E1289" s="19">
        <v>6.760496862</v>
      </c>
      <c r="F1289" s="18">
        <v>42882</v>
      </c>
      <c r="G1289" s="3">
        <v>1840</v>
      </c>
      <c r="H1289" s="18">
        <f t="shared" si="76"/>
        <v>42906</v>
      </c>
      <c r="I1289" s="5">
        <f t="shared" si="77"/>
        <v>1681.22364225548</v>
      </c>
      <c r="J1289" s="5">
        <f t="shared" si="78"/>
        <v>1800</v>
      </c>
      <c r="K1289" s="6">
        <f t="shared" si="79"/>
        <v>118.776357744519</v>
      </c>
    </row>
    <row r="1290" spans="1:11">
      <c r="A1290" s="18">
        <v>42905</v>
      </c>
      <c r="B1290" s="3">
        <v>213.79</v>
      </c>
      <c r="D1290" s="18">
        <v>43476</v>
      </c>
      <c r="E1290" s="19">
        <v>6.7626761323</v>
      </c>
      <c r="F1290" s="18">
        <v>42881</v>
      </c>
      <c r="G1290" s="3">
        <v>1840</v>
      </c>
      <c r="H1290" s="18">
        <f t="shared" si="76"/>
        <v>42905</v>
      </c>
      <c r="I1290" s="5">
        <f t="shared" si="77"/>
        <v>1705.30615008635</v>
      </c>
      <c r="J1290" s="5">
        <f t="shared" si="78"/>
        <v>1800</v>
      </c>
      <c r="K1290" s="6">
        <f t="shared" si="79"/>
        <v>94.6938499136511</v>
      </c>
    </row>
    <row r="1291" spans="1:11">
      <c r="A1291" s="18">
        <v>42902</v>
      </c>
      <c r="B1291" s="3">
        <v>211.53</v>
      </c>
      <c r="D1291" s="18">
        <v>43475</v>
      </c>
      <c r="E1291" s="19">
        <v>6.7881779014</v>
      </c>
      <c r="F1291" s="18">
        <v>42880</v>
      </c>
      <c r="G1291" s="3">
        <v>1860</v>
      </c>
      <c r="H1291" s="18">
        <f t="shared" ref="H1291:H1354" si="80">A1291</f>
        <v>42902</v>
      </c>
      <c r="I1291" s="5">
        <f t="shared" ref="I1291:I1354" si="81">VLOOKUP(A1291,D:E,2,FALSE)*B1291*1.09*1.01+100</f>
        <v>1686.25327797629</v>
      </c>
      <c r="J1291" s="5">
        <f t="shared" si="78"/>
        <v>1800</v>
      </c>
      <c r="K1291" s="6">
        <f t="shared" si="79"/>
        <v>113.746722023711</v>
      </c>
    </row>
    <row r="1292" spans="1:11">
      <c r="A1292" s="18">
        <v>42901</v>
      </c>
      <c r="B1292" s="3">
        <v>211.04</v>
      </c>
      <c r="D1292" s="18">
        <v>43474</v>
      </c>
      <c r="E1292" s="19">
        <v>6.8170711982</v>
      </c>
      <c r="F1292" s="18">
        <v>42879</v>
      </c>
      <c r="G1292" s="3">
        <v>1880</v>
      </c>
      <c r="H1292" s="18">
        <f t="shared" si="80"/>
        <v>42901</v>
      </c>
      <c r="I1292" s="5">
        <f t="shared" si="81"/>
        <v>1681.17933023641</v>
      </c>
      <c r="J1292" s="5">
        <f t="shared" ref="J1292:J1355" si="82">VLOOKUP(H1292,F:G,2,FALSE)</f>
        <v>1800</v>
      </c>
      <c r="K1292" s="6">
        <f t="shared" ref="K1292:K1355" si="83">J1292-I1292</f>
        <v>118.82066976359</v>
      </c>
    </row>
    <row r="1293" spans="1:11">
      <c r="A1293" s="18">
        <v>42900</v>
      </c>
      <c r="B1293" s="3">
        <v>212.61</v>
      </c>
      <c r="D1293" s="18">
        <v>43473</v>
      </c>
      <c r="E1293" s="19">
        <v>6.8533122083</v>
      </c>
      <c r="F1293" s="18">
        <v>42878</v>
      </c>
      <c r="G1293" s="3">
        <v>1880</v>
      </c>
      <c r="H1293" s="18">
        <f t="shared" si="80"/>
        <v>42900</v>
      </c>
      <c r="I1293" s="5">
        <f t="shared" si="81"/>
        <v>1690.45731617474</v>
      </c>
      <c r="J1293" s="5">
        <f t="shared" si="82"/>
        <v>1800</v>
      </c>
      <c r="K1293" s="6">
        <f t="shared" si="83"/>
        <v>109.542683825264</v>
      </c>
    </row>
    <row r="1294" spans="1:11">
      <c r="A1294" s="18">
        <v>42899</v>
      </c>
      <c r="B1294" s="3">
        <v>211.14</v>
      </c>
      <c r="D1294" s="18">
        <v>43472</v>
      </c>
      <c r="E1294" s="19">
        <v>6.8513095622</v>
      </c>
      <c r="F1294" s="18">
        <v>42877</v>
      </c>
      <c r="G1294" s="3">
        <v>1880</v>
      </c>
      <c r="H1294" s="18">
        <f t="shared" si="80"/>
        <v>42899</v>
      </c>
      <c r="I1294" s="5">
        <f t="shared" si="81"/>
        <v>1680.37663752591</v>
      </c>
      <c r="J1294" s="5">
        <f t="shared" si="82"/>
        <v>1800</v>
      </c>
      <c r="K1294" s="6">
        <f t="shared" si="83"/>
        <v>119.623362474088</v>
      </c>
    </row>
    <row r="1295" spans="1:11">
      <c r="A1295" s="18">
        <v>42898</v>
      </c>
      <c r="B1295" s="3">
        <v>214.48</v>
      </c>
      <c r="D1295" s="18">
        <v>43471</v>
      </c>
      <c r="E1295" s="19">
        <v>6.8661477561</v>
      </c>
      <c r="F1295" s="18">
        <v>42874</v>
      </c>
      <c r="G1295" s="3">
        <v>1860</v>
      </c>
      <c r="H1295" s="18">
        <f t="shared" si="80"/>
        <v>42898</v>
      </c>
      <c r="I1295" s="5">
        <f t="shared" si="81"/>
        <v>1705.446274467</v>
      </c>
      <c r="J1295" s="5">
        <f t="shared" si="82"/>
        <v>1800</v>
      </c>
      <c r="K1295" s="6">
        <f t="shared" si="83"/>
        <v>94.5537255330044</v>
      </c>
    </row>
    <row r="1296" spans="1:11">
      <c r="A1296" s="18">
        <v>42895</v>
      </c>
      <c r="B1296" s="3">
        <v>214.48</v>
      </c>
      <c r="D1296" s="18">
        <v>43470</v>
      </c>
      <c r="E1296" s="19">
        <v>6.8662120917</v>
      </c>
      <c r="F1296" s="18">
        <v>42873</v>
      </c>
      <c r="G1296" s="3">
        <v>1850</v>
      </c>
      <c r="H1296" s="18">
        <f t="shared" si="80"/>
        <v>42895</v>
      </c>
      <c r="I1296" s="5">
        <f t="shared" si="81"/>
        <v>1705.03110061328</v>
      </c>
      <c r="J1296" s="5">
        <f t="shared" si="82"/>
        <v>1780</v>
      </c>
      <c r="K1296" s="6">
        <f t="shared" si="83"/>
        <v>74.9688993867198</v>
      </c>
    </row>
    <row r="1297" spans="1:11">
      <c r="A1297" s="18">
        <v>42894</v>
      </c>
      <c r="B1297" s="3">
        <v>214.09</v>
      </c>
      <c r="D1297" s="18">
        <v>43469</v>
      </c>
      <c r="E1297" s="19">
        <v>6.8692501335</v>
      </c>
      <c r="F1297" s="18">
        <v>42872</v>
      </c>
      <c r="G1297" s="3">
        <v>1840</v>
      </c>
      <c r="H1297" s="18">
        <f t="shared" si="80"/>
        <v>42894</v>
      </c>
      <c r="I1297" s="5">
        <f t="shared" si="81"/>
        <v>1702.50770269403</v>
      </c>
      <c r="J1297" s="5">
        <f t="shared" si="82"/>
        <v>1800</v>
      </c>
      <c r="K1297" s="6">
        <f t="shared" si="83"/>
        <v>97.4922973059686</v>
      </c>
    </row>
    <row r="1298" spans="1:11">
      <c r="A1298" s="18">
        <v>42893</v>
      </c>
      <c r="B1298" s="3">
        <v>211.14</v>
      </c>
      <c r="D1298" s="18">
        <v>43468</v>
      </c>
      <c r="E1298" s="19">
        <v>6.8717434783</v>
      </c>
      <c r="F1298" s="18">
        <v>42871</v>
      </c>
      <c r="G1298" s="3">
        <v>1810</v>
      </c>
      <c r="H1298" s="18">
        <f t="shared" si="80"/>
        <v>42893</v>
      </c>
      <c r="I1298" s="5">
        <f t="shared" si="81"/>
        <v>1679.92192942976</v>
      </c>
      <c r="J1298" s="5">
        <f t="shared" si="82"/>
        <v>1800</v>
      </c>
      <c r="K1298" s="6">
        <f t="shared" si="83"/>
        <v>120.078070570237</v>
      </c>
    </row>
    <row r="1299" spans="1:11">
      <c r="A1299" s="18">
        <v>42892</v>
      </c>
      <c r="B1299" s="3">
        <v>209.46</v>
      </c>
      <c r="D1299" s="18">
        <v>43467</v>
      </c>
      <c r="E1299" s="19">
        <v>6.8620294238</v>
      </c>
      <c r="F1299" s="18">
        <v>42870</v>
      </c>
      <c r="G1299" s="3">
        <v>1800</v>
      </c>
      <c r="H1299" s="18">
        <f t="shared" si="80"/>
        <v>42892</v>
      </c>
      <c r="I1299" s="5">
        <f t="shared" si="81"/>
        <v>1667.43650709639</v>
      </c>
      <c r="J1299" s="5">
        <f t="shared" si="82"/>
        <v>1830</v>
      </c>
      <c r="K1299" s="6">
        <f t="shared" si="83"/>
        <v>162.563492903613</v>
      </c>
    </row>
    <row r="1300" spans="1:11">
      <c r="A1300" s="18">
        <v>42891</v>
      </c>
      <c r="B1300" s="3">
        <v>209.37</v>
      </c>
      <c r="D1300" s="18">
        <v>43466</v>
      </c>
      <c r="E1300" s="19">
        <v>6.8679873734</v>
      </c>
      <c r="F1300" s="18">
        <v>42867</v>
      </c>
      <c r="G1300" s="3">
        <v>1790</v>
      </c>
      <c r="H1300" s="18">
        <f t="shared" si="80"/>
        <v>42891</v>
      </c>
      <c r="I1300" s="5">
        <f t="shared" si="81"/>
        <v>1668.16985974269</v>
      </c>
      <c r="J1300" s="5">
        <f t="shared" si="82"/>
        <v>1850</v>
      </c>
      <c r="K1300" s="6">
        <f t="shared" si="83"/>
        <v>181.83014025731</v>
      </c>
    </row>
    <row r="1301" spans="1:11">
      <c r="A1301" s="18">
        <v>42888</v>
      </c>
      <c r="B1301" s="3">
        <v>208.48</v>
      </c>
      <c r="D1301" s="18">
        <v>43465</v>
      </c>
      <c r="E1301" s="19">
        <v>6.8783187301</v>
      </c>
      <c r="F1301" s="18">
        <v>42866</v>
      </c>
      <c r="G1301" s="3">
        <v>1770</v>
      </c>
      <c r="H1301" s="18">
        <f t="shared" si="80"/>
        <v>42888</v>
      </c>
      <c r="I1301" s="5">
        <f t="shared" si="81"/>
        <v>1663.65805056456</v>
      </c>
      <c r="J1301" s="5">
        <f t="shared" si="82"/>
        <v>1830</v>
      </c>
      <c r="K1301" s="6">
        <f t="shared" si="83"/>
        <v>166.341949435438</v>
      </c>
    </row>
    <row r="1302" spans="1:11">
      <c r="A1302" s="18">
        <v>42887</v>
      </c>
      <c r="B1302" s="3">
        <v>209.07</v>
      </c>
      <c r="D1302" s="18">
        <v>43464</v>
      </c>
      <c r="E1302" s="19">
        <v>6.8703163546</v>
      </c>
      <c r="F1302" s="18">
        <v>42865</v>
      </c>
      <c r="G1302" s="3">
        <v>1750</v>
      </c>
      <c r="H1302" s="18">
        <f t="shared" si="80"/>
        <v>42887</v>
      </c>
      <c r="I1302" s="5">
        <f t="shared" si="81"/>
        <v>1666.56683540441</v>
      </c>
      <c r="J1302" s="5">
        <f t="shared" si="82"/>
        <v>1830</v>
      </c>
      <c r="K1302" s="6">
        <f t="shared" si="83"/>
        <v>163.433164595587</v>
      </c>
    </row>
    <row r="1303" spans="1:11">
      <c r="A1303" s="18">
        <v>42886</v>
      </c>
      <c r="B1303" s="3">
        <v>209.07</v>
      </c>
      <c r="D1303" s="18">
        <v>43463</v>
      </c>
      <c r="E1303" s="19">
        <v>6.8707224757</v>
      </c>
      <c r="F1303" s="18">
        <v>42864</v>
      </c>
      <c r="G1303" s="3">
        <v>1750</v>
      </c>
      <c r="H1303" s="18">
        <f t="shared" si="80"/>
        <v>42886</v>
      </c>
      <c r="I1303" s="5">
        <f t="shared" si="81"/>
        <v>1668.38968464214</v>
      </c>
      <c r="J1303" s="5">
        <f t="shared" si="82"/>
        <v>1840</v>
      </c>
      <c r="K1303" s="6">
        <f t="shared" si="83"/>
        <v>171.610315357859</v>
      </c>
    </row>
    <row r="1304" spans="1:11">
      <c r="A1304" s="18">
        <v>42882</v>
      </c>
      <c r="B1304" s="3">
        <v>211.92</v>
      </c>
      <c r="D1304" s="18">
        <v>43462</v>
      </c>
      <c r="E1304" s="19">
        <v>6.8779159126</v>
      </c>
      <c r="F1304" s="18">
        <v>42863</v>
      </c>
      <c r="G1304" s="3">
        <v>1760</v>
      </c>
      <c r="H1304" s="18">
        <f t="shared" si="80"/>
        <v>42882</v>
      </c>
      <c r="I1304" s="5">
        <f t="shared" si="81"/>
        <v>1698.83653983252</v>
      </c>
      <c r="J1304" s="5">
        <f t="shared" si="82"/>
        <v>1840</v>
      </c>
      <c r="K1304" s="6">
        <f t="shared" si="83"/>
        <v>141.163460167477</v>
      </c>
    </row>
    <row r="1305" spans="1:11">
      <c r="A1305" s="18">
        <v>42881</v>
      </c>
      <c r="B1305" s="3">
        <v>209.96</v>
      </c>
      <c r="D1305" s="18">
        <v>43461</v>
      </c>
      <c r="E1305" s="19">
        <v>6.866728042</v>
      </c>
      <c r="F1305" s="18">
        <v>42860</v>
      </c>
      <c r="G1305" s="3">
        <v>1750</v>
      </c>
      <c r="H1305" s="18">
        <f t="shared" si="80"/>
        <v>42881</v>
      </c>
      <c r="I1305" s="5">
        <f t="shared" si="81"/>
        <v>1685.11496665756</v>
      </c>
      <c r="J1305" s="5">
        <f t="shared" si="82"/>
        <v>1840</v>
      </c>
      <c r="K1305" s="6">
        <f t="shared" si="83"/>
        <v>154.885033342435</v>
      </c>
    </row>
    <row r="1306" spans="1:11">
      <c r="A1306" s="18">
        <v>42880</v>
      </c>
      <c r="B1306" s="3">
        <v>210.74</v>
      </c>
      <c r="D1306" s="18">
        <v>43460</v>
      </c>
      <c r="E1306" s="19">
        <v>6.8986414484</v>
      </c>
      <c r="F1306" s="18">
        <v>42859</v>
      </c>
      <c r="G1306" s="3">
        <v>1740</v>
      </c>
      <c r="H1306" s="18">
        <f t="shared" si="80"/>
        <v>42880</v>
      </c>
      <c r="I1306" s="5">
        <f t="shared" si="81"/>
        <v>1693.61103691128</v>
      </c>
      <c r="J1306" s="5">
        <f t="shared" si="82"/>
        <v>1860</v>
      </c>
      <c r="K1306" s="6">
        <f t="shared" si="83"/>
        <v>166.388963088721</v>
      </c>
    </row>
    <row r="1307" spans="1:11">
      <c r="A1307" s="18">
        <v>42879</v>
      </c>
      <c r="B1307" s="3">
        <v>210.05</v>
      </c>
      <c r="D1307" s="18">
        <v>43459</v>
      </c>
      <c r="E1307" s="19">
        <v>6.8987919685</v>
      </c>
      <c r="F1307" s="18">
        <v>42858</v>
      </c>
      <c r="G1307" s="3">
        <v>1740</v>
      </c>
      <c r="H1307" s="18">
        <f t="shared" si="80"/>
        <v>42879</v>
      </c>
      <c r="I1307" s="5">
        <f t="shared" si="81"/>
        <v>1693.30113306487</v>
      </c>
      <c r="J1307" s="5">
        <f t="shared" si="82"/>
        <v>1880</v>
      </c>
      <c r="K1307" s="6">
        <f t="shared" si="83"/>
        <v>186.698866935132</v>
      </c>
    </row>
    <row r="1308" spans="1:11">
      <c r="A1308" s="18">
        <v>42878</v>
      </c>
      <c r="B1308" s="3">
        <v>212.22</v>
      </c>
      <c r="D1308" s="18">
        <v>43458</v>
      </c>
      <c r="E1308" s="19">
        <v>6.8993146656</v>
      </c>
      <c r="F1308" s="18">
        <v>42857</v>
      </c>
      <c r="G1308" s="3">
        <v>1740</v>
      </c>
      <c r="H1308" s="18">
        <f t="shared" si="80"/>
        <v>42878</v>
      </c>
      <c r="I1308" s="5">
        <f t="shared" si="81"/>
        <v>1709.65114648393</v>
      </c>
      <c r="J1308" s="5">
        <f t="shared" si="82"/>
        <v>1880</v>
      </c>
      <c r="K1308" s="6">
        <f t="shared" si="83"/>
        <v>170.348853516072</v>
      </c>
    </row>
    <row r="1309" spans="1:11">
      <c r="A1309" s="18">
        <v>42877</v>
      </c>
      <c r="B1309" s="3">
        <v>211.24</v>
      </c>
      <c r="D1309" s="18">
        <v>43457</v>
      </c>
      <c r="E1309" s="19">
        <v>6.9051998512</v>
      </c>
      <c r="F1309" s="18">
        <v>42853</v>
      </c>
      <c r="G1309" s="3">
        <v>1750</v>
      </c>
      <c r="H1309" s="18">
        <f t="shared" si="80"/>
        <v>42877</v>
      </c>
      <c r="I1309" s="5">
        <f t="shared" si="81"/>
        <v>1701.70044304131</v>
      </c>
      <c r="J1309" s="5">
        <f t="shared" si="82"/>
        <v>1880</v>
      </c>
      <c r="K1309" s="6">
        <f t="shared" si="83"/>
        <v>178.299556958688</v>
      </c>
    </row>
    <row r="1310" spans="1:11">
      <c r="A1310" s="18">
        <v>42874</v>
      </c>
      <c r="B1310" s="3">
        <v>208.68</v>
      </c>
      <c r="D1310" s="18">
        <v>43456</v>
      </c>
      <c r="E1310" s="19">
        <v>6.9053604656</v>
      </c>
      <c r="F1310" s="18">
        <v>42852</v>
      </c>
      <c r="G1310" s="3">
        <v>1750</v>
      </c>
      <c r="H1310" s="18">
        <f t="shared" si="80"/>
        <v>42874</v>
      </c>
      <c r="I1310" s="5">
        <f t="shared" si="81"/>
        <v>1682.44738394944</v>
      </c>
      <c r="J1310" s="5">
        <f t="shared" si="82"/>
        <v>1860</v>
      </c>
      <c r="K1310" s="6">
        <f t="shared" si="83"/>
        <v>177.552616050561</v>
      </c>
    </row>
    <row r="1311" spans="1:11">
      <c r="A1311" s="18">
        <v>42873</v>
      </c>
      <c r="B1311" s="3">
        <v>210.84</v>
      </c>
      <c r="D1311" s="18">
        <v>43455</v>
      </c>
      <c r="E1311" s="19">
        <v>6.9067430326</v>
      </c>
      <c r="F1311" s="18">
        <v>42851</v>
      </c>
      <c r="G1311" s="3">
        <v>1750</v>
      </c>
      <c r="H1311" s="18">
        <f t="shared" si="80"/>
        <v>42873</v>
      </c>
      <c r="I1311" s="5">
        <f t="shared" si="81"/>
        <v>1698.94921363559</v>
      </c>
      <c r="J1311" s="5">
        <f t="shared" si="82"/>
        <v>1850</v>
      </c>
      <c r="K1311" s="6">
        <f t="shared" si="83"/>
        <v>151.050786364406</v>
      </c>
    </row>
    <row r="1312" spans="1:11">
      <c r="A1312" s="18">
        <v>42872</v>
      </c>
      <c r="B1312" s="3">
        <v>209.37</v>
      </c>
      <c r="D1312" s="18">
        <v>43454</v>
      </c>
      <c r="E1312" s="19">
        <v>6.8854723375</v>
      </c>
      <c r="F1312" s="18">
        <v>42850</v>
      </c>
      <c r="G1312" s="3">
        <v>1750</v>
      </c>
      <c r="H1312" s="18">
        <f t="shared" si="80"/>
        <v>42872</v>
      </c>
      <c r="I1312" s="5">
        <f t="shared" si="81"/>
        <v>1686.54215530329</v>
      </c>
      <c r="J1312" s="5">
        <f t="shared" si="82"/>
        <v>1840</v>
      </c>
      <c r="K1312" s="6">
        <f t="shared" si="83"/>
        <v>153.457844696714</v>
      </c>
    </row>
    <row r="1313" spans="1:11">
      <c r="A1313" s="18">
        <v>42871</v>
      </c>
      <c r="B1313" s="3">
        <v>209.37</v>
      </c>
      <c r="D1313" s="18">
        <v>43453</v>
      </c>
      <c r="E1313" s="19">
        <v>6.8911018951</v>
      </c>
      <c r="F1313" s="18">
        <v>42849</v>
      </c>
      <c r="G1313" s="3">
        <v>1730</v>
      </c>
      <c r="H1313" s="18">
        <f t="shared" si="80"/>
        <v>42871</v>
      </c>
      <c r="I1313" s="5">
        <f t="shared" si="81"/>
        <v>1687.46430283065</v>
      </c>
      <c r="J1313" s="5">
        <f t="shared" si="82"/>
        <v>1810</v>
      </c>
      <c r="K1313" s="6">
        <f t="shared" si="83"/>
        <v>122.535697169349</v>
      </c>
    </row>
    <row r="1314" spans="1:11">
      <c r="A1314" s="18">
        <v>42870</v>
      </c>
      <c r="B1314" s="3">
        <v>210.64</v>
      </c>
      <c r="D1314" s="18">
        <v>43452</v>
      </c>
      <c r="E1314" s="19">
        <v>6.8951556826</v>
      </c>
      <c r="F1314" s="18">
        <v>42846</v>
      </c>
      <c r="G1314" s="3">
        <v>1730</v>
      </c>
      <c r="H1314" s="18">
        <f t="shared" si="80"/>
        <v>42870</v>
      </c>
      <c r="I1314" s="5">
        <f t="shared" si="81"/>
        <v>1698.48797534798</v>
      </c>
      <c r="J1314" s="5">
        <f t="shared" si="82"/>
        <v>1800</v>
      </c>
      <c r="K1314" s="6">
        <f t="shared" si="83"/>
        <v>101.512024652018</v>
      </c>
    </row>
    <row r="1315" spans="1:11">
      <c r="A1315" s="18">
        <v>42867</v>
      </c>
      <c r="B1315" s="3">
        <v>209.96</v>
      </c>
      <c r="D1315" s="18">
        <v>43451</v>
      </c>
      <c r="E1315" s="19">
        <v>6.8972864854</v>
      </c>
      <c r="F1315" s="18">
        <v>42845</v>
      </c>
      <c r="G1315" s="3">
        <v>1730</v>
      </c>
      <c r="H1315" s="18">
        <f t="shared" si="80"/>
        <v>42867</v>
      </c>
      <c r="I1315" s="5">
        <f t="shared" si="81"/>
        <v>1694.83813393352</v>
      </c>
      <c r="J1315" s="5">
        <f t="shared" si="82"/>
        <v>1790</v>
      </c>
      <c r="K1315" s="6">
        <f t="shared" si="83"/>
        <v>95.1618660664799</v>
      </c>
    </row>
    <row r="1316" spans="1:11">
      <c r="A1316" s="18">
        <v>42866</v>
      </c>
      <c r="B1316" s="3">
        <v>211.73</v>
      </c>
      <c r="D1316" s="18">
        <v>43450</v>
      </c>
      <c r="E1316" s="19">
        <v>6.9054002933</v>
      </c>
      <c r="F1316" s="18">
        <v>42844</v>
      </c>
      <c r="G1316" s="3">
        <v>1720</v>
      </c>
      <c r="H1316" s="18">
        <f t="shared" si="80"/>
        <v>42866</v>
      </c>
      <c r="I1316" s="5">
        <f t="shared" si="81"/>
        <v>1709.13578821881</v>
      </c>
      <c r="J1316" s="5">
        <f t="shared" si="82"/>
        <v>1770</v>
      </c>
      <c r="K1316" s="6">
        <f t="shared" si="83"/>
        <v>60.8642117811867</v>
      </c>
    </row>
    <row r="1317" spans="1:11">
      <c r="A1317" s="18">
        <v>42865</v>
      </c>
      <c r="B1317" s="3">
        <v>208.87</v>
      </c>
      <c r="D1317" s="18">
        <v>43449</v>
      </c>
      <c r="E1317" s="19">
        <v>6.9060123851</v>
      </c>
      <c r="F1317" s="18">
        <v>42843</v>
      </c>
      <c r="G1317" s="3">
        <v>1720</v>
      </c>
      <c r="H1317" s="18">
        <f t="shared" si="80"/>
        <v>42865</v>
      </c>
      <c r="I1317" s="5">
        <f t="shared" si="81"/>
        <v>1687.34542769859</v>
      </c>
      <c r="J1317" s="5">
        <f t="shared" si="82"/>
        <v>1750</v>
      </c>
      <c r="K1317" s="6">
        <f t="shared" si="83"/>
        <v>62.6545723014117</v>
      </c>
    </row>
    <row r="1318" spans="1:11">
      <c r="A1318" s="18">
        <v>42864</v>
      </c>
      <c r="B1318" s="3">
        <v>208.68</v>
      </c>
      <c r="D1318" s="18">
        <v>43448</v>
      </c>
      <c r="E1318" s="19">
        <v>6.9075171684</v>
      </c>
      <c r="F1318" s="18">
        <v>42842</v>
      </c>
      <c r="G1318" s="3">
        <v>1720</v>
      </c>
      <c r="H1318" s="18">
        <f t="shared" si="80"/>
        <v>42864</v>
      </c>
      <c r="I1318" s="5">
        <f t="shared" si="81"/>
        <v>1686.97561090075</v>
      </c>
      <c r="J1318" s="5">
        <f t="shared" si="82"/>
        <v>1750</v>
      </c>
      <c r="K1318" s="6">
        <f t="shared" si="83"/>
        <v>63.0243890992481</v>
      </c>
    </row>
    <row r="1319" spans="1:11">
      <c r="A1319" s="18">
        <v>42863</v>
      </c>
      <c r="B1319" s="3">
        <v>210.55</v>
      </c>
      <c r="D1319" s="18">
        <v>43447</v>
      </c>
      <c r="E1319" s="19">
        <v>6.8813134835</v>
      </c>
      <c r="F1319" s="18">
        <v>42839</v>
      </c>
      <c r="G1319" s="3">
        <v>1720</v>
      </c>
      <c r="H1319" s="18">
        <f t="shared" si="80"/>
        <v>42863</v>
      </c>
      <c r="I1319" s="5">
        <f t="shared" si="81"/>
        <v>1700.42383097078</v>
      </c>
      <c r="J1319" s="5">
        <f t="shared" si="82"/>
        <v>1760</v>
      </c>
      <c r="K1319" s="6">
        <f t="shared" si="83"/>
        <v>59.5761690292211</v>
      </c>
    </row>
    <row r="1320" spans="1:11">
      <c r="A1320" s="18">
        <v>42860</v>
      </c>
      <c r="B1320" s="3">
        <v>208.87</v>
      </c>
      <c r="D1320" s="18">
        <v>43446</v>
      </c>
      <c r="E1320" s="19">
        <v>6.8799260072</v>
      </c>
      <c r="F1320" s="18">
        <v>42838</v>
      </c>
      <c r="G1320" s="3">
        <v>1730</v>
      </c>
      <c r="H1320" s="18">
        <f t="shared" si="80"/>
        <v>42860</v>
      </c>
      <c r="I1320" s="5">
        <f t="shared" si="81"/>
        <v>1687.15810651335</v>
      </c>
      <c r="J1320" s="5">
        <f t="shared" si="82"/>
        <v>1750</v>
      </c>
      <c r="K1320" s="6">
        <f t="shared" si="83"/>
        <v>62.8418934866493</v>
      </c>
    </row>
    <row r="1321" spans="1:11">
      <c r="A1321" s="18">
        <v>42859</v>
      </c>
      <c r="B1321" s="3">
        <v>212.12</v>
      </c>
      <c r="D1321" s="18">
        <v>43445</v>
      </c>
      <c r="E1321" s="19">
        <v>6.8994503081</v>
      </c>
      <c r="F1321" s="18">
        <v>42837</v>
      </c>
      <c r="G1321" s="3">
        <v>1750</v>
      </c>
      <c r="H1321" s="18">
        <f t="shared" si="80"/>
        <v>42859</v>
      </c>
      <c r="I1321" s="5">
        <f t="shared" si="81"/>
        <v>1710.38378384201</v>
      </c>
      <c r="J1321" s="5">
        <f t="shared" si="82"/>
        <v>1740</v>
      </c>
      <c r="K1321" s="6">
        <f t="shared" si="83"/>
        <v>29.6162161579871</v>
      </c>
    </row>
    <row r="1322" spans="1:11">
      <c r="A1322" s="18">
        <v>42858</v>
      </c>
      <c r="B1322" s="3">
        <v>211.14</v>
      </c>
      <c r="D1322" s="18">
        <v>43444</v>
      </c>
      <c r="E1322" s="19">
        <v>6.9121330385</v>
      </c>
      <c r="F1322" s="18">
        <v>42836</v>
      </c>
      <c r="G1322" s="3">
        <v>1750</v>
      </c>
      <c r="H1322" s="18">
        <f t="shared" si="80"/>
        <v>42858</v>
      </c>
      <c r="I1322" s="5">
        <f t="shared" si="81"/>
        <v>1702.17155683571</v>
      </c>
      <c r="J1322" s="5">
        <f t="shared" si="82"/>
        <v>1740</v>
      </c>
      <c r="K1322" s="6">
        <f t="shared" si="83"/>
        <v>37.8284431642926</v>
      </c>
    </row>
    <row r="1323" spans="1:11">
      <c r="A1323" s="18">
        <v>42857</v>
      </c>
      <c r="B1323" s="3">
        <v>207.1</v>
      </c>
      <c r="D1323" s="18">
        <v>43443</v>
      </c>
      <c r="E1323" s="19">
        <v>6.8737056</v>
      </c>
      <c r="F1323" s="18">
        <v>42835</v>
      </c>
      <c r="G1323" s="3">
        <v>1730</v>
      </c>
      <c r="H1323" s="18">
        <f t="shared" si="80"/>
        <v>42857</v>
      </c>
      <c r="I1323" s="5">
        <f t="shared" si="81"/>
        <v>1672.20451618168</v>
      </c>
      <c r="J1323" s="5">
        <f t="shared" si="82"/>
        <v>1740</v>
      </c>
      <c r="K1323" s="6">
        <f t="shared" si="83"/>
        <v>67.7954838183221</v>
      </c>
    </row>
    <row r="1324" spans="1:11">
      <c r="A1324" s="18">
        <v>42856</v>
      </c>
      <c r="B1324" s="3">
        <v>207.1</v>
      </c>
      <c r="D1324" s="18">
        <v>43442</v>
      </c>
      <c r="E1324" s="19">
        <v>6.8737879934</v>
      </c>
      <c r="F1324" s="18">
        <v>42832</v>
      </c>
      <c r="G1324" s="3">
        <v>1700</v>
      </c>
      <c r="H1324" s="18">
        <f t="shared" si="80"/>
        <v>42856</v>
      </c>
      <c r="I1324" s="5">
        <f t="shared" si="81"/>
        <v>1672.18761547048</v>
      </c>
      <c r="J1324" s="5" t="e">
        <f t="shared" si="82"/>
        <v>#N/A</v>
      </c>
      <c r="K1324" s="6" t="e">
        <f t="shared" si="83"/>
        <v>#N/A</v>
      </c>
    </row>
    <row r="1325" spans="1:11">
      <c r="A1325" s="18">
        <v>42853</v>
      </c>
      <c r="B1325" s="3">
        <v>207.1</v>
      </c>
      <c r="D1325" s="18">
        <v>43441</v>
      </c>
      <c r="E1325" s="19">
        <v>6.8744714024</v>
      </c>
      <c r="F1325" s="18">
        <v>42831</v>
      </c>
      <c r="G1325" s="3">
        <v>1700</v>
      </c>
      <c r="H1325" s="18">
        <f t="shared" si="80"/>
        <v>42853</v>
      </c>
      <c r="I1325" s="5">
        <f t="shared" si="81"/>
        <v>1672.02002145729</v>
      </c>
      <c r="J1325" s="5">
        <f t="shared" si="82"/>
        <v>1750</v>
      </c>
      <c r="K1325" s="6">
        <f t="shared" si="83"/>
        <v>77.9799785427092</v>
      </c>
    </row>
    <row r="1326" spans="1:11">
      <c r="A1326" s="18">
        <v>42852</v>
      </c>
      <c r="B1326" s="3">
        <v>205.92</v>
      </c>
      <c r="D1326" s="18">
        <v>43440</v>
      </c>
      <c r="E1326" s="19">
        <v>6.8827759325</v>
      </c>
      <c r="F1326" s="18">
        <v>42830</v>
      </c>
      <c r="G1326" s="3">
        <v>1690</v>
      </c>
      <c r="H1326" s="18">
        <f t="shared" si="80"/>
        <v>42852</v>
      </c>
      <c r="I1326" s="5">
        <f t="shared" si="81"/>
        <v>1663.21769416227</v>
      </c>
      <c r="J1326" s="5">
        <f t="shared" si="82"/>
        <v>1750</v>
      </c>
      <c r="K1326" s="6">
        <f t="shared" si="83"/>
        <v>86.7823058377326</v>
      </c>
    </row>
    <row r="1327" spans="1:11">
      <c r="A1327" s="18">
        <v>42851</v>
      </c>
      <c r="B1327" s="3">
        <v>206.28</v>
      </c>
      <c r="D1327" s="18">
        <v>43439</v>
      </c>
      <c r="E1327" s="19">
        <v>6.8567188825</v>
      </c>
      <c r="F1327" s="18">
        <v>42826</v>
      </c>
      <c r="G1327" s="3">
        <v>1700</v>
      </c>
      <c r="H1327" s="18">
        <f t="shared" si="80"/>
        <v>42851</v>
      </c>
      <c r="I1327" s="5">
        <f t="shared" si="81"/>
        <v>1665.19456880226</v>
      </c>
      <c r="J1327" s="5">
        <f t="shared" si="82"/>
        <v>1750</v>
      </c>
      <c r="K1327" s="6">
        <f t="shared" si="83"/>
        <v>84.8054311977419</v>
      </c>
    </row>
    <row r="1328" spans="1:11">
      <c r="A1328" s="18">
        <v>42850</v>
      </c>
      <c r="B1328" s="3">
        <v>204.02</v>
      </c>
      <c r="D1328" s="18">
        <v>43438</v>
      </c>
      <c r="E1328" s="19">
        <v>6.8371419336</v>
      </c>
      <c r="F1328" s="18">
        <v>42825</v>
      </c>
      <c r="G1328" s="3">
        <v>1720</v>
      </c>
      <c r="H1328" s="18">
        <f t="shared" si="80"/>
        <v>42850</v>
      </c>
      <c r="I1328" s="5">
        <f t="shared" si="81"/>
        <v>1646.43319537455</v>
      </c>
      <c r="J1328" s="5">
        <f t="shared" si="82"/>
        <v>1750</v>
      </c>
      <c r="K1328" s="6">
        <f t="shared" si="83"/>
        <v>103.566804625454</v>
      </c>
    </row>
    <row r="1329" spans="1:11">
      <c r="A1329" s="18">
        <v>42849</v>
      </c>
      <c r="B1329" s="3">
        <v>203.13</v>
      </c>
      <c r="D1329" s="18">
        <v>43437</v>
      </c>
      <c r="E1329" s="19">
        <v>6.8833659435</v>
      </c>
      <c r="F1329" s="18">
        <v>42824</v>
      </c>
      <c r="G1329" s="3">
        <v>1740</v>
      </c>
      <c r="H1329" s="18">
        <f t="shared" si="80"/>
        <v>42849</v>
      </c>
      <c r="I1329" s="5">
        <f t="shared" si="81"/>
        <v>1639.81469427363</v>
      </c>
      <c r="J1329" s="5">
        <f t="shared" si="82"/>
        <v>1730</v>
      </c>
      <c r="K1329" s="6">
        <f t="shared" si="83"/>
        <v>90.1853057263741</v>
      </c>
    </row>
    <row r="1330" spans="1:11">
      <c r="A1330" s="18">
        <v>42846</v>
      </c>
      <c r="B1330" s="3">
        <v>203.43</v>
      </c>
      <c r="D1330" s="18">
        <v>43436</v>
      </c>
      <c r="E1330" s="19">
        <v>6.9543337262</v>
      </c>
      <c r="F1330" s="18">
        <v>42823</v>
      </c>
      <c r="G1330" s="3">
        <v>1730</v>
      </c>
      <c r="H1330" s="18">
        <f t="shared" si="80"/>
        <v>42846</v>
      </c>
      <c r="I1330" s="5">
        <f t="shared" si="81"/>
        <v>1641.78444870986</v>
      </c>
      <c r="J1330" s="5">
        <f t="shared" si="82"/>
        <v>1730</v>
      </c>
      <c r="K1330" s="6">
        <f t="shared" si="83"/>
        <v>88.215551290139</v>
      </c>
    </row>
    <row r="1331" spans="1:11">
      <c r="A1331" s="18">
        <v>42845</v>
      </c>
      <c r="B1331" s="3">
        <v>205</v>
      </c>
      <c r="D1331" s="18">
        <v>43435</v>
      </c>
      <c r="E1331" s="19">
        <v>6.9544337614</v>
      </c>
      <c r="F1331" s="18">
        <v>42822</v>
      </c>
      <c r="G1331" s="3">
        <v>1720</v>
      </c>
      <c r="H1331" s="18">
        <f t="shared" si="80"/>
        <v>42845</v>
      </c>
      <c r="I1331" s="5">
        <f t="shared" si="81"/>
        <v>1653.38666096305</v>
      </c>
      <c r="J1331" s="5">
        <f t="shared" si="82"/>
        <v>1730</v>
      </c>
      <c r="K1331" s="6">
        <f t="shared" si="83"/>
        <v>76.6133390369455</v>
      </c>
    </row>
    <row r="1332" spans="1:11">
      <c r="A1332" s="18">
        <v>42844</v>
      </c>
      <c r="B1332" s="3">
        <v>205</v>
      </c>
      <c r="D1332" s="18">
        <v>43434</v>
      </c>
      <c r="E1332" s="19">
        <v>6.958926485</v>
      </c>
      <c r="F1332" s="18">
        <v>42821</v>
      </c>
      <c r="G1332" s="3">
        <v>1720</v>
      </c>
      <c r="H1332" s="18">
        <f t="shared" si="80"/>
        <v>42844</v>
      </c>
      <c r="I1332" s="5">
        <f t="shared" si="81"/>
        <v>1654.36330903444</v>
      </c>
      <c r="J1332" s="5">
        <f t="shared" si="82"/>
        <v>1720</v>
      </c>
      <c r="K1332" s="6">
        <f t="shared" si="83"/>
        <v>65.6366909655558</v>
      </c>
    </row>
    <row r="1333" spans="1:11">
      <c r="A1333" s="18">
        <v>42843</v>
      </c>
      <c r="B1333" s="3">
        <v>206.87</v>
      </c>
      <c r="D1333" s="18">
        <v>43433</v>
      </c>
      <c r="E1333" s="19">
        <v>6.9426925371</v>
      </c>
      <c r="F1333" s="18">
        <v>42818</v>
      </c>
      <c r="G1333" s="3">
        <v>1700</v>
      </c>
      <c r="H1333" s="18">
        <f t="shared" si="80"/>
        <v>42843</v>
      </c>
      <c r="I1333" s="5">
        <f t="shared" si="81"/>
        <v>1667.8289423716</v>
      </c>
      <c r="J1333" s="5">
        <f t="shared" si="82"/>
        <v>1720</v>
      </c>
      <c r="K1333" s="6">
        <f t="shared" si="83"/>
        <v>52.1710576284045</v>
      </c>
    </row>
    <row r="1334" spans="1:11">
      <c r="A1334" s="18">
        <v>42842</v>
      </c>
      <c r="B1334" s="3">
        <v>207.76</v>
      </c>
      <c r="D1334" s="18">
        <v>43432</v>
      </c>
      <c r="E1334" s="19">
        <v>6.953870151</v>
      </c>
      <c r="F1334" s="18">
        <v>42817</v>
      </c>
      <c r="G1334" s="3">
        <v>1670</v>
      </c>
      <c r="H1334" s="18">
        <f t="shared" si="80"/>
        <v>42842</v>
      </c>
      <c r="I1334" s="5">
        <f t="shared" si="81"/>
        <v>1673.69089182364</v>
      </c>
      <c r="J1334" s="5">
        <f t="shared" si="82"/>
        <v>1720</v>
      </c>
      <c r="K1334" s="6">
        <f t="shared" si="83"/>
        <v>46.3091081763612</v>
      </c>
    </row>
    <row r="1335" spans="1:11">
      <c r="A1335" s="18">
        <v>42839</v>
      </c>
      <c r="B1335" s="3">
        <v>207.76</v>
      </c>
      <c r="D1335" s="18">
        <v>43431</v>
      </c>
      <c r="E1335" s="19">
        <v>6.9515974973</v>
      </c>
      <c r="F1335" s="18">
        <v>42816</v>
      </c>
      <c r="G1335" s="3">
        <v>1670</v>
      </c>
      <c r="H1335" s="18">
        <f t="shared" si="80"/>
        <v>42839</v>
      </c>
      <c r="I1335" s="5">
        <f t="shared" si="81"/>
        <v>1674.35285262065</v>
      </c>
      <c r="J1335" s="5">
        <f t="shared" si="82"/>
        <v>1720</v>
      </c>
      <c r="K1335" s="6">
        <f t="shared" si="83"/>
        <v>45.6471473793492</v>
      </c>
    </row>
    <row r="1336" spans="1:11">
      <c r="A1336" s="18">
        <v>42838</v>
      </c>
      <c r="B1336" s="3">
        <v>207.76</v>
      </c>
      <c r="D1336" s="18">
        <v>43430</v>
      </c>
      <c r="E1336" s="19">
        <v>6.9405701467</v>
      </c>
      <c r="F1336" s="18">
        <v>42815</v>
      </c>
      <c r="G1336" s="3">
        <v>1670</v>
      </c>
      <c r="H1336" s="18">
        <f t="shared" si="80"/>
        <v>42838</v>
      </c>
      <c r="I1336" s="5">
        <f t="shared" si="81"/>
        <v>1675.04772939974</v>
      </c>
      <c r="J1336" s="5">
        <f t="shared" si="82"/>
        <v>1730</v>
      </c>
      <c r="K1336" s="6">
        <f t="shared" si="83"/>
        <v>54.952270600264</v>
      </c>
    </row>
    <row r="1337" spans="1:11">
      <c r="A1337" s="18">
        <v>42837</v>
      </c>
      <c r="B1337" s="3">
        <v>206.87</v>
      </c>
      <c r="D1337" s="18">
        <v>43429</v>
      </c>
      <c r="E1337" s="19">
        <v>6.9480666274</v>
      </c>
      <c r="F1337" s="18">
        <v>42814</v>
      </c>
      <c r="G1337" s="3">
        <v>1640</v>
      </c>
      <c r="H1337" s="18">
        <f t="shared" si="80"/>
        <v>42837</v>
      </c>
      <c r="I1337" s="5">
        <f t="shared" si="81"/>
        <v>1670.37067390046</v>
      </c>
      <c r="J1337" s="5">
        <f t="shared" si="82"/>
        <v>1750</v>
      </c>
      <c r="K1337" s="6">
        <f t="shared" si="83"/>
        <v>79.6293260995444</v>
      </c>
    </row>
    <row r="1338" spans="1:11">
      <c r="A1338" s="18">
        <v>42836</v>
      </c>
      <c r="B1338" s="3">
        <v>207.07</v>
      </c>
      <c r="D1338" s="18">
        <v>43428</v>
      </c>
      <c r="E1338" s="19">
        <v>6.9481448801</v>
      </c>
      <c r="F1338" s="18">
        <v>42811</v>
      </c>
      <c r="G1338" s="3">
        <v>1630</v>
      </c>
      <c r="H1338" s="18">
        <f t="shared" si="80"/>
        <v>42836</v>
      </c>
      <c r="I1338" s="5">
        <f t="shared" si="81"/>
        <v>1672.64260969721</v>
      </c>
      <c r="J1338" s="5">
        <f t="shared" si="82"/>
        <v>1750</v>
      </c>
      <c r="K1338" s="6">
        <f t="shared" si="83"/>
        <v>77.35739030279</v>
      </c>
    </row>
    <row r="1339" spans="1:11">
      <c r="A1339" s="18">
        <v>42835</v>
      </c>
      <c r="B1339" s="3">
        <v>204.12</v>
      </c>
      <c r="D1339" s="18">
        <v>43427</v>
      </c>
      <c r="E1339" s="19">
        <v>6.9484845495</v>
      </c>
      <c r="F1339" s="18">
        <v>42810</v>
      </c>
      <c r="G1339" s="3">
        <v>1640</v>
      </c>
      <c r="H1339" s="18">
        <f t="shared" si="80"/>
        <v>42835</v>
      </c>
      <c r="I1339" s="5">
        <f t="shared" si="81"/>
        <v>1651.31631143113</v>
      </c>
      <c r="J1339" s="5">
        <f t="shared" si="82"/>
        <v>1730</v>
      </c>
      <c r="K1339" s="6">
        <f t="shared" si="83"/>
        <v>78.6836885688685</v>
      </c>
    </row>
    <row r="1340" spans="1:11">
      <c r="A1340" s="18">
        <v>42832</v>
      </c>
      <c r="B1340" s="3">
        <v>204.61</v>
      </c>
      <c r="D1340" s="18">
        <v>43426</v>
      </c>
      <c r="E1340" s="19">
        <v>6.9320148604</v>
      </c>
      <c r="F1340" s="18">
        <v>42809</v>
      </c>
      <c r="G1340" s="3">
        <v>1640</v>
      </c>
      <c r="H1340" s="18">
        <f t="shared" si="80"/>
        <v>42832</v>
      </c>
      <c r="I1340" s="5">
        <f t="shared" si="81"/>
        <v>1654.28833544268</v>
      </c>
      <c r="J1340" s="5">
        <f t="shared" si="82"/>
        <v>1700</v>
      </c>
      <c r="K1340" s="6">
        <f t="shared" si="83"/>
        <v>45.7116645573153</v>
      </c>
    </row>
    <row r="1341" spans="1:11">
      <c r="A1341" s="18">
        <v>42831</v>
      </c>
      <c r="B1341" s="3">
        <v>206.18</v>
      </c>
      <c r="D1341" s="18">
        <v>43425</v>
      </c>
      <c r="E1341" s="19">
        <v>6.9273661022</v>
      </c>
      <c r="F1341" s="18">
        <v>42808</v>
      </c>
      <c r="G1341" s="3">
        <v>1650</v>
      </c>
      <c r="H1341" s="18">
        <f t="shared" si="80"/>
        <v>42831</v>
      </c>
      <c r="I1341" s="5">
        <f t="shared" si="81"/>
        <v>1665.8614948025</v>
      </c>
      <c r="J1341" s="5">
        <f t="shared" si="82"/>
        <v>1700</v>
      </c>
      <c r="K1341" s="6">
        <f t="shared" si="83"/>
        <v>34.1385051975035</v>
      </c>
    </row>
    <row r="1342" spans="1:11">
      <c r="A1342" s="18">
        <v>42830</v>
      </c>
      <c r="B1342" s="3">
        <v>205.5</v>
      </c>
      <c r="D1342" s="18">
        <v>43424</v>
      </c>
      <c r="E1342" s="19">
        <v>6.9458803884</v>
      </c>
      <c r="F1342" s="18">
        <v>42807</v>
      </c>
      <c r="G1342" s="3">
        <v>1680</v>
      </c>
      <c r="H1342" s="18">
        <f t="shared" si="80"/>
        <v>42830</v>
      </c>
      <c r="I1342" s="5">
        <f t="shared" si="81"/>
        <v>1660.01521165639</v>
      </c>
      <c r="J1342" s="5">
        <f t="shared" si="82"/>
        <v>1690</v>
      </c>
      <c r="K1342" s="6">
        <f t="shared" si="83"/>
        <v>29.9847883436141</v>
      </c>
    </row>
    <row r="1343" spans="1:11">
      <c r="A1343" s="18">
        <v>42829</v>
      </c>
      <c r="B1343" s="3">
        <v>205.99</v>
      </c>
      <c r="D1343" s="18">
        <v>43423</v>
      </c>
      <c r="E1343" s="19">
        <v>6.9420281124</v>
      </c>
      <c r="F1343" s="18">
        <v>42804</v>
      </c>
      <c r="G1343" s="3">
        <v>1680</v>
      </c>
      <c r="H1343" s="18">
        <f t="shared" si="80"/>
        <v>42829</v>
      </c>
      <c r="I1343" s="5">
        <f t="shared" si="81"/>
        <v>1661.51599065125</v>
      </c>
      <c r="J1343" s="5" t="e">
        <f t="shared" si="82"/>
        <v>#N/A</v>
      </c>
      <c r="K1343" s="6" t="e">
        <f t="shared" si="83"/>
        <v>#N/A</v>
      </c>
    </row>
    <row r="1344" spans="1:11">
      <c r="A1344" s="18">
        <v>42828</v>
      </c>
      <c r="B1344" s="3">
        <v>205.99</v>
      </c>
      <c r="D1344" s="18">
        <v>43422</v>
      </c>
      <c r="E1344" s="19">
        <v>6.9378743838</v>
      </c>
      <c r="F1344" s="18">
        <v>42803</v>
      </c>
      <c r="G1344" s="3">
        <v>1710</v>
      </c>
      <c r="H1344" s="18">
        <f t="shared" si="80"/>
        <v>42828</v>
      </c>
      <c r="I1344" s="5">
        <f t="shared" si="81"/>
        <v>1662.02277855403</v>
      </c>
      <c r="J1344" s="5" t="e">
        <f t="shared" si="82"/>
        <v>#N/A</v>
      </c>
      <c r="K1344" s="6" t="e">
        <f t="shared" si="83"/>
        <v>#N/A</v>
      </c>
    </row>
    <row r="1345" spans="1:11">
      <c r="A1345" s="18">
        <v>42826</v>
      </c>
      <c r="B1345" s="3">
        <v>205.99</v>
      </c>
      <c r="D1345" s="18">
        <v>43421</v>
      </c>
      <c r="E1345" s="19">
        <v>6.9379196424</v>
      </c>
      <c r="F1345" s="18">
        <v>42802</v>
      </c>
      <c r="G1345" s="3">
        <v>1710</v>
      </c>
      <c r="H1345" s="18">
        <f t="shared" si="80"/>
        <v>42826</v>
      </c>
      <c r="I1345" s="5">
        <f t="shared" si="81"/>
        <v>1662.4075216727</v>
      </c>
      <c r="J1345" s="5">
        <f t="shared" si="82"/>
        <v>1700</v>
      </c>
      <c r="K1345" s="6">
        <f t="shared" si="83"/>
        <v>37.5924783272997</v>
      </c>
    </row>
    <row r="1346" spans="1:11">
      <c r="A1346" s="18">
        <v>42825</v>
      </c>
      <c r="B1346" s="3">
        <v>203.33</v>
      </c>
      <c r="D1346" s="18">
        <v>43420</v>
      </c>
      <c r="E1346" s="19">
        <v>6.9378473055</v>
      </c>
      <c r="F1346" s="18">
        <v>42801</v>
      </c>
      <c r="G1346" s="3">
        <v>1700</v>
      </c>
      <c r="H1346" s="18">
        <f t="shared" si="80"/>
        <v>42825</v>
      </c>
      <c r="I1346" s="5">
        <f t="shared" si="81"/>
        <v>1642.00445206987</v>
      </c>
      <c r="J1346" s="5">
        <f t="shared" si="82"/>
        <v>1720</v>
      </c>
      <c r="K1346" s="6">
        <f t="shared" si="83"/>
        <v>77.9955479301316</v>
      </c>
    </row>
    <row r="1347" spans="1:11">
      <c r="A1347" s="18">
        <v>42824</v>
      </c>
      <c r="B1347" s="3">
        <v>203.72</v>
      </c>
      <c r="D1347" s="18">
        <v>43419</v>
      </c>
      <c r="E1347" s="19">
        <v>6.9396430164</v>
      </c>
      <c r="F1347" s="18">
        <v>42800</v>
      </c>
      <c r="G1347" s="3">
        <v>1650</v>
      </c>
      <c r="H1347" s="18">
        <f t="shared" si="80"/>
        <v>42824</v>
      </c>
      <c r="I1347" s="5">
        <f t="shared" si="81"/>
        <v>1645.3399355333</v>
      </c>
      <c r="J1347" s="5">
        <f t="shared" si="82"/>
        <v>1740</v>
      </c>
      <c r="K1347" s="6">
        <f t="shared" si="83"/>
        <v>94.6600644666985</v>
      </c>
    </row>
    <row r="1348" spans="1:11">
      <c r="A1348" s="18">
        <v>42823</v>
      </c>
      <c r="B1348" s="3">
        <v>203.43</v>
      </c>
      <c r="D1348" s="18">
        <v>43418</v>
      </c>
      <c r="E1348" s="19">
        <v>6.9505909911</v>
      </c>
      <c r="F1348" s="18">
        <v>42797</v>
      </c>
      <c r="G1348" s="3">
        <v>1640</v>
      </c>
      <c r="H1348" s="18">
        <f t="shared" si="80"/>
        <v>42823</v>
      </c>
      <c r="I1348" s="5">
        <f t="shared" si="81"/>
        <v>1643.08292742435</v>
      </c>
      <c r="J1348" s="5">
        <f t="shared" si="82"/>
        <v>1730</v>
      </c>
      <c r="K1348" s="6">
        <f t="shared" si="83"/>
        <v>86.9170725756505</v>
      </c>
    </row>
    <row r="1349" spans="1:11">
      <c r="A1349" s="18">
        <v>42822</v>
      </c>
      <c r="B1349" s="3">
        <v>202.64</v>
      </c>
      <c r="D1349" s="18">
        <v>43417</v>
      </c>
      <c r="E1349" s="19">
        <v>6.9558108306</v>
      </c>
      <c r="F1349" s="18">
        <v>42796</v>
      </c>
      <c r="G1349" s="3">
        <v>1640</v>
      </c>
      <c r="H1349" s="18">
        <f t="shared" si="80"/>
        <v>42822</v>
      </c>
      <c r="I1349" s="5">
        <f t="shared" si="81"/>
        <v>1634.78816498728</v>
      </c>
      <c r="J1349" s="5">
        <f t="shared" si="82"/>
        <v>1720</v>
      </c>
      <c r="K1349" s="6">
        <f t="shared" si="83"/>
        <v>85.2118350127237</v>
      </c>
    </row>
    <row r="1350" spans="1:11">
      <c r="A1350" s="18">
        <v>42821</v>
      </c>
      <c r="B1350" s="3">
        <v>202.84</v>
      </c>
      <c r="D1350" s="18">
        <v>43416</v>
      </c>
      <c r="E1350" s="19">
        <v>6.9633356515</v>
      </c>
      <c r="F1350" s="18">
        <v>42795</v>
      </c>
      <c r="G1350" s="3">
        <v>1620</v>
      </c>
      <c r="H1350" s="18">
        <f t="shared" si="80"/>
        <v>42821</v>
      </c>
      <c r="I1350" s="5">
        <f t="shared" si="81"/>
        <v>1635.119582174</v>
      </c>
      <c r="J1350" s="5">
        <f t="shared" si="82"/>
        <v>1720</v>
      </c>
      <c r="K1350" s="6">
        <f t="shared" si="83"/>
        <v>84.8804178260041</v>
      </c>
    </row>
    <row r="1351" spans="1:11">
      <c r="A1351" s="18">
        <v>42818</v>
      </c>
      <c r="B1351" s="3">
        <v>202.94</v>
      </c>
      <c r="D1351" s="18">
        <v>43415</v>
      </c>
      <c r="E1351" s="19">
        <v>6.9557140638</v>
      </c>
      <c r="F1351" s="18">
        <v>42794</v>
      </c>
      <c r="G1351" s="3">
        <v>1620</v>
      </c>
      <c r="H1351" s="18">
        <f t="shared" si="80"/>
        <v>42818</v>
      </c>
      <c r="I1351" s="5">
        <f t="shared" si="81"/>
        <v>1638.55375415183</v>
      </c>
      <c r="J1351" s="5">
        <f t="shared" si="82"/>
        <v>1700</v>
      </c>
      <c r="K1351" s="6">
        <f t="shared" si="83"/>
        <v>61.4462458481728</v>
      </c>
    </row>
    <row r="1352" spans="1:11">
      <c r="A1352" s="18">
        <v>42817</v>
      </c>
      <c r="B1352" s="3">
        <v>203.63</v>
      </c>
      <c r="D1352" s="18">
        <v>43414</v>
      </c>
      <c r="E1352" s="19">
        <v>6.9558655759</v>
      </c>
      <c r="F1352" s="18">
        <v>42793</v>
      </c>
      <c r="G1352" s="3">
        <v>1600</v>
      </c>
      <c r="H1352" s="18">
        <f t="shared" si="80"/>
        <v>42817</v>
      </c>
      <c r="I1352" s="5">
        <f t="shared" si="81"/>
        <v>1643.82848172036</v>
      </c>
      <c r="J1352" s="5">
        <f t="shared" si="82"/>
        <v>1670</v>
      </c>
      <c r="K1352" s="6">
        <f t="shared" si="83"/>
        <v>26.1715182796429</v>
      </c>
    </row>
    <row r="1353" spans="1:11">
      <c r="A1353" s="18">
        <v>42816</v>
      </c>
      <c r="B1353" s="3">
        <v>204.81</v>
      </c>
      <c r="D1353" s="18">
        <v>43413</v>
      </c>
      <c r="E1353" s="19">
        <v>6.9568822768</v>
      </c>
      <c r="F1353" s="18">
        <v>42790</v>
      </c>
      <c r="G1353" s="3">
        <v>1600</v>
      </c>
      <c r="H1353" s="18">
        <f t="shared" si="80"/>
        <v>42816</v>
      </c>
      <c r="I1353" s="5">
        <f t="shared" si="81"/>
        <v>1652.53808385462</v>
      </c>
      <c r="J1353" s="5">
        <f t="shared" si="82"/>
        <v>1670</v>
      </c>
      <c r="K1353" s="6">
        <f t="shared" si="83"/>
        <v>17.4619161453802</v>
      </c>
    </row>
    <row r="1354" spans="1:11">
      <c r="A1354" s="18">
        <v>42815</v>
      </c>
      <c r="B1354" s="3">
        <v>205.69</v>
      </c>
      <c r="D1354" s="18">
        <v>43412</v>
      </c>
      <c r="E1354" s="19">
        <v>6.9339345597</v>
      </c>
      <c r="F1354" s="18">
        <v>42789</v>
      </c>
      <c r="G1354" s="3">
        <v>1600</v>
      </c>
      <c r="H1354" s="18">
        <f t="shared" si="80"/>
        <v>42815</v>
      </c>
      <c r="I1354" s="5">
        <f t="shared" si="81"/>
        <v>1660.65202241805</v>
      </c>
      <c r="J1354" s="5">
        <f t="shared" si="82"/>
        <v>1670</v>
      </c>
      <c r="K1354" s="6">
        <f t="shared" si="83"/>
        <v>9.34797758195009</v>
      </c>
    </row>
    <row r="1355" spans="1:11">
      <c r="A1355" s="18">
        <v>42814</v>
      </c>
      <c r="B1355" s="3">
        <v>207.27</v>
      </c>
      <c r="D1355" s="18">
        <v>43411</v>
      </c>
      <c r="E1355" s="19">
        <v>6.9200119507</v>
      </c>
      <c r="F1355" s="18">
        <v>42788</v>
      </c>
      <c r="G1355" s="3">
        <v>1600</v>
      </c>
      <c r="H1355" s="18">
        <f t="shared" ref="H1355:H1418" si="84">A1355</f>
        <v>42814</v>
      </c>
      <c r="I1355" s="5">
        <f t="shared" ref="I1355:I1418" si="85">VLOOKUP(A1355,D:E,2,FALSE)*B1355*1.09*1.01+100</f>
        <v>1675.79018509247</v>
      </c>
      <c r="J1355" s="5">
        <f t="shared" si="82"/>
        <v>1640</v>
      </c>
      <c r="K1355" s="6">
        <f t="shared" si="83"/>
        <v>-35.7901850924702</v>
      </c>
    </row>
    <row r="1356" spans="1:11">
      <c r="A1356" s="18">
        <v>42811</v>
      </c>
      <c r="B1356" s="3">
        <v>206.68</v>
      </c>
      <c r="D1356" s="18">
        <v>43410</v>
      </c>
      <c r="E1356" s="19">
        <v>6.9194428709</v>
      </c>
      <c r="F1356" s="18">
        <v>42787</v>
      </c>
      <c r="G1356" s="3">
        <v>1600</v>
      </c>
      <c r="H1356" s="18">
        <f t="shared" si="84"/>
        <v>42811</v>
      </c>
      <c r="I1356" s="5">
        <f t="shared" si="85"/>
        <v>1671.43179233581</v>
      </c>
      <c r="J1356" s="5">
        <f t="shared" ref="J1356:J1419" si="86">VLOOKUP(H1356,F:G,2,FALSE)</f>
        <v>1630</v>
      </c>
      <c r="K1356" s="6">
        <f t="shared" ref="K1356:K1419" si="87">J1356-I1356</f>
        <v>-41.4317923358067</v>
      </c>
    </row>
    <row r="1357" spans="1:11">
      <c r="A1357" s="18">
        <v>42810</v>
      </c>
      <c r="B1357" s="3">
        <v>205.69</v>
      </c>
      <c r="D1357" s="18">
        <v>43409</v>
      </c>
      <c r="E1357" s="19">
        <v>6.9258639482</v>
      </c>
      <c r="F1357" s="18">
        <v>42786</v>
      </c>
      <c r="G1357" s="3">
        <v>1620</v>
      </c>
      <c r="H1357" s="18">
        <f t="shared" si="84"/>
        <v>42810</v>
      </c>
      <c r="I1357" s="5">
        <f t="shared" si="85"/>
        <v>1662.13655409336</v>
      </c>
      <c r="J1357" s="5">
        <f t="shared" si="86"/>
        <v>1640</v>
      </c>
      <c r="K1357" s="6">
        <f t="shared" si="87"/>
        <v>-22.1365540933552</v>
      </c>
    </row>
    <row r="1358" spans="1:11">
      <c r="A1358" s="18">
        <v>42809</v>
      </c>
      <c r="B1358" s="3">
        <v>205.2</v>
      </c>
      <c r="D1358" s="18">
        <v>43408</v>
      </c>
      <c r="E1358" s="19">
        <v>6.889800012</v>
      </c>
      <c r="F1358" s="18">
        <v>42783</v>
      </c>
      <c r="G1358" s="3">
        <v>1630</v>
      </c>
      <c r="H1358" s="18">
        <f t="shared" si="84"/>
        <v>42809</v>
      </c>
      <c r="I1358" s="5">
        <f t="shared" si="85"/>
        <v>1661.68595366321</v>
      </c>
      <c r="J1358" s="5">
        <f t="shared" si="86"/>
        <v>1640</v>
      </c>
      <c r="K1358" s="6">
        <f t="shared" si="87"/>
        <v>-21.6859536632123</v>
      </c>
    </row>
    <row r="1359" spans="1:11">
      <c r="A1359" s="18">
        <v>42808</v>
      </c>
      <c r="B1359" s="3">
        <v>204.71</v>
      </c>
      <c r="D1359" s="18">
        <v>43407</v>
      </c>
      <c r="E1359" s="19">
        <v>6.8900134736</v>
      </c>
      <c r="F1359" s="18">
        <v>42782</v>
      </c>
      <c r="G1359" s="3">
        <v>1630</v>
      </c>
      <c r="H1359" s="18">
        <f t="shared" si="84"/>
        <v>42808</v>
      </c>
      <c r="I1359" s="5">
        <f t="shared" si="85"/>
        <v>1658.35646114634</v>
      </c>
      <c r="J1359" s="5">
        <f t="shared" si="86"/>
        <v>1650</v>
      </c>
      <c r="K1359" s="6">
        <f t="shared" si="87"/>
        <v>-8.35646114633755</v>
      </c>
    </row>
    <row r="1360" spans="1:11">
      <c r="A1360" s="18">
        <v>42807</v>
      </c>
      <c r="B1360" s="3">
        <v>205.99</v>
      </c>
      <c r="D1360" s="18">
        <v>43406</v>
      </c>
      <c r="E1360" s="19">
        <v>6.8911822578</v>
      </c>
      <c r="F1360" s="18">
        <v>42781</v>
      </c>
      <c r="G1360" s="3">
        <v>1630</v>
      </c>
      <c r="H1360" s="18">
        <f t="shared" si="84"/>
        <v>42807</v>
      </c>
      <c r="I1360" s="5">
        <f t="shared" si="85"/>
        <v>1667.49922287399</v>
      </c>
      <c r="J1360" s="5">
        <f t="shared" si="86"/>
        <v>1680</v>
      </c>
      <c r="K1360" s="6">
        <f t="shared" si="87"/>
        <v>12.5007771260068</v>
      </c>
    </row>
    <row r="1361" spans="1:11">
      <c r="A1361" s="18">
        <v>42804</v>
      </c>
      <c r="B1361" s="3">
        <v>204.07</v>
      </c>
      <c r="D1361" s="18">
        <v>43405</v>
      </c>
      <c r="E1361" s="19">
        <v>6.9228730568</v>
      </c>
      <c r="F1361" s="18">
        <v>42780</v>
      </c>
      <c r="G1361" s="3">
        <v>1640</v>
      </c>
      <c r="H1361" s="18">
        <f t="shared" si="84"/>
        <v>42804</v>
      </c>
      <c r="I1361" s="5">
        <f t="shared" si="85"/>
        <v>1652.5104043417</v>
      </c>
      <c r="J1361" s="5">
        <f t="shared" si="86"/>
        <v>1680</v>
      </c>
      <c r="K1361" s="6">
        <f t="shared" si="87"/>
        <v>27.4895956583025</v>
      </c>
    </row>
    <row r="1362" spans="1:11">
      <c r="A1362" s="18">
        <v>42803</v>
      </c>
      <c r="B1362" s="3">
        <v>206.14</v>
      </c>
      <c r="D1362" s="18">
        <v>43404</v>
      </c>
      <c r="E1362" s="19">
        <v>6.9754946024</v>
      </c>
      <c r="F1362" s="18">
        <v>42779</v>
      </c>
      <c r="G1362" s="3">
        <v>1650</v>
      </c>
      <c r="H1362" s="18">
        <f t="shared" si="84"/>
        <v>42803</v>
      </c>
      <c r="I1362" s="5">
        <f t="shared" si="85"/>
        <v>1668.28730749758</v>
      </c>
      <c r="J1362" s="5">
        <f t="shared" si="86"/>
        <v>1710</v>
      </c>
      <c r="K1362" s="6">
        <f t="shared" si="87"/>
        <v>41.7126925024193</v>
      </c>
    </row>
    <row r="1363" spans="1:11">
      <c r="A1363" s="18">
        <v>42802</v>
      </c>
      <c r="B1363" s="3">
        <v>207.61</v>
      </c>
      <c r="D1363" s="18">
        <v>43403</v>
      </c>
      <c r="E1363" s="19">
        <v>6.9669402599</v>
      </c>
      <c r="F1363" s="18">
        <v>42776</v>
      </c>
      <c r="G1363" s="3">
        <v>1640</v>
      </c>
      <c r="H1363" s="18">
        <f t="shared" si="84"/>
        <v>42802</v>
      </c>
      <c r="I1363" s="5">
        <f t="shared" si="85"/>
        <v>1679.11968470427</v>
      </c>
      <c r="J1363" s="5">
        <f t="shared" si="86"/>
        <v>1710</v>
      </c>
      <c r="K1363" s="6">
        <f t="shared" si="87"/>
        <v>30.880315295731</v>
      </c>
    </row>
    <row r="1364" spans="1:11">
      <c r="A1364" s="18">
        <v>42801</v>
      </c>
      <c r="B1364" s="3">
        <v>208.6</v>
      </c>
      <c r="D1364" s="18">
        <v>43402</v>
      </c>
      <c r="E1364" s="19">
        <v>6.9614696975</v>
      </c>
      <c r="F1364" s="18">
        <v>42775</v>
      </c>
      <c r="G1364" s="3">
        <v>1640</v>
      </c>
      <c r="H1364" s="18">
        <f t="shared" si="84"/>
        <v>42801</v>
      </c>
      <c r="I1364" s="5">
        <f t="shared" si="85"/>
        <v>1685.07052212471</v>
      </c>
      <c r="J1364" s="5">
        <f t="shared" si="86"/>
        <v>1700</v>
      </c>
      <c r="K1364" s="6">
        <f t="shared" si="87"/>
        <v>14.9294778752935</v>
      </c>
    </row>
    <row r="1365" spans="1:11">
      <c r="A1365" s="18">
        <v>42800</v>
      </c>
      <c r="B1365" s="3">
        <v>209.48</v>
      </c>
      <c r="D1365" s="18">
        <v>43401</v>
      </c>
      <c r="E1365" s="19">
        <v>6.9432360595</v>
      </c>
      <c r="F1365" s="18">
        <v>42774</v>
      </c>
      <c r="G1365" s="3">
        <v>1640</v>
      </c>
      <c r="H1365" s="18">
        <f t="shared" si="84"/>
        <v>42800</v>
      </c>
      <c r="I1365" s="5">
        <f t="shared" si="85"/>
        <v>1690.00486096588</v>
      </c>
      <c r="J1365" s="5">
        <f t="shared" si="86"/>
        <v>1650</v>
      </c>
      <c r="K1365" s="6">
        <f t="shared" si="87"/>
        <v>-40.0048609658777</v>
      </c>
    </row>
    <row r="1366" spans="1:11">
      <c r="A1366" s="18">
        <v>42797</v>
      </c>
      <c r="B1366" s="3">
        <v>208.99</v>
      </c>
      <c r="D1366" s="18">
        <v>43400</v>
      </c>
      <c r="E1366" s="19">
        <v>6.9411303531</v>
      </c>
      <c r="F1366" s="18">
        <v>42773</v>
      </c>
      <c r="G1366" s="3">
        <v>1640</v>
      </c>
      <c r="H1366" s="18">
        <f t="shared" si="84"/>
        <v>42797</v>
      </c>
      <c r="I1366" s="5">
        <f t="shared" si="85"/>
        <v>1686.85454923947</v>
      </c>
      <c r="J1366" s="5">
        <f t="shared" si="86"/>
        <v>1640</v>
      </c>
      <c r="K1366" s="6">
        <f t="shared" si="87"/>
        <v>-46.854549239473</v>
      </c>
    </row>
    <row r="1367" spans="1:11">
      <c r="A1367" s="18">
        <v>42796</v>
      </c>
      <c r="B1367" s="3">
        <v>211.16</v>
      </c>
      <c r="D1367" s="18">
        <v>43399</v>
      </c>
      <c r="E1367" s="19">
        <v>6.9431856357</v>
      </c>
      <c r="F1367" s="18">
        <v>42772</v>
      </c>
      <c r="G1367" s="3">
        <v>1620</v>
      </c>
      <c r="H1367" s="18">
        <f t="shared" si="84"/>
        <v>42796</v>
      </c>
      <c r="I1367" s="5">
        <f t="shared" si="85"/>
        <v>1700.60077129978</v>
      </c>
      <c r="J1367" s="5">
        <f t="shared" si="86"/>
        <v>1640</v>
      </c>
      <c r="K1367" s="6">
        <f t="shared" si="87"/>
        <v>-60.6007712997832</v>
      </c>
    </row>
    <row r="1368" spans="1:11">
      <c r="A1368" s="18">
        <v>42795</v>
      </c>
      <c r="B1368" s="3">
        <v>206.73</v>
      </c>
      <c r="D1368" s="18">
        <v>43398</v>
      </c>
      <c r="E1368" s="19">
        <v>6.949091384</v>
      </c>
      <c r="F1368" s="18">
        <v>42770</v>
      </c>
      <c r="G1368" s="3">
        <v>1600</v>
      </c>
      <c r="H1368" s="18">
        <f t="shared" si="84"/>
        <v>42795</v>
      </c>
      <c r="I1368" s="5">
        <f t="shared" si="85"/>
        <v>1666.01143129477</v>
      </c>
      <c r="J1368" s="5">
        <f t="shared" si="86"/>
        <v>1620</v>
      </c>
      <c r="K1368" s="6">
        <f t="shared" si="87"/>
        <v>-46.0114312947717</v>
      </c>
    </row>
    <row r="1369" spans="1:11">
      <c r="A1369" s="18">
        <v>42794</v>
      </c>
      <c r="B1369" s="3">
        <v>201.41</v>
      </c>
      <c r="D1369" s="18">
        <v>43397</v>
      </c>
      <c r="E1369" s="19">
        <v>6.9435816517</v>
      </c>
      <c r="F1369" s="18">
        <v>42769</v>
      </c>
      <c r="G1369" s="3">
        <v>1570</v>
      </c>
      <c r="H1369" s="18">
        <f t="shared" si="84"/>
        <v>42794</v>
      </c>
      <c r="I1369" s="5">
        <f t="shared" si="85"/>
        <v>1622.79500331086</v>
      </c>
      <c r="J1369" s="5">
        <f t="shared" si="86"/>
        <v>1620</v>
      </c>
      <c r="K1369" s="6">
        <f t="shared" si="87"/>
        <v>-2.79500331086206</v>
      </c>
    </row>
    <row r="1370" spans="1:11">
      <c r="A1370" s="18">
        <v>42793</v>
      </c>
      <c r="B1370" s="3">
        <v>202.89</v>
      </c>
      <c r="D1370" s="18">
        <v>43396</v>
      </c>
      <c r="E1370" s="19">
        <v>6.938355813</v>
      </c>
      <c r="F1370" s="18">
        <v>42761</v>
      </c>
      <c r="G1370" s="3">
        <v>1570</v>
      </c>
      <c r="H1370" s="18">
        <f t="shared" si="84"/>
        <v>42793</v>
      </c>
      <c r="I1370" s="5">
        <f t="shared" si="85"/>
        <v>1635.13223324884</v>
      </c>
      <c r="J1370" s="5">
        <f t="shared" si="86"/>
        <v>1600</v>
      </c>
      <c r="K1370" s="6">
        <f t="shared" si="87"/>
        <v>-35.1322332488387</v>
      </c>
    </row>
    <row r="1371" spans="1:11">
      <c r="A1371" s="18">
        <v>42790</v>
      </c>
      <c r="B1371" s="3">
        <v>203.48</v>
      </c>
      <c r="D1371" s="18">
        <v>43395</v>
      </c>
      <c r="E1371" s="19">
        <v>6.9469451925</v>
      </c>
      <c r="F1371" s="18">
        <v>42760</v>
      </c>
      <c r="G1371" s="3">
        <v>1570</v>
      </c>
      <c r="H1371" s="18">
        <f t="shared" si="84"/>
        <v>42790</v>
      </c>
      <c r="I1371" s="5">
        <f t="shared" si="85"/>
        <v>1638.86236261749</v>
      </c>
      <c r="J1371" s="5">
        <f t="shared" si="86"/>
        <v>1600</v>
      </c>
      <c r="K1371" s="6">
        <f t="shared" si="87"/>
        <v>-38.8623626174917</v>
      </c>
    </row>
    <row r="1372" spans="1:11">
      <c r="A1372" s="18">
        <v>42789</v>
      </c>
      <c r="B1372" s="3">
        <v>205.64</v>
      </c>
      <c r="D1372" s="18">
        <v>43394</v>
      </c>
      <c r="E1372" s="19">
        <v>6.9218542734</v>
      </c>
      <c r="F1372" s="18">
        <v>42759</v>
      </c>
      <c r="G1372" s="3">
        <v>1570</v>
      </c>
      <c r="H1372" s="18">
        <f t="shared" si="84"/>
        <v>42789</v>
      </c>
      <c r="I1372" s="5">
        <f t="shared" si="85"/>
        <v>1654.27034526079</v>
      </c>
      <c r="J1372" s="5">
        <f t="shared" si="86"/>
        <v>1600</v>
      </c>
      <c r="K1372" s="6">
        <f t="shared" si="87"/>
        <v>-54.270345260785</v>
      </c>
    </row>
    <row r="1373" spans="1:11">
      <c r="A1373" s="18">
        <v>42788</v>
      </c>
      <c r="B1373" s="3">
        <v>204.96</v>
      </c>
      <c r="D1373" s="18">
        <v>43393</v>
      </c>
      <c r="E1373" s="19">
        <v>6.9222722382</v>
      </c>
      <c r="F1373" s="18">
        <v>42758</v>
      </c>
      <c r="G1373" s="3">
        <v>1570</v>
      </c>
      <c r="H1373" s="18">
        <f t="shared" si="84"/>
        <v>42788</v>
      </c>
      <c r="I1373" s="5">
        <f t="shared" si="85"/>
        <v>1651.98465016565</v>
      </c>
      <c r="J1373" s="5">
        <f t="shared" si="86"/>
        <v>1600</v>
      </c>
      <c r="K1373" s="6">
        <f t="shared" si="87"/>
        <v>-51.9846501656548</v>
      </c>
    </row>
    <row r="1374" spans="1:11">
      <c r="A1374" s="18">
        <v>42787</v>
      </c>
      <c r="B1374" s="3">
        <v>204.56</v>
      </c>
      <c r="D1374" s="18">
        <v>43392</v>
      </c>
      <c r="E1374" s="19">
        <v>6.9291530268</v>
      </c>
      <c r="F1374" s="18">
        <v>42757</v>
      </c>
      <c r="G1374" s="3">
        <v>1570</v>
      </c>
      <c r="H1374" s="18">
        <f t="shared" si="84"/>
        <v>42787</v>
      </c>
      <c r="I1374" s="5">
        <f t="shared" si="85"/>
        <v>1650.12702166518</v>
      </c>
      <c r="J1374" s="5">
        <f t="shared" si="86"/>
        <v>1600</v>
      </c>
      <c r="K1374" s="6">
        <f t="shared" si="87"/>
        <v>-50.1270216651803</v>
      </c>
    </row>
    <row r="1375" spans="1:11">
      <c r="A1375" s="18">
        <v>42786</v>
      </c>
      <c r="B1375" s="3">
        <v>204.56</v>
      </c>
      <c r="D1375" s="18">
        <v>43391</v>
      </c>
      <c r="E1375" s="19">
        <v>6.9373103464</v>
      </c>
      <c r="F1375" s="18">
        <v>42755</v>
      </c>
      <c r="G1375" s="3">
        <v>1570</v>
      </c>
      <c r="H1375" s="18">
        <f t="shared" si="84"/>
        <v>42786</v>
      </c>
      <c r="I1375" s="5">
        <f t="shared" si="85"/>
        <v>1649.01452763402</v>
      </c>
      <c r="J1375" s="5">
        <f t="shared" si="86"/>
        <v>1620</v>
      </c>
      <c r="K1375" s="6">
        <f t="shared" si="87"/>
        <v>-29.0145276340177</v>
      </c>
    </row>
    <row r="1376" spans="1:11">
      <c r="A1376" s="18">
        <v>42783</v>
      </c>
      <c r="B1376" s="3">
        <v>206.63</v>
      </c>
      <c r="D1376" s="18">
        <v>43390</v>
      </c>
      <c r="E1376" s="19">
        <v>6.9274629771</v>
      </c>
      <c r="F1376" s="18">
        <v>42754</v>
      </c>
      <c r="G1376" s="3">
        <v>1570</v>
      </c>
      <c r="H1376" s="18">
        <f t="shared" si="84"/>
        <v>42783</v>
      </c>
      <c r="I1376" s="5">
        <f t="shared" si="85"/>
        <v>1662.13885254886</v>
      </c>
      <c r="J1376" s="5">
        <f t="shared" si="86"/>
        <v>1630</v>
      </c>
      <c r="K1376" s="6">
        <f t="shared" si="87"/>
        <v>-32.1388525488589</v>
      </c>
    </row>
    <row r="1377" spans="1:11">
      <c r="A1377" s="18">
        <v>42782</v>
      </c>
      <c r="B1377" s="3">
        <v>208.7</v>
      </c>
      <c r="D1377" s="18">
        <v>43389</v>
      </c>
      <c r="E1377" s="19">
        <v>6.9119398077</v>
      </c>
      <c r="F1377" s="18">
        <v>42753</v>
      </c>
      <c r="G1377" s="3">
        <v>1570</v>
      </c>
      <c r="H1377" s="18">
        <f t="shared" si="84"/>
        <v>42782</v>
      </c>
      <c r="I1377" s="5">
        <f t="shared" si="85"/>
        <v>1675.33552155297</v>
      </c>
      <c r="J1377" s="5">
        <f t="shared" si="86"/>
        <v>1630</v>
      </c>
      <c r="K1377" s="6">
        <f t="shared" si="87"/>
        <v>-45.3355215529716</v>
      </c>
    </row>
    <row r="1378" spans="1:11">
      <c r="A1378" s="18">
        <v>42781</v>
      </c>
      <c r="B1378" s="3">
        <v>206.92</v>
      </c>
      <c r="D1378" s="18">
        <v>43388</v>
      </c>
      <c r="E1378" s="19">
        <v>6.9172423799</v>
      </c>
      <c r="F1378" s="18">
        <v>42752</v>
      </c>
      <c r="G1378" s="3">
        <v>1570</v>
      </c>
      <c r="H1378" s="18">
        <f t="shared" si="84"/>
        <v>42781</v>
      </c>
      <c r="I1378" s="5">
        <f t="shared" si="85"/>
        <v>1665.22781001709</v>
      </c>
      <c r="J1378" s="5">
        <f t="shared" si="86"/>
        <v>1630</v>
      </c>
      <c r="K1378" s="6">
        <f t="shared" si="87"/>
        <v>-35.2278100170886</v>
      </c>
    </row>
    <row r="1379" spans="1:11">
      <c r="A1379" s="18">
        <v>42780</v>
      </c>
      <c r="B1379" s="3">
        <v>207.42</v>
      </c>
      <c r="D1379" s="18">
        <v>43387</v>
      </c>
      <c r="E1379" s="19">
        <v>6.9113154014</v>
      </c>
      <c r="F1379" s="18">
        <v>42751</v>
      </c>
      <c r="G1379" s="3">
        <v>1570</v>
      </c>
      <c r="H1379" s="18">
        <f t="shared" si="84"/>
        <v>42780</v>
      </c>
      <c r="I1379" s="5">
        <f t="shared" si="85"/>
        <v>1668.20062072452</v>
      </c>
      <c r="J1379" s="5">
        <f t="shared" si="86"/>
        <v>1640</v>
      </c>
      <c r="K1379" s="6">
        <f t="shared" si="87"/>
        <v>-28.2006207245183</v>
      </c>
    </row>
    <row r="1380" spans="1:11">
      <c r="A1380" s="18">
        <v>42779</v>
      </c>
      <c r="B1380" s="3">
        <v>207.02</v>
      </c>
      <c r="D1380" s="18">
        <v>43386</v>
      </c>
      <c r="E1380" s="19">
        <v>6.9105888304</v>
      </c>
      <c r="F1380" s="18">
        <v>42748</v>
      </c>
      <c r="G1380" s="3">
        <v>1580</v>
      </c>
      <c r="H1380" s="18">
        <f t="shared" si="84"/>
        <v>42779</v>
      </c>
      <c r="I1380" s="5">
        <f t="shared" si="85"/>
        <v>1667.79090158537</v>
      </c>
      <c r="J1380" s="5">
        <f t="shared" si="86"/>
        <v>1650</v>
      </c>
      <c r="K1380" s="6">
        <f t="shared" si="87"/>
        <v>-17.7909015853681</v>
      </c>
    </row>
    <row r="1381" spans="1:11">
      <c r="A1381" s="18">
        <v>42776</v>
      </c>
      <c r="B1381" s="3">
        <v>205.05</v>
      </c>
      <c r="D1381" s="18">
        <v>43385</v>
      </c>
      <c r="E1381" s="19">
        <v>6.9219274802</v>
      </c>
      <c r="F1381" s="18">
        <v>42747</v>
      </c>
      <c r="G1381" s="3">
        <v>1580</v>
      </c>
      <c r="H1381" s="18">
        <f t="shared" si="84"/>
        <v>42776</v>
      </c>
      <c r="I1381" s="5">
        <f t="shared" si="85"/>
        <v>1653.01747147609</v>
      </c>
      <c r="J1381" s="5">
        <f t="shared" si="86"/>
        <v>1640</v>
      </c>
      <c r="K1381" s="6">
        <f t="shared" si="87"/>
        <v>-13.0174714760876</v>
      </c>
    </row>
    <row r="1382" spans="1:11">
      <c r="A1382" s="18">
        <v>42775</v>
      </c>
      <c r="B1382" s="3">
        <v>205.55</v>
      </c>
      <c r="D1382" s="18">
        <v>43384</v>
      </c>
      <c r="E1382" s="19">
        <v>6.890289188</v>
      </c>
      <c r="F1382" s="18">
        <v>42746</v>
      </c>
      <c r="G1382" s="3">
        <v>1580</v>
      </c>
      <c r="H1382" s="18">
        <f t="shared" si="84"/>
        <v>42775</v>
      </c>
      <c r="I1382" s="5">
        <f t="shared" si="85"/>
        <v>1654.17936551251</v>
      </c>
      <c r="J1382" s="5">
        <f t="shared" si="86"/>
        <v>1640</v>
      </c>
      <c r="K1382" s="6">
        <f t="shared" si="87"/>
        <v>-14.1793655125116</v>
      </c>
    </row>
    <row r="1383" spans="1:11">
      <c r="A1383" s="18">
        <v>42774</v>
      </c>
      <c r="B1383" s="3">
        <v>204.66</v>
      </c>
      <c r="D1383" s="18">
        <v>43383</v>
      </c>
      <c r="E1383" s="19">
        <v>6.924406976</v>
      </c>
      <c r="F1383" s="18">
        <v>42745</v>
      </c>
      <c r="G1383" s="3">
        <v>1590</v>
      </c>
      <c r="H1383" s="18">
        <f t="shared" si="84"/>
        <v>42774</v>
      </c>
      <c r="I1383" s="5">
        <f t="shared" si="85"/>
        <v>1649.26788675758</v>
      </c>
      <c r="J1383" s="5">
        <f t="shared" si="86"/>
        <v>1640</v>
      </c>
      <c r="K1383" s="6">
        <f t="shared" si="87"/>
        <v>-9.26788675757507</v>
      </c>
    </row>
    <row r="1384" spans="1:11">
      <c r="A1384" s="18">
        <v>42773</v>
      </c>
      <c r="B1384" s="3">
        <v>202.79</v>
      </c>
      <c r="D1384" s="18">
        <v>43382</v>
      </c>
      <c r="E1384" s="19">
        <v>6.9229410143</v>
      </c>
      <c r="F1384" s="18">
        <v>42744</v>
      </c>
      <c r="G1384" s="3">
        <v>1590</v>
      </c>
      <c r="H1384" s="18">
        <f t="shared" si="84"/>
        <v>42773</v>
      </c>
      <c r="I1384" s="5">
        <f t="shared" si="85"/>
        <v>1636.52198379101</v>
      </c>
      <c r="J1384" s="5">
        <f t="shared" si="86"/>
        <v>1640</v>
      </c>
      <c r="K1384" s="6">
        <f t="shared" si="87"/>
        <v>3.47801620899304</v>
      </c>
    </row>
    <row r="1385" spans="1:11">
      <c r="A1385" s="18">
        <v>42772</v>
      </c>
      <c r="B1385" s="3">
        <v>203.38</v>
      </c>
      <c r="D1385" s="18">
        <v>43381</v>
      </c>
      <c r="E1385" s="19">
        <v>6.930482304</v>
      </c>
      <c r="F1385" s="18">
        <v>42741</v>
      </c>
      <c r="G1385" s="3">
        <v>1600</v>
      </c>
      <c r="H1385" s="18">
        <f t="shared" si="84"/>
        <v>42772</v>
      </c>
      <c r="I1385" s="5">
        <f t="shared" si="85"/>
        <v>1636.74781939329</v>
      </c>
      <c r="J1385" s="5">
        <f t="shared" si="86"/>
        <v>1620</v>
      </c>
      <c r="K1385" s="6">
        <f t="shared" si="87"/>
        <v>-16.7478193932936</v>
      </c>
    </row>
    <row r="1386" spans="1:11">
      <c r="A1386" s="18">
        <v>42770</v>
      </c>
      <c r="B1386" s="3">
        <v>203.38</v>
      </c>
      <c r="D1386" s="18">
        <v>43380</v>
      </c>
      <c r="E1386" s="19">
        <v>6.8684071655</v>
      </c>
      <c r="F1386" s="18">
        <v>42740</v>
      </c>
      <c r="G1386" s="3">
        <v>1640</v>
      </c>
      <c r="H1386" s="18">
        <f t="shared" si="84"/>
        <v>42770</v>
      </c>
      <c r="I1386" s="5">
        <f t="shared" si="85"/>
        <v>1638.61437544531</v>
      </c>
      <c r="J1386" s="5">
        <f t="shared" si="86"/>
        <v>1600</v>
      </c>
      <c r="K1386" s="6">
        <f t="shared" si="87"/>
        <v>-38.6143754453101</v>
      </c>
    </row>
    <row r="1387" spans="1:11">
      <c r="A1387" s="18">
        <v>42769</v>
      </c>
      <c r="B1387" s="3">
        <v>204.27</v>
      </c>
      <c r="D1387" s="18">
        <v>43379</v>
      </c>
      <c r="E1387" s="19">
        <v>6.8685080228</v>
      </c>
      <c r="F1387" s="18">
        <v>42739</v>
      </c>
      <c r="G1387" s="3">
        <v>1640</v>
      </c>
      <c r="H1387" s="18">
        <f t="shared" si="84"/>
        <v>42769</v>
      </c>
      <c r="I1387" s="5">
        <f t="shared" si="85"/>
        <v>1645.35477221187</v>
      </c>
      <c r="J1387" s="5">
        <f t="shared" si="86"/>
        <v>1570</v>
      </c>
      <c r="K1387" s="6">
        <f t="shared" si="87"/>
        <v>-75.3547722118672</v>
      </c>
    </row>
    <row r="1388" spans="1:11">
      <c r="A1388" s="18">
        <v>42762</v>
      </c>
      <c r="B1388" s="3">
        <v>203.77</v>
      </c>
      <c r="D1388" s="18">
        <v>43378</v>
      </c>
      <c r="E1388" s="19">
        <v>6.8688616306</v>
      </c>
      <c r="F1388" s="18">
        <v>42738</v>
      </c>
      <c r="G1388" s="3">
        <v>1640</v>
      </c>
      <c r="H1388" s="18">
        <f t="shared" si="84"/>
        <v>42762</v>
      </c>
      <c r="I1388" s="5">
        <f t="shared" si="85"/>
        <v>1643.14631068392</v>
      </c>
      <c r="J1388" s="5" t="e">
        <f t="shared" si="86"/>
        <v>#N/A</v>
      </c>
      <c r="K1388" s="6" t="e">
        <f t="shared" si="87"/>
        <v>#N/A</v>
      </c>
    </row>
    <row r="1389" spans="1:11">
      <c r="A1389" s="18">
        <v>42761</v>
      </c>
      <c r="B1389" s="3">
        <v>203.77</v>
      </c>
      <c r="D1389" s="18">
        <v>43377</v>
      </c>
      <c r="E1389" s="19">
        <v>6.8687194251</v>
      </c>
      <c r="F1389" s="18">
        <v>42734</v>
      </c>
      <c r="G1389" s="3">
        <v>1640</v>
      </c>
      <c r="H1389" s="18">
        <f t="shared" si="84"/>
        <v>42761</v>
      </c>
      <c r="I1389" s="5">
        <f t="shared" si="85"/>
        <v>1643.10148935924</v>
      </c>
      <c r="J1389" s="5">
        <f t="shared" si="86"/>
        <v>1570</v>
      </c>
      <c r="K1389" s="6">
        <f t="shared" si="87"/>
        <v>-73.1014893592364</v>
      </c>
    </row>
    <row r="1390" spans="1:11">
      <c r="A1390" s="18">
        <v>42760</v>
      </c>
      <c r="B1390" s="3">
        <v>202.59</v>
      </c>
      <c r="D1390" s="18">
        <v>43376</v>
      </c>
      <c r="E1390" s="19">
        <v>6.8692088455</v>
      </c>
      <c r="F1390" s="18">
        <v>42733</v>
      </c>
      <c r="G1390" s="3">
        <v>1630</v>
      </c>
      <c r="H1390" s="18">
        <f t="shared" si="84"/>
        <v>42760</v>
      </c>
      <c r="I1390" s="5">
        <f t="shared" si="85"/>
        <v>1635.2584700716</v>
      </c>
      <c r="J1390" s="5">
        <f t="shared" si="86"/>
        <v>1570</v>
      </c>
      <c r="K1390" s="6">
        <f t="shared" si="87"/>
        <v>-65.2584700716</v>
      </c>
    </row>
    <row r="1391" spans="1:11">
      <c r="A1391" s="18">
        <v>42759</v>
      </c>
      <c r="B1391" s="3">
        <v>205.05</v>
      </c>
      <c r="D1391" s="18">
        <v>43375</v>
      </c>
      <c r="E1391" s="19">
        <v>6.8698530619</v>
      </c>
      <c r="F1391" s="18">
        <v>42732</v>
      </c>
      <c r="G1391" s="3">
        <v>1620</v>
      </c>
      <c r="H1391" s="18">
        <f t="shared" si="84"/>
        <v>42759</v>
      </c>
      <c r="I1391" s="5">
        <f t="shared" si="85"/>
        <v>1648.27931240243</v>
      </c>
      <c r="J1391" s="5">
        <f t="shared" si="86"/>
        <v>1570</v>
      </c>
      <c r="K1391" s="6">
        <f t="shared" si="87"/>
        <v>-78.279312402434</v>
      </c>
    </row>
    <row r="1392" spans="1:11">
      <c r="A1392" s="18">
        <v>42758</v>
      </c>
      <c r="B1392" s="3">
        <v>205.15</v>
      </c>
      <c r="D1392" s="18">
        <v>43374</v>
      </c>
      <c r="E1392" s="19">
        <v>6.8698072595</v>
      </c>
      <c r="F1392" s="18">
        <v>42731</v>
      </c>
      <c r="G1392" s="3">
        <v>1620</v>
      </c>
      <c r="H1392" s="18">
        <f t="shared" si="84"/>
        <v>42758</v>
      </c>
      <c r="I1392" s="5">
        <f t="shared" si="85"/>
        <v>1648.37993262428</v>
      </c>
      <c r="J1392" s="5">
        <f t="shared" si="86"/>
        <v>1570</v>
      </c>
      <c r="K1392" s="6">
        <f t="shared" si="87"/>
        <v>-78.3799326242772</v>
      </c>
    </row>
    <row r="1393" spans="1:11">
      <c r="A1393" s="18">
        <v>42757</v>
      </c>
      <c r="B1393" s="3">
        <v>205.15</v>
      </c>
      <c r="D1393" s="18">
        <v>43373</v>
      </c>
      <c r="E1393" s="19">
        <v>6.8678251607</v>
      </c>
      <c r="F1393" s="18">
        <v>42730</v>
      </c>
      <c r="G1393" s="3">
        <v>1620</v>
      </c>
      <c r="H1393" s="18">
        <f t="shared" si="84"/>
        <v>42757</v>
      </c>
      <c r="I1393" s="5">
        <f t="shared" si="85"/>
        <v>1653.0550150775</v>
      </c>
      <c r="J1393" s="5">
        <f t="shared" si="86"/>
        <v>1570</v>
      </c>
      <c r="K1393" s="6">
        <f t="shared" si="87"/>
        <v>-83.0550150775002</v>
      </c>
    </row>
    <row r="1394" spans="1:11">
      <c r="A1394" s="18">
        <v>42755</v>
      </c>
      <c r="B1394" s="3">
        <v>203.77</v>
      </c>
      <c r="D1394" s="18">
        <v>43372</v>
      </c>
      <c r="E1394" s="19">
        <v>6.8679491607</v>
      </c>
      <c r="F1394" s="18">
        <v>42727</v>
      </c>
      <c r="G1394" s="3">
        <v>1620</v>
      </c>
      <c r="H1394" s="18">
        <f t="shared" si="84"/>
        <v>42755</v>
      </c>
      <c r="I1394" s="5">
        <f t="shared" si="85"/>
        <v>1642.34669908602</v>
      </c>
      <c r="J1394" s="5">
        <f t="shared" si="86"/>
        <v>1570</v>
      </c>
      <c r="K1394" s="6">
        <f t="shared" si="87"/>
        <v>-72.3466990860234</v>
      </c>
    </row>
    <row r="1395" spans="1:11">
      <c r="A1395" s="18">
        <v>42754</v>
      </c>
      <c r="B1395" s="3">
        <v>203.28</v>
      </c>
      <c r="D1395" s="18">
        <v>43371</v>
      </c>
      <c r="E1395" s="19">
        <v>6.8696042344</v>
      </c>
      <c r="F1395" s="18">
        <v>42726</v>
      </c>
      <c r="G1395" s="3">
        <v>1620</v>
      </c>
      <c r="H1395" s="18">
        <f t="shared" si="84"/>
        <v>42754</v>
      </c>
      <c r="I1395" s="5">
        <f t="shared" si="85"/>
        <v>1638.32928979749</v>
      </c>
      <c r="J1395" s="5">
        <f t="shared" si="86"/>
        <v>1570</v>
      </c>
      <c r="K1395" s="6">
        <f t="shared" si="87"/>
        <v>-68.3292897974929</v>
      </c>
    </row>
    <row r="1396" spans="1:11">
      <c r="A1396" s="18">
        <v>42753</v>
      </c>
      <c r="B1396" s="3">
        <v>203.48</v>
      </c>
      <c r="D1396" s="18">
        <v>43370</v>
      </c>
      <c r="E1396" s="19">
        <v>6.8907613814</v>
      </c>
      <c r="F1396" s="18">
        <v>42725</v>
      </c>
      <c r="G1396" s="3">
        <v>1640</v>
      </c>
      <c r="H1396" s="18">
        <f t="shared" si="84"/>
        <v>42753</v>
      </c>
      <c r="I1396" s="5">
        <f t="shared" si="85"/>
        <v>1632.0793350204</v>
      </c>
      <c r="J1396" s="5">
        <f t="shared" si="86"/>
        <v>1570</v>
      </c>
      <c r="K1396" s="6">
        <f t="shared" si="87"/>
        <v>-62.0793350203965</v>
      </c>
    </row>
    <row r="1397" spans="1:11">
      <c r="A1397" s="18">
        <v>42752</v>
      </c>
      <c r="B1397" s="3">
        <v>200.72</v>
      </c>
      <c r="D1397" s="18">
        <v>43369</v>
      </c>
      <c r="E1397" s="19">
        <v>6.8784956509</v>
      </c>
      <c r="F1397" s="18">
        <v>42724</v>
      </c>
      <c r="G1397" s="3">
        <v>1660</v>
      </c>
      <c r="H1397" s="18">
        <f t="shared" si="84"/>
        <v>42752</v>
      </c>
      <c r="I1397" s="5">
        <f t="shared" si="85"/>
        <v>1617.29200251027</v>
      </c>
      <c r="J1397" s="5">
        <f t="shared" si="86"/>
        <v>1570</v>
      </c>
      <c r="K1397" s="6">
        <f t="shared" si="87"/>
        <v>-47.2920025102676</v>
      </c>
    </row>
    <row r="1398" spans="1:11">
      <c r="A1398" s="18">
        <v>42751</v>
      </c>
      <c r="B1398" s="3">
        <v>200.72</v>
      </c>
      <c r="D1398" s="18">
        <v>43368</v>
      </c>
      <c r="E1398" s="19">
        <v>6.8661534633</v>
      </c>
      <c r="F1398" s="18">
        <v>42723</v>
      </c>
      <c r="G1398" s="3">
        <v>1700</v>
      </c>
      <c r="H1398" s="18">
        <f t="shared" si="84"/>
        <v>42751</v>
      </c>
      <c r="I1398" s="5">
        <f t="shared" si="85"/>
        <v>1624.62842406852</v>
      </c>
      <c r="J1398" s="5">
        <f t="shared" si="86"/>
        <v>1570</v>
      </c>
      <c r="K1398" s="6">
        <f t="shared" si="87"/>
        <v>-54.6284240685202</v>
      </c>
    </row>
    <row r="1399" spans="1:11">
      <c r="A1399" s="18">
        <v>42748</v>
      </c>
      <c r="B1399" s="3">
        <v>200.63</v>
      </c>
      <c r="D1399" s="18">
        <v>43367</v>
      </c>
      <c r="E1399" s="19">
        <v>6.8567911077</v>
      </c>
      <c r="F1399" s="18">
        <v>42720</v>
      </c>
      <c r="G1399" s="3">
        <v>1810</v>
      </c>
      <c r="H1399" s="18">
        <f t="shared" si="84"/>
        <v>42748</v>
      </c>
      <c r="I1399" s="5">
        <f t="shared" si="85"/>
        <v>1624.10598837967</v>
      </c>
      <c r="J1399" s="5">
        <f t="shared" si="86"/>
        <v>1580</v>
      </c>
      <c r="K1399" s="6">
        <f t="shared" si="87"/>
        <v>-44.1059883796681</v>
      </c>
    </row>
    <row r="1400" spans="1:11">
      <c r="A1400" s="18">
        <v>42747</v>
      </c>
      <c r="B1400" s="3">
        <v>202.17</v>
      </c>
      <c r="D1400" s="18">
        <v>43366</v>
      </c>
      <c r="E1400" s="19">
        <v>6.8614406015</v>
      </c>
      <c r="F1400" s="18">
        <v>42719</v>
      </c>
      <c r="G1400" s="3">
        <v>1830</v>
      </c>
      <c r="H1400" s="18">
        <f t="shared" si="84"/>
        <v>42747</v>
      </c>
      <c r="I1400" s="5">
        <f t="shared" si="85"/>
        <v>1639.8432934293</v>
      </c>
      <c r="J1400" s="5">
        <f t="shared" si="86"/>
        <v>1580</v>
      </c>
      <c r="K1400" s="6">
        <f t="shared" si="87"/>
        <v>-59.8432934293021</v>
      </c>
    </row>
    <row r="1401" spans="1:11">
      <c r="A1401" s="18">
        <v>42746</v>
      </c>
      <c r="B1401" s="3">
        <v>202.56</v>
      </c>
      <c r="D1401" s="18">
        <v>43365</v>
      </c>
      <c r="E1401" s="19">
        <v>6.862863953</v>
      </c>
      <c r="F1401" s="18">
        <v>42718</v>
      </c>
      <c r="G1401" s="3">
        <v>1830</v>
      </c>
      <c r="H1401" s="18">
        <f t="shared" si="84"/>
        <v>42746</v>
      </c>
      <c r="I1401" s="5">
        <f t="shared" si="85"/>
        <v>1645.79084511731</v>
      </c>
      <c r="J1401" s="5">
        <f t="shared" si="86"/>
        <v>1580</v>
      </c>
      <c r="K1401" s="6">
        <f t="shared" si="87"/>
        <v>-65.7908451173082</v>
      </c>
    </row>
    <row r="1402" spans="1:11">
      <c r="A1402" s="18">
        <v>42745</v>
      </c>
      <c r="B1402" s="3">
        <v>203.25</v>
      </c>
      <c r="D1402" s="18">
        <v>43364</v>
      </c>
      <c r="E1402" s="19">
        <v>6.8574480838</v>
      </c>
      <c r="F1402" s="18">
        <v>42717</v>
      </c>
      <c r="G1402" s="3">
        <v>1850</v>
      </c>
      <c r="H1402" s="18">
        <f t="shared" si="84"/>
        <v>42745</v>
      </c>
      <c r="I1402" s="5">
        <f t="shared" si="85"/>
        <v>1649.06050188678</v>
      </c>
      <c r="J1402" s="5">
        <f t="shared" si="86"/>
        <v>1590</v>
      </c>
      <c r="K1402" s="6">
        <f t="shared" si="87"/>
        <v>-59.0605018867768</v>
      </c>
    </row>
    <row r="1403" spans="1:11">
      <c r="A1403" s="18">
        <v>42744</v>
      </c>
      <c r="B1403" s="3">
        <v>202.46</v>
      </c>
      <c r="D1403" s="18">
        <v>43363</v>
      </c>
      <c r="E1403" s="19">
        <v>6.8468881173</v>
      </c>
      <c r="F1403" s="18">
        <v>42716</v>
      </c>
      <c r="G1403" s="3">
        <v>1900</v>
      </c>
      <c r="H1403" s="18">
        <f t="shared" si="84"/>
        <v>42744</v>
      </c>
      <c r="I1403" s="5">
        <f t="shared" si="85"/>
        <v>1646.286984625</v>
      </c>
      <c r="J1403" s="5">
        <f t="shared" si="86"/>
        <v>1590</v>
      </c>
      <c r="K1403" s="6">
        <f t="shared" si="87"/>
        <v>-56.2869846250003</v>
      </c>
    </row>
    <row r="1404" spans="1:11">
      <c r="A1404" s="18">
        <v>42741</v>
      </c>
      <c r="B1404" s="3">
        <v>203.74</v>
      </c>
      <c r="D1404" s="18">
        <v>43362</v>
      </c>
      <c r="E1404" s="19">
        <v>6.8484189576</v>
      </c>
      <c r="F1404" s="18">
        <v>42713</v>
      </c>
      <c r="G1404" s="3">
        <v>1900</v>
      </c>
      <c r="H1404" s="18">
        <f t="shared" si="84"/>
        <v>42741</v>
      </c>
      <c r="I1404" s="5">
        <f t="shared" si="85"/>
        <v>1652.29144555194</v>
      </c>
      <c r="J1404" s="5">
        <f t="shared" si="86"/>
        <v>1600</v>
      </c>
      <c r="K1404" s="6">
        <f t="shared" si="87"/>
        <v>-52.2914455519378</v>
      </c>
    </row>
    <row r="1405" spans="1:11">
      <c r="A1405" s="18">
        <v>42740</v>
      </c>
      <c r="B1405" s="3">
        <v>203.15</v>
      </c>
      <c r="D1405" s="18">
        <v>43361</v>
      </c>
      <c r="E1405" s="19">
        <v>6.8612012898</v>
      </c>
      <c r="F1405" s="18">
        <v>42712</v>
      </c>
      <c r="G1405" s="3">
        <v>1900</v>
      </c>
      <c r="H1405" s="18">
        <f t="shared" si="84"/>
        <v>42740</v>
      </c>
      <c r="I1405" s="5">
        <f t="shared" si="85"/>
        <v>1640.01880461838</v>
      </c>
      <c r="J1405" s="5">
        <f t="shared" si="86"/>
        <v>1640</v>
      </c>
      <c r="K1405" s="6">
        <f t="shared" si="87"/>
        <v>-0.0188046183752704</v>
      </c>
    </row>
    <row r="1406" spans="1:11">
      <c r="A1406" s="18">
        <v>42739</v>
      </c>
      <c r="B1406" s="3">
        <v>201.58</v>
      </c>
      <c r="D1406" s="18">
        <v>43360</v>
      </c>
      <c r="E1406" s="19">
        <v>6.8564196363</v>
      </c>
      <c r="F1406" s="18">
        <v>42711</v>
      </c>
      <c r="G1406" s="3">
        <v>1900</v>
      </c>
      <c r="H1406" s="18">
        <f t="shared" si="84"/>
        <v>42739</v>
      </c>
      <c r="I1406" s="5">
        <f t="shared" si="85"/>
        <v>1640.5503221986</v>
      </c>
      <c r="J1406" s="5">
        <f t="shared" si="86"/>
        <v>1640</v>
      </c>
      <c r="K1406" s="6">
        <f t="shared" si="87"/>
        <v>-0.550322198602998</v>
      </c>
    </row>
    <row r="1407" spans="1:11">
      <c r="A1407" s="18">
        <v>42738</v>
      </c>
      <c r="B1407" s="3">
        <v>200.1</v>
      </c>
      <c r="D1407" s="18">
        <v>43359</v>
      </c>
      <c r="E1407" s="19">
        <v>6.8646774281</v>
      </c>
      <c r="F1407" s="18">
        <v>42710</v>
      </c>
      <c r="G1407" s="3">
        <v>1930</v>
      </c>
      <c r="H1407" s="18">
        <f t="shared" si="84"/>
        <v>42738</v>
      </c>
      <c r="I1407" s="5">
        <f t="shared" si="85"/>
        <v>1633.39681942555</v>
      </c>
      <c r="J1407" s="5">
        <f t="shared" si="86"/>
        <v>1640</v>
      </c>
      <c r="K1407" s="6">
        <f t="shared" si="87"/>
        <v>6.60318057445124</v>
      </c>
    </row>
    <row r="1408" spans="1:11">
      <c r="A1408" s="18">
        <v>42737</v>
      </c>
      <c r="B1408" s="3">
        <v>199.22</v>
      </c>
      <c r="D1408" s="18">
        <v>43358</v>
      </c>
      <c r="E1408" s="19">
        <v>6.8654497669</v>
      </c>
      <c r="F1408" s="18">
        <v>42709</v>
      </c>
      <c r="G1408" s="3">
        <v>1940</v>
      </c>
      <c r="H1408" s="18">
        <f t="shared" si="84"/>
        <v>42737</v>
      </c>
      <c r="I1408" s="5">
        <f t="shared" si="85"/>
        <v>1623.6908754398</v>
      </c>
      <c r="J1408" s="5" t="e">
        <f t="shared" si="86"/>
        <v>#N/A</v>
      </c>
      <c r="K1408" s="6" t="e">
        <f t="shared" si="87"/>
        <v>#N/A</v>
      </c>
    </row>
    <row r="1409" spans="1:11">
      <c r="A1409" s="18">
        <v>42734</v>
      </c>
      <c r="B1409" s="3">
        <v>199.22</v>
      </c>
      <c r="D1409" s="18">
        <v>43357</v>
      </c>
      <c r="E1409" s="19">
        <v>6.8674678206</v>
      </c>
      <c r="F1409" s="18">
        <v>42706</v>
      </c>
      <c r="G1409" s="3">
        <v>1940</v>
      </c>
      <c r="H1409" s="18">
        <f t="shared" si="84"/>
        <v>42734</v>
      </c>
      <c r="I1409" s="5">
        <f t="shared" si="85"/>
        <v>1623.64598383538</v>
      </c>
      <c r="J1409" s="5">
        <f t="shared" si="86"/>
        <v>1640</v>
      </c>
      <c r="K1409" s="6">
        <f t="shared" si="87"/>
        <v>16.3540161646229</v>
      </c>
    </row>
    <row r="1410" spans="1:11">
      <c r="A1410" s="18">
        <v>42733</v>
      </c>
      <c r="B1410" s="3">
        <v>198.53</v>
      </c>
      <c r="D1410" s="18">
        <v>43356</v>
      </c>
      <c r="E1410" s="19">
        <v>6.8446877392</v>
      </c>
      <c r="F1410" s="18">
        <v>42705</v>
      </c>
      <c r="G1410" s="3">
        <v>1920</v>
      </c>
      <c r="H1410" s="18">
        <f t="shared" si="84"/>
        <v>42733</v>
      </c>
      <c r="I1410" s="5">
        <f t="shared" si="85"/>
        <v>1620.13065466807</v>
      </c>
      <c r="J1410" s="5">
        <f t="shared" si="86"/>
        <v>1630</v>
      </c>
      <c r="K1410" s="6">
        <f t="shared" si="87"/>
        <v>9.86934533193494</v>
      </c>
    </row>
    <row r="1411" spans="1:11">
      <c r="A1411" s="18">
        <v>42732</v>
      </c>
      <c r="B1411" s="3">
        <v>201.28</v>
      </c>
      <c r="D1411" s="18">
        <v>43355</v>
      </c>
      <c r="E1411" s="19">
        <v>6.8602983353</v>
      </c>
      <c r="F1411" s="18">
        <v>42704</v>
      </c>
      <c r="G1411" s="3">
        <v>1910</v>
      </c>
      <c r="H1411" s="18">
        <f t="shared" si="84"/>
        <v>42732</v>
      </c>
      <c r="I1411" s="5">
        <f t="shared" si="85"/>
        <v>1641.58455142424</v>
      </c>
      <c r="J1411" s="5">
        <f t="shared" si="86"/>
        <v>1620</v>
      </c>
      <c r="K1411" s="6">
        <f t="shared" si="87"/>
        <v>-21.5845514242351</v>
      </c>
    </row>
    <row r="1412" spans="1:11">
      <c r="A1412" s="18">
        <v>42731</v>
      </c>
      <c r="B1412" s="3">
        <v>197.64</v>
      </c>
      <c r="D1412" s="18">
        <v>43354</v>
      </c>
      <c r="E1412" s="19">
        <v>6.873266693</v>
      </c>
      <c r="F1412" s="18">
        <v>42703</v>
      </c>
      <c r="G1412" s="3">
        <v>1910</v>
      </c>
      <c r="H1412" s="18">
        <f t="shared" si="84"/>
        <v>42731</v>
      </c>
      <c r="I1412" s="5">
        <f t="shared" si="85"/>
        <v>1612.43339514795</v>
      </c>
      <c r="J1412" s="5">
        <f t="shared" si="86"/>
        <v>1620</v>
      </c>
      <c r="K1412" s="6">
        <f t="shared" si="87"/>
        <v>7.56660485204634</v>
      </c>
    </row>
    <row r="1413" spans="1:11">
      <c r="A1413" s="18">
        <v>42730</v>
      </c>
      <c r="B1413" s="3">
        <v>197.64</v>
      </c>
      <c r="D1413" s="18">
        <v>43353</v>
      </c>
      <c r="E1413" s="19">
        <v>6.8555631172</v>
      </c>
      <c r="F1413" s="18">
        <v>42702</v>
      </c>
      <c r="G1413" s="3">
        <v>1910</v>
      </c>
      <c r="H1413" s="18">
        <f t="shared" si="84"/>
        <v>42730</v>
      </c>
      <c r="I1413" s="5">
        <f t="shared" si="85"/>
        <v>1611.69359290082</v>
      </c>
      <c r="J1413" s="5">
        <f t="shared" si="86"/>
        <v>1620</v>
      </c>
      <c r="K1413" s="6">
        <f t="shared" si="87"/>
        <v>8.30640709917816</v>
      </c>
    </row>
    <row r="1414" spans="1:11">
      <c r="A1414" s="18">
        <v>42727</v>
      </c>
      <c r="B1414" s="3">
        <v>198.23</v>
      </c>
      <c r="D1414" s="18">
        <v>43352</v>
      </c>
      <c r="E1414" s="19">
        <v>6.8410076768</v>
      </c>
      <c r="F1414" s="18">
        <v>42699</v>
      </c>
      <c r="G1414" s="3">
        <v>1930</v>
      </c>
      <c r="H1414" s="18">
        <f t="shared" si="84"/>
        <v>42727</v>
      </c>
      <c r="I1414" s="5">
        <f t="shared" si="85"/>
        <v>1616.61114007534</v>
      </c>
      <c r="J1414" s="5">
        <f t="shared" si="86"/>
        <v>1620</v>
      </c>
      <c r="K1414" s="6">
        <f t="shared" si="87"/>
        <v>3.38885992465885</v>
      </c>
    </row>
    <row r="1415" spans="1:11">
      <c r="A1415" s="18">
        <v>42726</v>
      </c>
      <c r="B1415" s="3">
        <v>202.23</v>
      </c>
      <c r="D1415" s="18">
        <v>43351</v>
      </c>
      <c r="E1415" s="19">
        <v>6.8426906454</v>
      </c>
      <c r="F1415" s="18">
        <v>42698</v>
      </c>
      <c r="G1415" s="3">
        <v>1930</v>
      </c>
      <c r="H1415" s="18">
        <f t="shared" si="84"/>
        <v>42726</v>
      </c>
      <c r="I1415" s="5">
        <f t="shared" si="85"/>
        <v>1646.97936764604</v>
      </c>
      <c r="J1415" s="5">
        <f t="shared" si="86"/>
        <v>1620</v>
      </c>
      <c r="K1415" s="6">
        <f t="shared" si="87"/>
        <v>-26.9793676460417</v>
      </c>
    </row>
    <row r="1416" spans="1:11">
      <c r="A1416" s="18">
        <v>42725</v>
      </c>
      <c r="B1416" s="3">
        <v>203.41</v>
      </c>
      <c r="D1416" s="18">
        <v>43350</v>
      </c>
      <c r="E1416" s="19">
        <v>6.8434803394</v>
      </c>
      <c r="F1416" s="18">
        <v>42697</v>
      </c>
      <c r="G1416" s="3">
        <v>1950</v>
      </c>
      <c r="H1416" s="18">
        <f t="shared" si="84"/>
        <v>42725</v>
      </c>
      <c r="I1416" s="5">
        <f t="shared" si="85"/>
        <v>1654.63988058081</v>
      </c>
      <c r="J1416" s="5">
        <f t="shared" si="86"/>
        <v>1640</v>
      </c>
      <c r="K1416" s="6">
        <f t="shared" si="87"/>
        <v>-14.6398805808133</v>
      </c>
    </row>
    <row r="1417" spans="1:11">
      <c r="A1417" s="18">
        <v>42724</v>
      </c>
      <c r="B1417" s="3">
        <v>204.59</v>
      </c>
      <c r="D1417" s="18">
        <v>43349</v>
      </c>
      <c r="E1417" s="19">
        <v>6.8345902384</v>
      </c>
      <c r="F1417" s="18">
        <v>42696</v>
      </c>
      <c r="G1417" s="3">
        <v>2000</v>
      </c>
      <c r="H1417" s="18">
        <f t="shared" si="84"/>
        <v>42724</v>
      </c>
      <c r="I1417" s="5">
        <f t="shared" si="85"/>
        <v>1665.56171908469</v>
      </c>
      <c r="J1417" s="5">
        <f t="shared" si="86"/>
        <v>1660</v>
      </c>
      <c r="K1417" s="6">
        <f t="shared" si="87"/>
        <v>-5.56171908469082</v>
      </c>
    </row>
    <row r="1418" spans="1:11">
      <c r="A1418" s="18">
        <v>42723</v>
      </c>
      <c r="B1418" s="3">
        <v>205.77</v>
      </c>
      <c r="D1418" s="18">
        <v>43348</v>
      </c>
      <c r="E1418" s="19">
        <v>6.8301766375</v>
      </c>
      <c r="F1418" s="18">
        <v>42695</v>
      </c>
      <c r="G1418" s="3">
        <v>2020</v>
      </c>
      <c r="H1418" s="18">
        <f t="shared" si="84"/>
        <v>42723</v>
      </c>
      <c r="I1418" s="5">
        <f t="shared" si="85"/>
        <v>1675.25766382586</v>
      </c>
      <c r="J1418" s="5">
        <f t="shared" si="86"/>
        <v>1700</v>
      </c>
      <c r="K1418" s="6">
        <f t="shared" si="87"/>
        <v>24.7423361741428</v>
      </c>
    </row>
    <row r="1419" spans="1:11">
      <c r="A1419" s="18">
        <v>42720</v>
      </c>
      <c r="B1419" s="3">
        <v>205.87</v>
      </c>
      <c r="D1419" s="18">
        <v>43347</v>
      </c>
      <c r="E1419" s="19">
        <v>6.8444237953</v>
      </c>
      <c r="F1419" s="18">
        <v>42692</v>
      </c>
      <c r="G1419" s="3">
        <v>2040</v>
      </c>
      <c r="H1419" s="18">
        <f t="shared" ref="H1419:H1482" si="88">A1419</f>
        <v>42720</v>
      </c>
      <c r="I1419" s="5">
        <f t="shared" ref="I1419:I1482" si="89">VLOOKUP(A1419,D:E,2,FALSE)*B1419*1.09*1.01+100</f>
        <v>1677.2406736748</v>
      </c>
      <c r="J1419" s="5">
        <f t="shared" si="86"/>
        <v>1810</v>
      </c>
      <c r="K1419" s="6">
        <f t="shared" si="87"/>
        <v>132.759326325197</v>
      </c>
    </row>
    <row r="1420" spans="1:11">
      <c r="A1420" s="18">
        <v>42719</v>
      </c>
      <c r="B1420" s="3">
        <v>208.04</v>
      </c>
      <c r="D1420" s="18">
        <v>43346</v>
      </c>
      <c r="E1420" s="19">
        <v>6.8226899126</v>
      </c>
      <c r="F1420" s="18">
        <v>42691</v>
      </c>
      <c r="G1420" s="3">
        <v>2040</v>
      </c>
      <c r="H1420" s="18">
        <f t="shared" si="88"/>
        <v>42719</v>
      </c>
      <c r="I1420" s="5">
        <f t="shared" si="89"/>
        <v>1689.1561341096</v>
      </c>
      <c r="J1420" s="5">
        <f t="shared" ref="J1420:J1483" si="90">VLOOKUP(H1420,F:G,2,FALSE)</f>
        <v>1830</v>
      </c>
      <c r="K1420" s="6">
        <f t="shared" ref="K1420:K1483" si="91">J1420-I1420</f>
        <v>140.8438658904</v>
      </c>
    </row>
    <row r="1421" spans="1:11">
      <c r="A1421" s="18">
        <v>42718</v>
      </c>
      <c r="B1421" s="3">
        <v>207.64</v>
      </c>
      <c r="D1421" s="18">
        <v>43345</v>
      </c>
      <c r="E1421" s="19">
        <v>6.8285056069</v>
      </c>
      <c r="F1421" s="18">
        <v>42690</v>
      </c>
      <c r="G1421" s="3">
        <v>2040</v>
      </c>
      <c r="H1421" s="18">
        <f t="shared" si="88"/>
        <v>42718</v>
      </c>
      <c r="I1421" s="5">
        <f t="shared" si="89"/>
        <v>1678.44285773045</v>
      </c>
      <c r="J1421" s="5">
        <f t="shared" si="90"/>
        <v>1830</v>
      </c>
      <c r="K1421" s="6">
        <f t="shared" si="91"/>
        <v>151.557142269554</v>
      </c>
    </row>
    <row r="1422" spans="1:11">
      <c r="A1422" s="18">
        <v>42717</v>
      </c>
      <c r="B1422" s="3">
        <v>207.45</v>
      </c>
      <c r="D1422" s="18">
        <v>43344</v>
      </c>
      <c r="E1422" s="19">
        <v>6.8291574814</v>
      </c>
      <c r="F1422" s="18">
        <v>42689</v>
      </c>
      <c r="G1422" s="3">
        <v>2020</v>
      </c>
      <c r="H1422" s="18">
        <f t="shared" si="88"/>
        <v>42717</v>
      </c>
      <c r="I1422" s="5">
        <f t="shared" si="89"/>
        <v>1676.17623855647</v>
      </c>
      <c r="J1422" s="5">
        <f t="shared" si="90"/>
        <v>1850</v>
      </c>
      <c r="K1422" s="6">
        <f t="shared" si="91"/>
        <v>173.823761443529</v>
      </c>
    </row>
    <row r="1423" spans="1:11">
      <c r="A1423" s="18">
        <v>42716</v>
      </c>
      <c r="B1423" s="3">
        <v>207.05</v>
      </c>
      <c r="D1423" s="18">
        <v>43343</v>
      </c>
      <c r="E1423" s="19">
        <v>6.8315330342</v>
      </c>
      <c r="F1423" s="18">
        <v>42688</v>
      </c>
      <c r="G1423" s="3">
        <v>1970</v>
      </c>
      <c r="H1423" s="18">
        <f t="shared" si="88"/>
        <v>42716</v>
      </c>
      <c r="I1423" s="5">
        <f t="shared" si="89"/>
        <v>1674.35663280586</v>
      </c>
      <c r="J1423" s="5">
        <f t="shared" si="90"/>
        <v>1900</v>
      </c>
      <c r="K1423" s="6">
        <f t="shared" si="91"/>
        <v>225.643367194137</v>
      </c>
    </row>
    <row r="1424" spans="1:11">
      <c r="A1424" s="18">
        <v>42713</v>
      </c>
      <c r="B1424" s="3">
        <v>204.69</v>
      </c>
      <c r="D1424" s="18">
        <v>43342</v>
      </c>
      <c r="E1424" s="19">
        <v>6.8438541238</v>
      </c>
      <c r="F1424" s="18">
        <v>42685</v>
      </c>
      <c r="G1424" s="3">
        <v>1950</v>
      </c>
      <c r="H1424" s="18">
        <f t="shared" si="88"/>
        <v>42713</v>
      </c>
      <c r="I1424" s="5">
        <f t="shared" si="89"/>
        <v>1655.41471520117</v>
      </c>
      <c r="J1424" s="5">
        <f t="shared" si="90"/>
        <v>1900</v>
      </c>
      <c r="K1424" s="6">
        <f t="shared" si="91"/>
        <v>244.585284798827</v>
      </c>
    </row>
    <row r="1425" spans="1:11">
      <c r="A1425" s="18">
        <v>42712</v>
      </c>
      <c r="B1425" s="3">
        <v>206.46</v>
      </c>
      <c r="D1425" s="18">
        <v>43341</v>
      </c>
      <c r="E1425" s="19">
        <v>6.8212580358</v>
      </c>
      <c r="F1425" s="18">
        <v>42684</v>
      </c>
      <c r="G1425" s="3">
        <v>1950</v>
      </c>
      <c r="H1425" s="18">
        <f t="shared" si="88"/>
        <v>42712</v>
      </c>
      <c r="I1425" s="5">
        <f t="shared" si="89"/>
        <v>1664.00633652014</v>
      </c>
      <c r="J1425" s="5">
        <f t="shared" si="90"/>
        <v>1900</v>
      </c>
      <c r="K1425" s="6">
        <f t="shared" si="91"/>
        <v>235.993663479863</v>
      </c>
    </row>
    <row r="1426" spans="1:11">
      <c r="A1426" s="18">
        <v>42711</v>
      </c>
      <c r="B1426" s="3">
        <v>210.1</v>
      </c>
      <c r="D1426" s="18">
        <v>43340</v>
      </c>
      <c r="E1426" s="19">
        <v>6.802924406</v>
      </c>
      <c r="F1426" s="18">
        <v>42683</v>
      </c>
      <c r="G1426" s="3">
        <v>1950</v>
      </c>
      <c r="H1426" s="18">
        <f t="shared" si="88"/>
        <v>42711</v>
      </c>
      <c r="I1426" s="5">
        <f t="shared" si="89"/>
        <v>1693.31981701457</v>
      </c>
      <c r="J1426" s="5">
        <f t="shared" si="90"/>
        <v>1900</v>
      </c>
      <c r="K1426" s="6">
        <f t="shared" si="91"/>
        <v>206.680182985428</v>
      </c>
    </row>
    <row r="1427" spans="1:11">
      <c r="A1427" s="18">
        <v>42710</v>
      </c>
      <c r="B1427" s="3">
        <v>206.96</v>
      </c>
      <c r="D1427" s="18">
        <v>43339</v>
      </c>
      <c r="E1427" s="19">
        <v>6.8157538361</v>
      </c>
      <c r="F1427" s="18">
        <v>42682</v>
      </c>
      <c r="G1427" s="3">
        <v>1970</v>
      </c>
      <c r="H1427" s="18">
        <f t="shared" si="88"/>
        <v>42710</v>
      </c>
      <c r="I1427" s="5">
        <f t="shared" si="89"/>
        <v>1667.10214328344</v>
      </c>
      <c r="J1427" s="5">
        <f t="shared" si="90"/>
        <v>1930</v>
      </c>
      <c r="K1427" s="6">
        <f t="shared" si="91"/>
        <v>262.897856716558</v>
      </c>
    </row>
    <row r="1428" spans="1:11">
      <c r="A1428" s="18">
        <v>42709</v>
      </c>
      <c r="B1428" s="3">
        <v>202.23</v>
      </c>
      <c r="D1428" s="18">
        <v>43338</v>
      </c>
      <c r="E1428" s="19">
        <v>6.8034410863</v>
      </c>
      <c r="F1428" s="18">
        <v>42681</v>
      </c>
      <c r="G1428" s="3">
        <v>1950</v>
      </c>
      <c r="H1428" s="18">
        <f t="shared" si="88"/>
        <v>42709</v>
      </c>
      <c r="I1428" s="5">
        <f t="shared" si="89"/>
        <v>1631.88851920408</v>
      </c>
      <c r="J1428" s="5">
        <f t="shared" si="90"/>
        <v>1940</v>
      </c>
      <c r="K1428" s="6">
        <f t="shared" si="91"/>
        <v>308.111480795917</v>
      </c>
    </row>
    <row r="1429" spans="1:11">
      <c r="A1429" s="18">
        <v>42706</v>
      </c>
      <c r="B1429" s="3">
        <v>200.36</v>
      </c>
      <c r="D1429" s="18">
        <v>43337</v>
      </c>
      <c r="E1429" s="19">
        <v>6.8043776177</v>
      </c>
      <c r="F1429" s="18">
        <v>42678</v>
      </c>
      <c r="G1429" s="3">
        <v>1950</v>
      </c>
      <c r="H1429" s="18">
        <f t="shared" si="88"/>
        <v>42706</v>
      </c>
      <c r="I1429" s="5">
        <f t="shared" si="89"/>
        <v>1618.63133305043</v>
      </c>
      <c r="J1429" s="5">
        <f t="shared" si="90"/>
        <v>1940</v>
      </c>
      <c r="K1429" s="6">
        <f t="shared" si="91"/>
        <v>321.368666949573</v>
      </c>
    </row>
    <row r="1430" spans="1:11">
      <c r="A1430" s="18">
        <v>42705</v>
      </c>
      <c r="B1430" s="3">
        <v>202.72</v>
      </c>
      <c r="D1430" s="18">
        <v>43336</v>
      </c>
      <c r="E1430" s="19">
        <v>6.8082692626</v>
      </c>
      <c r="F1430" s="18">
        <v>42677</v>
      </c>
      <c r="G1430" s="3">
        <v>1950</v>
      </c>
      <c r="H1430" s="18">
        <f t="shared" si="88"/>
        <v>42705</v>
      </c>
      <c r="I1430" s="5">
        <f t="shared" si="89"/>
        <v>1637.09224348107</v>
      </c>
      <c r="J1430" s="5">
        <f t="shared" si="90"/>
        <v>1920</v>
      </c>
      <c r="K1430" s="6">
        <f t="shared" si="91"/>
        <v>282.907756518929</v>
      </c>
    </row>
    <row r="1431" spans="1:11">
      <c r="A1431" s="18">
        <v>42704</v>
      </c>
      <c r="B1431" s="3">
        <v>202.92</v>
      </c>
      <c r="D1431" s="18">
        <v>43335</v>
      </c>
      <c r="E1431" s="19">
        <v>6.8780466831</v>
      </c>
      <c r="F1431" s="18">
        <v>42676</v>
      </c>
      <c r="G1431" s="3">
        <v>1930</v>
      </c>
      <c r="H1431" s="18">
        <f t="shared" si="88"/>
        <v>42704</v>
      </c>
      <c r="I1431" s="5">
        <f t="shared" si="89"/>
        <v>1639.3138493709</v>
      </c>
      <c r="J1431" s="5">
        <f t="shared" si="90"/>
        <v>1910</v>
      </c>
      <c r="K1431" s="6">
        <f t="shared" si="91"/>
        <v>270.686150629104</v>
      </c>
    </row>
    <row r="1432" spans="1:11">
      <c r="A1432" s="18">
        <v>42703</v>
      </c>
      <c r="B1432" s="3">
        <v>206.56</v>
      </c>
      <c r="D1432" s="18">
        <v>43334</v>
      </c>
      <c r="E1432" s="19">
        <v>6.8418264985</v>
      </c>
      <c r="F1432" s="18">
        <v>42675</v>
      </c>
      <c r="G1432" s="3">
        <v>1920</v>
      </c>
      <c r="H1432" s="18">
        <f t="shared" si="88"/>
        <v>42703</v>
      </c>
      <c r="I1432" s="5">
        <f t="shared" si="89"/>
        <v>1667.38182784349</v>
      </c>
      <c r="J1432" s="5">
        <f t="shared" si="90"/>
        <v>1910</v>
      </c>
      <c r="K1432" s="6">
        <f t="shared" si="91"/>
        <v>242.618172156508</v>
      </c>
    </row>
    <row r="1433" spans="1:11">
      <c r="A1433" s="18">
        <v>42702</v>
      </c>
      <c r="B1433" s="3">
        <v>206.56</v>
      </c>
      <c r="D1433" s="18">
        <v>43333</v>
      </c>
      <c r="E1433" s="19">
        <v>6.8477868111</v>
      </c>
      <c r="F1433" s="18">
        <v>42674</v>
      </c>
      <c r="G1433" s="3">
        <v>1910</v>
      </c>
      <c r="H1433" s="18">
        <f t="shared" si="88"/>
        <v>42702</v>
      </c>
      <c r="I1433" s="5">
        <f t="shared" si="89"/>
        <v>1670.97916437298</v>
      </c>
      <c r="J1433" s="5">
        <f t="shared" si="90"/>
        <v>1910</v>
      </c>
      <c r="K1433" s="6">
        <f t="shared" si="91"/>
        <v>239.02083562702</v>
      </c>
    </row>
    <row r="1434" spans="1:11">
      <c r="A1434" s="18">
        <v>42699</v>
      </c>
      <c r="B1434" s="3">
        <v>206.96</v>
      </c>
      <c r="D1434" s="18">
        <v>43332</v>
      </c>
      <c r="E1434" s="19">
        <v>6.8574446559</v>
      </c>
      <c r="F1434" s="18">
        <v>42671</v>
      </c>
      <c r="G1434" s="3">
        <v>1890</v>
      </c>
      <c r="H1434" s="18">
        <f t="shared" si="88"/>
        <v>42699</v>
      </c>
      <c r="I1434" s="5">
        <f t="shared" si="89"/>
        <v>1676.6954937572</v>
      </c>
      <c r="J1434" s="5">
        <f t="shared" si="90"/>
        <v>1930</v>
      </c>
      <c r="K1434" s="6">
        <f t="shared" si="91"/>
        <v>253.304506242802</v>
      </c>
    </row>
    <row r="1435" spans="1:11">
      <c r="A1435" s="18">
        <v>42698</v>
      </c>
      <c r="B1435" s="3">
        <v>206.96</v>
      </c>
      <c r="D1435" s="18">
        <v>43331</v>
      </c>
      <c r="E1435" s="19">
        <v>6.8750239245</v>
      </c>
      <c r="F1435" s="18">
        <v>42670</v>
      </c>
      <c r="G1435" s="3">
        <v>1880</v>
      </c>
      <c r="H1435" s="18">
        <f t="shared" si="88"/>
        <v>42698</v>
      </c>
      <c r="I1435" s="5">
        <f t="shared" si="89"/>
        <v>1676.93640152191</v>
      </c>
      <c r="J1435" s="5">
        <f t="shared" si="90"/>
        <v>1930</v>
      </c>
      <c r="K1435" s="6">
        <f t="shared" si="91"/>
        <v>253.063598478094</v>
      </c>
    </row>
    <row r="1436" spans="1:11">
      <c r="A1436" s="18">
        <v>42697</v>
      </c>
      <c r="B1436" s="3">
        <v>206.86</v>
      </c>
      <c r="D1436" s="18">
        <v>43330</v>
      </c>
      <c r="E1436" s="19">
        <v>6.8744340027</v>
      </c>
      <c r="F1436" s="18">
        <v>42669</v>
      </c>
      <c r="G1436" s="3">
        <v>1880</v>
      </c>
      <c r="H1436" s="18">
        <f t="shared" si="88"/>
        <v>42697</v>
      </c>
      <c r="I1436" s="5">
        <f t="shared" si="89"/>
        <v>1676.1148959072</v>
      </c>
      <c r="J1436" s="5">
        <f t="shared" si="90"/>
        <v>1950</v>
      </c>
      <c r="K1436" s="6">
        <f t="shared" si="91"/>
        <v>273.885104092803</v>
      </c>
    </row>
    <row r="1437" spans="1:11">
      <c r="A1437" s="18">
        <v>42696</v>
      </c>
      <c r="B1437" s="3">
        <v>206.37</v>
      </c>
      <c r="D1437" s="18">
        <v>43329</v>
      </c>
      <c r="E1437" s="19">
        <v>6.877293206</v>
      </c>
      <c r="F1437" s="18">
        <v>42668</v>
      </c>
      <c r="G1437" s="3">
        <v>1860</v>
      </c>
      <c r="H1437" s="18">
        <f t="shared" si="88"/>
        <v>42696</v>
      </c>
      <c r="I1437" s="5">
        <f t="shared" si="89"/>
        <v>1665.82444143023</v>
      </c>
      <c r="J1437" s="5">
        <f t="shared" si="90"/>
        <v>2000</v>
      </c>
      <c r="K1437" s="6">
        <f t="shared" si="91"/>
        <v>334.17555856977</v>
      </c>
    </row>
    <row r="1438" spans="1:11">
      <c r="A1438" s="18">
        <v>42695</v>
      </c>
      <c r="B1438" s="3">
        <v>204.69</v>
      </c>
      <c r="D1438" s="18">
        <v>43328</v>
      </c>
      <c r="E1438" s="19">
        <v>6.8835891697</v>
      </c>
      <c r="F1438" s="18">
        <v>42667</v>
      </c>
      <c r="G1438" s="3">
        <v>1860</v>
      </c>
      <c r="H1438" s="18">
        <f t="shared" si="88"/>
        <v>42695</v>
      </c>
      <c r="I1438" s="5">
        <f t="shared" si="89"/>
        <v>1653.07730545972</v>
      </c>
      <c r="J1438" s="5">
        <f t="shared" si="90"/>
        <v>2020</v>
      </c>
      <c r="K1438" s="6">
        <f t="shared" si="91"/>
        <v>366.922694540281</v>
      </c>
    </row>
    <row r="1439" spans="1:11">
      <c r="A1439" s="18">
        <v>42692</v>
      </c>
      <c r="B1439" s="3">
        <v>203.22</v>
      </c>
      <c r="D1439" s="18">
        <v>43327</v>
      </c>
      <c r="E1439" s="19">
        <v>6.9348859785</v>
      </c>
      <c r="F1439" s="18">
        <v>42664</v>
      </c>
      <c r="G1439" s="3">
        <v>1860</v>
      </c>
      <c r="H1439" s="18">
        <f t="shared" si="88"/>
        <v>42692</v>
      </c>
      <c r="I1439" s="5">
        <f t="shared" si="89"/>
        <v>1640.71156809873</v>
      </c>
      <c r="J1439" s="5">
        <f t="shared" si="90"/>
        <v>2040</v>
      </c>
      <c r="K1439" s="6">
        <f t="shared" si="91"/>
        <v>399.288431901269</v>
      </c>
    </row>
    <row r="1440" spans="1:11">
      <c r="A1440" s="18">
        <v>42691</v>
      </c>
      <c r="B1440" s="3">
        <v>196.94</v>
      </c>
      <c r="D1440" s="18">
        <v>43326</v>
      </c>
      <c r="E1440" s="19">
        <v>6.8836080357</v>
      </c>
      <c r="F1440" s="18">
        <v>42663</v>
      </c>
      <c r="G1440" s="3">
        <v>1860</v>
      </c>
      <c r="H1440" s="18">
        <f t="shared" si="88"/>
        <v>42691</v>
      </c>
      <c r="I1440" s="5">
        <f t="shared" si="89"/>
        <v>1591.62998785968</v>
      </c>
      <c r="J1440" s="5">
        <f t="shared" si="90"/>
        <v>2040</v>
      </c>
      <c r="K1440" s="6">
        <f t="shared" si="91"/>
        <v>448.37001214032</v>
      </c>
    </row>
    <row r="1441" spans="1:11">
      <c r="A1441" s="18">
        <v>42690</v>
      </c>
      <c r="B1441" s="3">
        <v>198.02</v>
      </c>
      <c r="D1441" s="18">
        <v>43325</v>
      </c>
      <c r="E1441" s="19">
        <v>6.8898261306</v>
      </c>
      <c r="F1441" s="18">
        <v>42662</v>
      </c>
      <c r="G1441" s="3">
        <v>1860</v>
      </c>
      <c r="H1441" s="18">
        <f t="shared" si="88"/>
        <v>42690</v>
      </c>
      <c r="I1441" s="5">
        <f t="shared" si="89"/>
        <v>1599.73594439604</v>
      </c>
      <c r="J1441" s="5">
        <f t="shared" si="90"/>
        <v>2040</v>
      </c>
      <c r="K1441" s="6">
        <f t="shared" si="91"/>
        <v>440.264055603955</v>
      </c>
    </row>
    <row r="1442" spans="1:11">
      <c r="A1442" s="18">
        <v>42689</v>
      </c>
      <c r="B1442" s="3">
        <v>196.44</v>
      </c>
      <c r="D1442" s="18">
        <v>43324</v>
      </c>
      <c r="E1442" s="19">
        <v>6.8380682364</v>
      </c>
      <c r="F1442" s="18">
        <v>42661</v>
      </c>
      <c r="G1442" s="3">
        <v>1860</v>
      </c>
      <c r="H1442" s="18">
        <f t="shared" si="88"/>
        <v>42689</v>
      </c>
      <c r="I1442" s="5">
        <f t="shared" si="89"/>
        <v>1583.57856056543</v>
      </c>
      <c r="J1442" s="5">
        <f t="shared" si="90"/>
        <v>2020</v>
      </c>
      <c r="K1442" s="6">
        <f t="shared" si="91"/>
        <v>436.421439434574</v>
      </c>
    </row>
    <row r="1443" spans="1:11">
      <c r="A1443" s="18">
        <v>42688</v>
      </c>
      <c r="B1443" s="3">
        <v>197.92</v>
      </c>
      <c r="D1443" s="18">
        <v>43323</v>
      </c>
      <c r="E1443" s="19">
        <v>6.8378636819</v>
      </c>
      <c r="F1443" s="18">
        <v>42660</v>
      </c>
      <c r="G1443" s="3">
        <v>1860</v>
      </c>
      <c r="H1443" s="18">
        <f t="shared" si="88"/>
        <v>42688</v>
      </c>
      <c r="I1443" s="5">
        <f t="shared" si="89"/>
        <v>1591.82774671645</v>
      </c>
      <c r="J1443" s="5">
        <f t="shared" si="90"/>
        <v>1970</v>
      </c>
      <c r="K1443" s="6">
        <f t="shared" si="91"/>
        <v>378.172253283548</v>
      </c>
    </row>
    <row r="1444" spans="1:11">
      <c r="A1444" s="18">
        <v>42685</v>
      </c>
      <c r="B1444" s="3">
        <v>199.1</v>
      </c>
      <c r="D1444" s="18">
        <v>43322</v>
      </c>
      <c r="E1444" s="19">
        <v>6.8469454103</v>
      </c>
      <c r="F1444" s="18">
        <v>42657</v>
      </c>
      <c r="G1444" s="3">
        <v>1880</v>
      </c>
      <c r="H1444" s="18">
        <f t="shared" si="88"/>
        <v>42685</v>
      </c>
      <c r="I1444" s="5">
        <f t="shared" si="89"/>
        <v>1593.79347795461</v>
      </c>
      <c r="J1444" s="5">
        <f t="shared" si="90"/>
        <v>1950</v>
      </c>
      <c r="K1444" s="6">
        <f t="shared" si="91"/>
        <v>356.206522045389</v>
      </c>
    </row>
    <row r="1445" spans="1:11">
      <c r="A1445" s="18">
        <v>42684</v>
      </c>
      <c r="B1445" s="3">
        <v>197.43</v>
      </c>
      <c r="D1445" s="18">
        <v>43321</v>
      </c>
      <c r="E1445" s="19">
        <v>6.820933389</v>
      </c>
      <c r="F1445" s="18">
        <v>42656</v>
      </c>
      <c r="G1445" s="3">
        <v>1880</v>
      </c>
      <c r="H1445" s="18">
        <f t="shared" si="88"/>
        <v>42684</v>
      </c>
      <c r="I1445" s="5">
        <f t="shared" si="89"/>
        <v>1578.38541064679</v>
      </c>
      <c r="J1445" s="5">
        <f t="shared" si="90"/>
        <v>1950</v>
      </c>
      <c r="K1445" s="6">
        <f t="shared" si="91"/>
        <v>371.614589353213</v>
      </c>
    </row>
    <row r="1446" spans="1:11">
      <c r="A1446" s="18">
        <v>42683</v>
      </c>
      <c r="B1446" s="3">
        <v>203.33</v>
      </c>
      <c r="D1446" s="18">
        <v>43320</v>
      </c>
      <c r="E1446" s="19">
        <v>6.8358472654</v>
      </c>
      <c r="F1446" s="18">
        <v>42655</v>
      </c>
      <c r="G1446" s="3">
        <v>1880</v>
      </c>
      <c r="H1446" s="18">
        <f t="shared" si="88"/>
        <v>42683</v>
      </c>
      <c r="I1446" s="5">
        <f t="shared" si="89"/>
        <v>1616.96599341432</v>
      </c>
      <c r="J1446" s="5">
        <f t="shared" si="90"/>
        <v>1950</v>
      </c>
      <c r="K1446" s="6">
        <f t="shared" si="91"/>
        <v>333.034006585682</v>
      </c>
    </row>
    <row r="1447" spans="1:11">
      <c r="A1447" s="18">
        <v>42682</v>
      </c>
      <c r="B1447" s="3">
        <v>200.38</v>
      </c>
      <c r="D1447" s="18">
        <v>43319</v>
      </c>
      <c r="E1447" s="19">
        <v>6.8306572674</v>
      </c>
      <c r="F1447" s="18">
        <v>42654</v>
      </c>
      <c r="G1447" s="3">
        <v>1880</v>
      </c>
      <c r="H1447" s="18">
        <f t="shared" si="88"/>
        <v>42682</v>
      </c>
      <c r="I1447" s="5">
        <f t="shared" si="89"/>
        <v>1597.23891248162</v>
      </c>
      <c r="J1447" s="5">
        <f t="shared" si="90"/>
        <v>1970</v>
      </c>
      <c r="K1447" s="6">
        <f t="shared" si="91"/>
        <v>372.761087518384</v>
      </c>
    </row>
    <row r="1448" spans="1:11">
      <c r="A1448" s="18">
        <v>42681</v>
      </c>
      <c r="B1448" s="3">
        <v>201.27</v>
      </c>
      <c r="D1448" s="18">
        <v>43318</v>
      </c>
      <c r="E1448" s="19">
        <v>6.8531534678</v>
      </c>
      <c r="F1448" s="18">
        <v>42653</v>
      </c>
      <c r="G1448" s="3">
        <v>1880</v>
      </c>
      <c r="H1448" s="18">
        <f t="shared" si="88"/>
        <v>42681</v>
      </c>
      <c r="I1448" s="5">
        <f t="shared" si="89"/>
        <v>1601.41170010221</v>
      </c>
      <c r="J1448" s="5">
        <f t="shared" si="90"/>
        <v>1950</v>
      </c>
      <c r="K1448" s="6">
        <f t="shared" si="91"/>
        <v>348.588299897793</v>
      </c>
    </row>
    <row r="1449" spans="1:11">
      <c r="A1449" s="18">
        <v>42678</v>
      </c>
      <c r="B1449" s="3">
        <v>201.07</v>
      </c>
      <c r="D1449" s="18">
        <v>43317</v>
      </c>
      <c r="E1449" s="19">
        <v>6.8314353948</v>
      </c>
      <c r="F1449" s="18">
        <v>42652</v>
      </c>
      <c r="G1449" s="3">
        <v>1880</v>
      </c>
      <c r="H1449" s="18">
        <f t="shared" si="88"/>
        <v>42678</v>
      </c>
      <c r="I1449" s="5">
        <f t="shared" si="89"/>
        <v>1595.62853364877</v>
      </c>
      <c r="J1449" s="5">
        <f t="shared" si="90"/>
        <v>1950</v>
      </c>
      <c r="K1449" s="6">
        <f t="shared" si="91"/>
        <v>354.371466351235</v>
      </c>
    </row>
    <row r="1450" spans="1:11">
      <c r="A1450" s="18">
        <v>42677</v>
      </c>
      <c r="B1450" s="3">
        <v>196.54</v>
      </c>
      <c r="D1450" s="18">
        <v>43316</v>
      </c>
      <c r="E1450" s="19">
        <v>6.8316837924</v>
      </c>
      <c r="F1450" s="18">
        <v>42651</v>
      </c>
      <c r="G1450" s="3">
        <v>1900</v>
      </c>
      <c r="H1450" s="18">
        <f t="shared" si="88"/>
        <v>42677</v>
      </c>
      <c r="I1450" s="5">
        <f t="shared" si="89"/>
        <v>1563.3573884259</v>
      </c>
      <c r="J1450" s="5">
        <f t="shared" si="90"/>
        <v>1950</v>
      </c>
      <c r="K1450" s="6">
        <f t="shared" si="91"/>
        <v>386.642611574102</v>
      </c>
    </row>
    <row r="1451" spans="1:11">
      <c r="A1451" s="18">
        <v>42676</v>
      </c>
      <c r="B1451" s="3">
        <v>197.43</v>
      </c>
      <c r="D1451" s="18">
        <v>43315</v>
      </c>
      <c r="E1451" s="19">
        <v>6.8294553944</v>
      </c>
      <c r="F1451" s="18">
        <v>42643</v>
      </c>
      <c r="G1451" s="3">
        <v>1940</v>
      </c>
      <c r="H1451" s="18">
        <f t="shared" si="88"/>
        <v>42676</v>
      </c>
      <c r="I1451" s="5">
        <f t="shared" si="89"/>
        <v>1568.09291522786</v>
      </c>
      <c r="J1451" s="5">
        <f t="shared" si="90"/>
        <v>1930</v>
      </c>
      <c r="K1451" s="6">
        <f t="shared" si="91"/>
        <v>361.907084772145</v>
      </c>
    </row>
    <row r="1452" spans="1:11">
      <c r="A1452" s="18">
        <v>42675</v>
      </c>
      <c r="B1452" s="3">
        <v>199.4</v>
      </c>
      <c r="D1452" s="18">
        <v>43314</v>
      </c>
      <c r="E1452" s="19">
        <v>6.8418319441</v>
      </c>
      <c r="F1452" s="18">
        <v>42642</v>
      </c>
      <c r="G1452" s="3">
        <v>1960</v>
      </c>
      <c r="H1452" s="18">
        <f t="shared" si="88"/>
        <v>42675</v>
      </c>
      <c r="I1452" s="5">
        <f t="shared" si="89"/>
        <v>1585.39617243828</v>
      </c>
      <c r="J1452" s="5">
        <f t="shared" si="90"/>
        <v>1920</v>
      </c>
      <c r="K1452" s="6">
        <f t="shared" si="91"/>
        <v>334.603827561718</v>
      </c>
    </row>
    <row r="1453" spans="1:11">
      <c r="A1453" s="18">
        <v>42674</v>
      </c>
      <c r="B1453" s="3">
        <v>199.59</v>
      </c>
      <c r="D1453" s="18">
        <v>43313</v>
      </c>
      <c r="E1453" s="19">
        <v>6.8188686556</v>
      </c>
      <c r="F1453" s="18">
        <v>42641</v>
      </c>
      <c r="G1453" s="3">
        <v>1970</v>
      </c>
      <c r="H1453" s="18">
        <f t="shared" si="88"/>
        <v>42674</v>
      </c>
      <c r="I1453" s="5">
        <f t="shared" si="89"/>
        <v>1588.23447220153</v>
      </c>
      <c r="J1453" s="5">
        <f t="shared" si="90"/>
        <v>1910</v>
      </c>
      <c r="K1453" s="6">
        <f t="shared" si="91"/>
        <v>321.765527798466</v>
      </c>
    </row>
    <row r="1454" spans="1:11">
      <c r="A1454" s="18">
        <v>42671</v>
      </c>
      <c r="B1454" s="3">
        <v>200.77</v>
      </c>
      <c r="D1454" s="18">
        <v>43312</v>
      </c>
      <c r="E1454" s="19">
        <v>6.8154781717</v>
      </c>
      <c r="F1454" s="18">
        <v>42640</v>
      </c>
      <c r="G1454" s="3">
        <v>1980</v>
      </c>
      <c r="H1454" s="18">
        <f t="shared" si="88"/>
        <v>42671</v>
      </c>
      <c r="I1454" s="5">
        <f t="shared" si="89"/>
        <v>1597.98288913825</v>
      </c>
      <c r="J1454" s="5">
        <f t="shared" si="90"/>
        <v>1890</v>
      </c>
      <c r="K1454" s="6">
        <f t="shared" si="91"/>
        <v>292.017110861752</v>
      </c>
    </row>
    <row r="1455" spans="1:11">
      <c r="A1455" s="18">
        <v>42670</v>
      </c>
      <c r="B1455" s="3">
        <v>199.59</v>
      </c>
      <c r="D1455" s="18">
        <v>43311</v>
      </c>
      <c r="E1455" s="19">
        <v>6.8161697199</v>
      </c>
      <c r="F1455" s="18">
        <v>42639</v>
      </c>
      <c r="G1455" s="3">
        <v>2040</v>
      </c>
      <c r="H1455" s="18">
        <f t="shared" si="88"/>
        <v>42670</v>
      </c>
      <c r="I1455" s="5">
        <f t="shared" si="89"/>
        <v>1590.51895102913</v>
      </c>
      <c r="J1455" s="5">
        <f t="shared" si="90"/>
        <v>1880</v>
      </c>
      <c r="K1455" s="6">
        <f t="shared" si="91"/>
        <v>289.481048970868</v>
      </c>
    </row>
    <row r="1456" spans="1:11">
      <c r="A1456" s="18">
        <v>42669</v>
      </c>
      <c r="B1456" s="3">
        <v>197.92</v>
      </c>
      <c r="D1456" s="18">
        <v>43310</v>
      </c>
      <c r="E1456" s="19">
        <v>6.8099113563</v>
      </c>
      <c r="F1456" s="18">
        <v>42636</v>
      </c>
      <c r="G1456" s="3">
        <v>2060</v>
      </c>
      <c r="H1456" s="18">
        <f t="shared" si="88"/>
        <v>42669</v>
      </c>
      <c r="I1456" s="5">
        <f t="shared" si="89"/>
        <v>1575.2763100082</v>
      </c>
      <c r="J1456" s="5">
        <f t="shared" si="90"/>
        <v>1880</v>
      </c>
      <c r="K1456" s="6">
        <f t="shared" si="91"/>
        <v>304.723689991798</v>
      </c>
    </row>
    <row r="1457" spans="1:11">
      <c r="A1457" s="18">
        <v>42668</v>
      </c>
      <c r="B1457" s="3">
        <v>197.53</v>
      </c>
      <c r="D1457" s="18">
        <v>43309</v>
      </c>
      <c r="E1457" s="19">
        <v>6.8102684397</v>
      </c>
      <c r="F1457" s="18">
        <v>42635</v>
      </c>
      <c r="G1457" s="3">
        <v>2060</v>
      </c>
      <c r="H1457" s="18">
        <f t="shared" si="88"/>
        <v>42668</v>
      </c>
      <c r="I1457" s="5">
        <f t="shared" si="89"/>
        <v>1574.0656790175</v>
      </c>
      <c r="J1457" s="5">
        <f t="shared" si="90"/>
        <v>1860</v>
      </c>
      <c r="K1457" s="6">
        <f t="shared" si="91"/>
        <v>285.934320982505</v>
      </c>
    </row>
    <row r="1458" spans="1:11">
      <c r="A1458" s="18">
        <v>42667</v>
      </c>
      <c r="B1458" s="3">
        <v>203.1</v>
      </c>
      <c r="D1458" s="18">
        <v>43308</v>
      </c>
      <c r="E1458" s="19">
        <v>6.8144154487</v>
      </c>
      <c r="F1458" s="18">
        <v>42634</v>
      </c>
      <c r="G1458" s="3">
        <v>2060</v>
      </c>
      <c r="H1458" s="18">
        <f t="shared" si="88"/>
        <v>42667</v>
      </c>
      <c r="I1458" s="5">
        <f t="shared" si="89"/>
        <v>1615.06344162819</v>
      </c>
      <c r="J1458" s="5">
        <f t="shared" si="90"/>
        <v>1860</v>
      </c>
      <c r="K1458" s="6">
        <f t="shared" si="91"/>
        <v>244.93655837181</v>
      </c>
    </row>
    <row r="1459" spans="1:11">
      <c r="A1459" s="18">
        <v>42664</v>
      </c>
      <c r="B1459" s="3">
        <v>202.51</v>
      </c>
      <c r="D1459" s="18">
        <v>43307</v>
      </c>
      <c r="E1459" s="19">
        <v>6.7916623085</v>
      </c>
      <c r="F1459" s="18">
        <v>42633</v>
      </c>
      <c r="G1459" s="3">
        <v>2060</v>
      </c>
      <c r="H1459" s="18">
        <f t="shared" si="88"/>
        <v>42664</v>
      </c>
      <c r="I1459" s="5">
        <f t="shared" si="89"/>
        <v>1606.83055256623</v>
      </c>
      <c r="J1459" s="5">
        <f t="shared" si="90"/>
        <v>1860</v>
      </c>
      <c r="K1459" s="6">
        <f t="shared" si="91"/>
        <v>253.169447433765</v>
      </c>
    </row>
    <row r="1460" spans="1:11">
      <c r="A1460" s="18">
        <v>42663</v>
      </c>
      <c r="B1460" s="3">
        <v>205.07</v>
      </c>
      <c r="D1460" s="18">
        <v>43306</v>
      </c>
      <c r="E1460" s="19">
        <v>6.7692684776</v>
      </c>
      <c r="F1460" s="18">
        <v>42632</v>
      </c>
      <c r="G1460" s="3">
        <v>2060</v>
      </c>
      <c r="H1460" s="18">
        <f t="shared" si="88"/>
        <v>42663</v>
      </c>
      <c r="I1460" s="5">
        <f t="shared" si="89"/>
        <v>1622.71475371012</v>
      </c>
      <c r="J1460" s="5">
        <f t="shared" si="90"/>
        <v>1860</v>
      </c>
      <c r="K1460" s="6">
        <f t="shared" si="91"/>
        <v>237.285246289882</v>
      </c>
    </row>
    <row r="1461" spans="1:11">
      <c r="A1461" s="18">
        <v>42662</v>
      </c>
      <c r="B1461" s="3">
        <v>203.6</v>
      </c>
      <c r="D1461" s="18">
        <v>43305</v>
      </c>
      <c r="E1461" s="19">
        <v>6.7943091692</v>
      </c>
      <c r="F1461" s="18">
        <v>42631</v>
      </c>
      <c r="G1461" s="3">
        <v>2060</v>
      </c>
      <c r="H1461" s="18">
        <f t="shared" si="88"/>
        <v>42662</v>
      </c>
      <c r="I1461" s="5">
        <f t="shared" si="89"/>
        <v>1610.37463751523</v>
      </c>
      <c r="J1461" s="5">
        <f t="shared" si="90"/>
        <v>1860</v>
      </c>
      <c r="K1461" s="6">
        <f t="shared" si="91"/>
        <v>249.62536248477</v>
      </c>
    </row>
    <row r="1462" spans="1:11">
      <c r="A1462" s="18">
        <v>42661</v>
      </c>
      <c r="B1462" s="3">
        <v>203.79</v>
      </c>
      <c r="D1462" s="18">
        <v>43304</v>
      </c>
      <c r="E1462" s="19">
        <v>6.7944094642</v>
      </c>
      <c r="F1462" s="18">
        <v>42627</v>
      </c>
      <c r="G1462" s="3">
        <v>2060</v>
      </c>
      <c r="H1462" s="18">
        <f t="shared" si="88"/>
        <v>42661</v>
      </c>
      <c r="I1462" s="5">
        <f t="shared" si="89"/>
        <v>1612.09312474416</v>
      </c>
      <c r="J1462" s="5">
        <f t="shared" si="90"/>
        <v>1860</v>
      </c>
      <c r="K1462" s="6">
        <f t="shared" si="91"/>
        <v>247.90687525584</v>
      </c>
    </row>
    <row r="1463" spans="1:11">
      <c r="A1463" s="18">
        <v>42660</v>
      </c>
      <c r="B1463" s="3">
        <v>203.7</v>
      </c>
      <c r="D1463" s="18">
        <v>43303</v>
      </c>
      <c r="E1463" s="19">
        <v>6.7637549144</v>
      </c>
      <c r="F1463" s="18">
        <v>42626</v>
      </c>
      <c r="G1463" s="3">
        <v>2060</v>
      </c>
      <c r="H1463" s="18">
        <f t="shared" si="88"/>
        <v>42660</v>
      </c>
      <c r="I1463" s="5">
        <f t="shared" si="89"/>
        <v>1610.74338630561</v>
      </c>
      <c r="J1463" s="5">
        <f t="shared" si="90"/>
        <v>1860</v>
      </c>
      <c r="K1463" s="6">
        <f t="shared" si="91"/>
        <v>249.256613694387</v>
      </c>
    </row>
    <row r="1464" spans="1:11">
      <c r="A1464" s="18">
        <v>42657</v>
      </c>
      <c r="B1464" s="3">
        <v>202.02</v>
      </c>
      <c r="D1464" s="18">
        <v>43302</v>
      </c>
      <c r="E1464" s="19">
        <v>6.7627507601</v>
      </c>
      <c r="F1464" s="18">
        <v>42625</v>
      </c>
      <c r="G1464" s="3">
        <v>2080</v>
      </c>
      <c r="H1464" s="18">
        <f t="shared" si="88"/>
        <v>42657</v>
      </c>
      <c r="I1464" s="5">
        <f t="shared" si="89"/>
        <v>1596.33824114199</v>
      </c>
      <c r="J1464" s="5">
        <f t="shared" si="90"/>
        <v>1880</v>
      </c>
      <c r="K1464" s="6">
        <f t="shared" si="91"/>
        <v>283.661758858014</v>
      </c>
    </row>
    <row r="1465" spans="1:11">
      <c r="A1465" s="18">
        <v>42656</v>
      </c>
      <c r="B1465" s="3">
        <v>197.1</v>
      </c>
      <c r="D1465" s="18">
        <v>43301</v>
      </c>
      <c r="E1465" s="19">
        <v>6.7681294861</v>
      </c>
      <c r="F1465" s="18">
        <v>42622</v>
      </c>
      <c r="G1465" s="3">
        <v>2060</v>
      </c>
      <c r="H1465" s="18">
        <f t="shared" si="88"/>
        <v>42656</v>
      </c>
      <c r="I1465" s="5">
        <f t="shared" si="89"/>
        <v>1559.69333342788</v>
      </c>
      <c r="J1465" s="5">
        <f t="shared" si="90"/>
        <v>1880</v>
      </c>
      <c r="K1465" s="6">
        <f t="shared" si="91"/>
        <v>320.306666572116</v>
      </c>
    </row>
    <row r="1466" spans="1:11">
      <c r="A1466" s="18">
        <v>42655</v>
      </c>
      <c r="B1466" s="3">
        <v>202.32</v>
      </c>
      <c r="D1466" s="18">
        <v>43300</v>
      </c>
      <c r="E1466" s="19">
        <v>6.7732953025</v>
      </c>
      <c r="F1466" s="18">
        <v>42621</v>
      </c>
      <c r="G1466" s="3">
        <v>2020</v>
      </c>
      <c r="H1466" s="18">
        <f t="shared" si="88"/>
        <v>42655</v>
      </c>
      <c r="I1466" s="5">
        <f t="shared" si="89"/>
        <v>1596.80249121429</v>
      </c>
      <c r="J1466" s="5">
        <f t="shared" si="90"/>
        <v>1880</v>
      </c>
      <c r="K1466" s="6">
        <f t="shared" si="91"/>
        <v>283.197508785713</v>
      </c>
    </row>
    <row r="1467" spans="1:11">
      <c r="A1467" s="18">
        <v>42654</v>
      </c>
      <c r="B1467" s="3">
        <v>207.44</v>
      </c>
      <c r="D1467" s="18">
        <v>43299</v>
      </c>
      <c r="E1467" s="19">
        <v>6.7196999188</v>
      </c>
      <c r="F1467" s="18">
        <v>42620</v>
      </c>
      <c r="G1467" s="3">
        <v>2020</v>
      </c>
      <c r="H1467" s="18">
        <f t="shared" si="88"/>
        <v>42654</v>
      </c>
      <c r="I1467" s="5">
        <f t="shared" si="89"/>
        <v>1634.4160444854</v>
      </c>
      <c r="J1467" s="5">
        <f t="shared" si="90"/>
        <v>1880</v>
      </c>
      <c r="K1467" s="6">
        <f t="shared" si="91"/>
        <v>245.583955514595</v>
      </c>
    </row>
    <row r="1468" spans="1:11">
      <c r="A1468" s="18">
        <v>42653</v>
      </c>
      <c r="B1468" s="3">
        <v>209.9</v>
      </c>
      <c r="D1468" s="18">
        <v>43298</v>
      </c>
      <c r="E1468" s="19">
        <v>6.704847394</v>
      </c>
      <c r="F1468" s="18">
        <v>42619</v>
      </c>
      <c r="G1468" s="3">
        <v>2020</v>
      </c>
      <c r="H1468" s="18">
        <f t="shared" si="88"/>
        <v>42653</v>
      </c>
      <c r="I1468" s="5">
        <f t="shared" si="89"/>
        <v>1649.53217340885</v>
      </c>
      <c r="J1468" s="5">
        <f t="shared" si="90"/>
        <v>1880</v>
      </c>
      <c r="K1468" s="6">
        <f t="shared" si="91"/>
        <v>230.467826591154</v>
      </c>
    </row>
    <row r="1469" spans="1:11">
      <c r="A1469" s="18">
        <v>42652</v>
      </c>
      <c r="B1469" s="3">
        <v>209.9</v>
      </c>
      <c r="D1469" s="18">
        <v>43297</v>
      </c>
      <c r="E1469" s="19">
        <v>6.6898187125</v>
      </c>
      <c r="F1469" s="18">
        <v>42618</v>
      </c>
      <c r="G1469" s="3">
        <v>2020</v>
      </c>
      <c r="H1469" s="18">
        <f t="shared" si="88"/>
        <v>42652</v>
      </c>
      <c r="I1469" s="5">
        <f t="shared" si="89"/>
        <v>1642.81905569661</v>
      </c>
      <c r="J1469" s="5">
        <f t="shared" si="90"/>
        <v>1880</v>
      </c>
      <c r="K1469" s="6">
        <f t="shared" si="91"/>
        <v>237.180944303391</v>
      </c>
    </row>
    <row r="1470" spans="1:11">
      <c r="A1470" s="18">
        <v>42651</v>
      </c>
      <c r="B1470" s="3">
        <v>209.9</v>
      </c>
      <c r="D1470" s="18">
        <v>43296</v>
      </c>
      <c r="E1470" s="19">
        <v>6.6895974691</v>
      </c>
      <c r="F1470" s="18">
        <v>42615</v>
      </c>
      <c r="G1470" s="3">
        <v>2000</v>
      </c>
      <c r="H1470" s="18">
        <f t="shared" si="88"/>
        <v>42651</v>
      </c>
      <c r="I1470" s="5">
        <f t="shared" si="89"/>
        <v>1642.243753231</v>
      </c>
      <c r="J1470" s="5">
        <f t="shared" si="90"/>
        <v>1900</v>
      </c>
      <c r="K1470" s="6">
        <f t="shared" si="91"/>
        <v>257.756246769</v>
      </c>
    </row>
    <row r="1471" spans="1:11">
      <c r="A1471" s="18">
        <v>42650</v>
      </c>
      <c r="B1471" s="3">
        <v>205.76</v>
      </c>
      <c r="D1471" s="18">
        <v>43295</v>
      </c>
      <c r="E1471" s="19">
        <v>6.6905048669</v>
      </c>
      <c r="F1471" s="18">
        <v>42614</v>
      </c>
      <c r="G1471" s="3">
        <v>2000</v>
      </c>
      <c r="H1471" s="18">
        <f t="shared" si="88"/>
        <v>42650</v>
      </c>
      <c r="I1471" s="5">
        <f t="shared" si="89"/>
        <v>1611.03226632622</v>
      </c>
      <c r="J1471" s="5" t="e">
        <f t="shared" si="90"/>
        <v>#N/A</v>
      </c>
      <c r="K1471" s="6" t="e">
        <f t="shared" si="91"/>
        <v>#N/A</v>
      </c>
    </row>
    <row r="1472" spans="1:11">
      <c r="A1472" s="18">
        <v>42649</v>
      </c>
      <c r="B1472" s="3">
        <v>205.76</v>
      </c>
      <c r="D1472" s="18">
        <v>43294</v>
      </c>
      <c r="E1472" s="19">
        <v>6.6915095472</v>
      </c>
      <c r="F1472" s="18">
        <v>42613</v>
      </c>
      <c r="G1472" s="3">
        <v>2000</v>
      </c>
      <c r="H1472" s="18">
        <f t="shared" si="88"/>
        <v>42649</v>
      </c>
      <c r="I1472" s="5">
        <f t="shared" si="89"/>
        <v>1610.52678346599</v>
      </c>
      <c r="J1472" s="5" t="e">
        <f t="shared" si="90"/>
        <v>#N/A</v>
      </c>
      <c r="K1472" s="6" t="e">
        <f t="shared" si="91"/>
        <v>#N/A</v>
      </c>
    </row>
    <row r="1473" spans="1:11">
      <c r="A1473" s="18">
        <v>42648</v>
      </c>
      <c r="B1473" s="3">
        <v>205.76</v>
      </c>
      <c r="D1473" s="18">
        <v>43293</v>
      </c>
      <c r="E1473" s="19">
        <v>6.6680109244</v>
      </c>
      <c r="F1473" s="18">
        <v>42612</v>
      </c>
      <c r="G1473" s="3">
        <v>2000</v>
      </c>
      <c r="H1473" s="18">
        <f t="shared" si="88"/>
        <v>42648</v>
      </c>
      <c r="I1473" s="5">
        <f t="shared" si="89"/>
        <v>1611.38979735081</v>
      </c>
      <c r="J1473" s="5" t="e">
        <f t="shared" si="90"/>
        <v>#N/A</v>
      </c>
      <c r="K1473" s="6" t="e">
        <f t="shared" si="91"/>
        <v>#N/A</v>
      </c>
    </row>
    <row r="1474" spans="1:11">
      <c r="A1474" s="18">
        <v>42647</v>
      </c>
      <c r="B1474" s="3">
        <v>205.76</v>
      </c>
      <c r="D1474" s="18">
        <v>43292</v>
      </c>
      <c r="E1474" s="19">
        <v>6.6799717878</v>
      </c>
      <c r="F1474" s="18">
        <v>42611</v>
      </c>
      <c r="G1474" s="3">
        <v>2000</v>
      </c>
      <c r="H1474" s="18">
        <f t="shared" si="88"/>
        <v>42647</v>
      </c>
      <c r="I1474" s="5">
        <f t="shared" si="89"/>
        <v>1611.75387807687</v>
      </c>
      <c r="J1474" s="5" t="e">
        <f t="shared" si="90"/>
        <v>#N/A</v>
      </c>
      <c r="K1474" s="6" t="e">
        <f t="shared" si="91"/>
        <v>#N/A</v>
      </c>
    </row>
    <row r="1475" spans="1:11">
      <c r="A1475" s="18">
        <v>42646</v>
      </c>
      <c r="B1475" s="3">
        <v>205.76</v>
      </c>
      <c r="D1475" s="18">
        <v>43291</v>
      </c>
      <c r="E1475" s="19">
        <v>6.6333855507</v>
      </c>
      <c r="F1475" s="18">
        <v>42608</v>
      </c>
      <c r="G1475" s="3">
        <v>2000</v>
      </c>
      <c r="H1475" s="18">
        <f t="shared" si="88"/>
        <v>42646</v>
      </c>
      <c r="I1475" s="5">
        <f t="shared" si="89"/>
        <v>1611.30371483842</v>
      </c>
      <c r="J1475" s="5" t="e">
        <f t="shared" si="90"/>
        <v>#N/A</v>
      </c>
      <c r="K1475" s="6" t="e">
        <f t="shared" si="91"/>
        <v>#N/A</v>
      </c>
    </row>
    <row r="1476" spans="1:11">
      <c r="A1476" s="18">
        <v>42643</v>
      </c>
      <c r="B1476" s="3">
        <v>205.76</v>
      </c>
      <c r="D1476" s="18">
        <v>43290</v>
      </c>
      <c r="E1476" s="19">
        <v>6.61666924</v>
      </c>
      <c r="F1476" s="18">
        <v>42607</v>
      </c>
      <c r="G1476" s="3">
        <v>2000</v>
      </c>
      <c r="H1476" s="18">
        <f t="shared" si="88"/>
        <v>42643</v>
      </c>
      <c r="I1476" s="5">
        <f t="shared" si="89"/>
        <v>1611.21532045083</v>
      </c>
      <c r="J1476" s="5">
        <f t="shared" si="90"/>
        <v>1940</v>
      </c>
      <c r="K1476" s="6">
        <f t="shared" si="91"/>
        <v>328.784679549171</v>
      </c>
    </row>
    <row r="1477" spans="1:11">
      <c r="A1477" s="18">
        <v>42642</v>
      </c>
      <c r="B1477" s="3">
        <v>205.76</v>
      </c>
      <c r="D1477" s="18">
        <v>43289</v>
      </c>
      <c r="E1477" s="19">
        <v>6.6391494963</v>
      </c>
      <c r="F1477" s="18">
        <v>42606</v>
      </c>
      <c r="G1477" s="3">
        <v>2000</v>
      </c>
      <c r="H1477" s="18">
        <f t="shared" si="88"/>
        <v>42642</v>
      </c>
      <c r="I1477" s="5">
        <f t="shared" si="89"/>
        <v>1610.12790697942</v>
      </c>
      <c r="J1477" s="5">
        <f t="shared" si="90"/>
        <v>1960</v>
      </c>
      <c r="K1477" s="6">
        <f t="shared" si="91"/>
        <v>349.872093020575</v>
      </c>
    </row>
    <row r="1478" spans="1:11">
      <c r="A1478" s="18">
        <v>42641</v>
      </c>
      <c r="B1478" s="3">
        <v>206.84</v>
      </c>
      <c r="D1478" s="18">
        <v>43288</v>
      </c>
      <c r="E1478" s="19">
        <v>6.6398111469</v>
      </c>
      <c r="F1478" s="18">
        <v>42605</v>
      </c>
      <c r="G1478" s="3">
        <v>2000</v>
      </c>
      <c r="H1478" s="18">
        <f t="shared" si="88"/>
        <v>42641</v>
      </c>
      <c r="I1478" s="5">
        <f t="shared" si="89"/>
        <v>1619.89472865903</v>
      </c>
      <c r="J1478" s="5">
        <f t="shared" si="90"/>
        <v>1970</v>
      </c>
      <c r="K1478" s="6">
        <f t="shared" si="91"/>
        <v>350.105271340973</v>
      </c>
    </row>
    <row r="1479" spans="1:11">
      <c r="A1479" s="18">
        <v>42640</v>
      </c>
      <c r="B1479" s="3">
        <v>205.76</v>
      </c>
      <c r="D1479" s="18">
        <v>43287</v>
      </c>
      <c r="E1479" s="19">
        <v>6.6427347307</v>
      </c>
      <c r="F1479" s="18">
        <v>42604</v>
      </c>
      <c r="G1479" s="3">
        <v>1980</v>
      </c>
      <c r="H1479" s="18">
        <f t="shared" si="88"/>
        <v>42640</v>
      </c>
      <c r="I1479" s="5">
        <f t="shared" si="89"/>
        <v>1610.71445237077</v>
      </c>
      <c r="J1479" s="5">
        <f t="shared" si="90"/>
        <v>1980</v>
      </c>
      <c r="K1479" s="6">
        <f t="shared" si="91"/>
        <v>369.285547629226</v>
      </c>
    </row>
    <row r="1480" spans="1:11">
      <c r="A1480" s="18">
        <v>42639</v>
      </c>
      <c r="B1480" s="3">
        <v>208.62</v>
      </c>
      <c r="D1480" s="18">
        <v>43286</v>
      </c>
      <c r="E1480" s="19">
        <v>6.6371708682</v>
      </c>
      <c r="F1480" s="18">
        <v>42601</v>
      </c>
      <c r="G1480" s="3">
        <v>1960</v>
      </c>
      <c r="H1480" s="18">
        <f t="shared" si="88"/>
        <v>42639</v>
      </c>
      <c r="I1480" s="5">
        <f t="shared" si="89"/>
        <v>1631.2753719646</v>
      </c>
      <c r="J1480" s="5">
        <f t="shared" si="90"/>
        <v>2040</v>
      </c>
      <c r="K1480" s="6">
        <f t="shared" si="91"/>
        <v>408.724628035402</v>
      </c>
    </row>
    <row r="1481" spans="1:11">
      <c r="A1481" s="18">
        <v>42636</v>
      </c>
      <c r="B1481" s="3">
        <v>208.81</v>
      </c>
      <c r="D1481" s="18">
        <v>43285</v>
      </c>
      <c r="E1481" s="19">
        <v>6.631734879</v>
      </c>
      <c r="F1481" s="18">
        <v>42600</v>
      </c>
      <c r="G1481" s="3">
        <v>1910</v>
      </c>
      <c r="H1481" s="18">
        <f t="shared" si="88"/>
        <v>42636</v>
      </c>
      <c r="I1481" s="5">
        <f t="shared" si="89"/>
        <v>1633.03055309039</v>
      </c>
      <c r="J1481" s="5">
        <f t="shared" si="90"/>
        <v>2060</v>
      </c>
      <c r="K1481" s="6">
        <f t="shared" si="91"/>
        <v>426.969446909611</v>
      </c>
    </row>
    <row r="1482" spans="1:11">
      <c r="A1482" s="18">
        <v>42635</v>
      </c>
      <c r="B1482" s="3">
        <v>210.09</v>
      </c>
      <c r="D1482" s="18">
        <v>43284</v>
      </c>
      <c r="E1482" s="19">
        <v>6.6438292099</v>
      </c>
      <c r="F1482" s="18">
        <v>42599</v>
      </c>
      <c r="G1482" s="3">
        <v>1910</v>
      </c>
      <c r="H1482" s="18">
        <f t="shared" si="88"/>
        <v>42635</v>
      </c>
      <c r="I1482" s="5">
        <f t="shared" si="89"/>
        <v>1641.66078744135</v>
      </c>
      <c r="J1482" s="5">
        <f t="shared" si="90"/>
        <v>2060</v>
      </c>
      <c r="K1482" s="6">
        <f t="shared" si="91"/>
        <v>418.339212558646</v>
      </c>
    </row>
    <row r="1483" spans="1:11">
      <c r="A1483" s="18">
        <v>42634</v>
      </c>
      <c r="B1483" s="3">
        <v>210.39</v>
      </c>
      <c r="D1483" s="18">
        <v>43283</v>
      </c>
      <c r="E1483" s="19">
        <v>6.6690224882</v>
      </c>
      <c r="F1483" s="18">
        <v>42598</v>
      </c>
      <c r="G1483" s="3">
        <v>1910</v>
      </c>
      <c r="H1483" s="18">
        <f t="shared" ref="H1483:H1546" si="92">A1483</f>
        <v>42634</v>
      </c>
      <c r="I1483" s="5">
        <f t="shared" ref="I1483:I1546" si="93">VLOOKUP(A1483,D:E,2,FALSE)*B1483*1.09*1.01+100</f>
        <v>1645.55186660532</v>
      </c>
      <c r="J1483" s="5">
        <f t="shared" si="90"/>
        <v>2060</v>
      </c>
      <c r="K1483" s="6">
        <f t="shared" si="91"/>
        <v>414.44813339468</v>
      </c>
    </row>
    <row r="1484" spans="1:11">
      <c r="A1484" s="18">
        <v>42633</v>
      </c>
      <c r="B1484" s="3">
        <v>209.11</v>
      </c>
      <c r="D1484" s="18">
        <v>43282</v>
      </c>
      <c r="E1484" s="19">
        <v>6.6160539957</v>
      </c>
      <c r="F1484" s="18">
        <v>42597</v>
      </c>
      <c r="G1484" s="3">
        <v>1910</v>
      </c>
      <c r="H1484" s="18">
        <f t="shared" si="92"/>
        <v>42633</v>
      </c>
      <c r="I1484" s="5">
        <f t="shared" si="93"/>
        <v>1635.59946548065</v>
      </c>
      <c r="J1484" s="5">
        <f t="shared" ref="J1484:J1547" si="94">VLOOKUP(H1484,F:G,2,FALSE)</f>
        <v>2060</v>
      </c>
      <c r="K1484" s="6">
        <f t="shared" ref="K1484:K1547" si="95">J1484-I1484</f>
        <v>424.40053451935</v>
      </c>
    </row>
    <row r="1485" spans="1:11">
      <c r="A1485" s="18">
        <v>42632</v>
      </c>
      <c r="B1485" s="3">
        <v>209.01</v>
      </c>
      <c r="D1485" s="18">
        <v>43281</v>
      </c>
      <c r="E1485" s="19">
        <v>6.6185695441</v>
      </c>
      <c r="F1485" s="18">
        <v>42594</v>
      </c>
      <c r="G1485" s="3">
        <v>1900</v>
      </c>
      <c r="H1485" s="18">
        <f t="shared" si="92"/>
        <v>42632</v>
      </c>
      <c r="I1485" s="5">
        <f t="shared" si="93"/>
        <v>1634.34877975866</v>
      </c>
      <c r="J1485" s="5">
        <f t="shared" si="94"/>
        <v>2060</v>
      </c>
      <c r="K1485" s="6">
        <f t="shared" si="95"/>
        <v>425.651220241342</v>
      </c>
    </row>
    <row r="1486" spans="1:11">
      <c r="A1486" s="18">
        <v>42631</v>
      </c>
      <c r="B1486" s="3">
        <v>209.01</v>
      </c>
      <c r="D1486" s="18">
        <v>43280</v>
      </c>
      <c r="E1486" s="19">
        <v>6.6199057074</v>
      </c>
      <c r="F1486" s="18">
        <v>42593</v>
      </c>
      <c r="G1486" s="3">
        <v>1900</v>
      </c>
      <c r="H1486" s="18">
        <f t="shared" si="92"/>
        <v>42631</v>
      </c>
      <c r="I1486" s="5">
        <f t="shared" si="93"/>
        <v>1648.63618249896</v>
      </c>
      <c r="J1486" s="5">
        <f t="shared" si="94"/>
        <v>2060</v>
      </c>
      <c r="K1486" s="6">
        <f t="shared" si="95"/>
        <v>411.363817501038</v>
      </c>
    </row>
    <row r="1487" spans="1:11">
      <c r="A1487" s="18">
        <v>42629</v>
      </c>
      <c r="B1487" s="3">
        <v>206.45</v>
      </c>
      <c r="D1487" s="18">
        <v>43279</v>
      </c>
      <c r="E1487" s="19">
        <v>6.6262623751</v>
      </c>
      <c r="F1487" s="18">
        <v>42592</v>
      </c>
      <c r="G1487" s="3">
        <v>1910</v>
      </c>
      <c r="H1487" s="18">
        <f t="shared" si="92"/>
        <v>42629</v>
      </c>
      <c r="I1487" s="5">
        <f t="shared" si="93"/>
        <v>1616.30971760551</v>
      </c>
      <c r="J1487" s="5" t="e">
        <f t="shared" si="94"/>
        <v>#N/A</v>
      </c>
      <c r="K1487" s="6" t="e">
        <f t="shared" si="95"/>
        <v>#N/A</v>
      </c>
    </row>
    <row r="1488" spans="1:11">
      <c r="A1488" s="18">
        <v>42628</v>
      </c>
      <c r="B1488" s="3">
        <v>206.45</v>
      </c>
      <c r="D1488" s="18">
        <v>43278</v>
      </c>
      <c r="E1488" s="19">
        <v>6.6041806905</v>
      </c>
      <c r="F1488" s="18">
        <v>42591</v>
      </c>
      <c r="G1488" s="3">
        <v>1910</v>
      </c>
      <c r="H1488" s="18">
        <f t="shared" si="92"/>
        <v>42628</v>
      </c>
      <c r="I1488" s="5">
        <f t="shared" si="93"/>
        <v>1617.28495542527</v>
      </c>
      <c r="J1488" s="5" t="e">
        <f t="shared" si="94"/>
        <v>#N/A</v>
      </c>
      <c r="K1488" s="6" t="e">
        <f t="shared" si="95"/>
        <v>#N/A</v>
      </c>
    </row>
    <row r="1489" spans="1:11">
      <c r="A1489" s="18">
        <v>42627</v>
      </c>
      <c r="B1489" s="3">
        <v>206.45</v>
      </c>
      <c r="D1489" s="18">
        <v>43277</v>
      </c>
      <c r="E1489" s="19">
        <v>6.5792260499</v>
      </c>
      <c r="F1489" s="18">
        <v>42590</v>
      </c>
      <c r="G1489" s="3">
        <v>1910</v>
      </c>
      <c r="H1489" s="18">
        <f t="shared" si="92"/>
        <v>42627</v>
      </c>
      <c r="I1489" s="5">
        <f t="shared" si="93"/>
        <v>1616.15471664211</v>
      </c>
      <c r="J1489" s="5">
        <f t="shared" si="94"/>
        <v>2060</v>
      </c>
      <c r="K1489" s="6">
        <f t="shared" si="95"/>
        <v>443.845283357887</v>
      </c>
    </row>
    <row r="1490" spans="1:11">
      <c r="A1490" s="18">
        <v>42626</v>
      </c>
      <c r="B1490" s="3">
        <v>210.09</v>
      </c>
      <c r="D1490" s="18">
        <v>43276</v>
      </c>
      <c r="E1490" s="19">
        <v>6.5389553838</v>
      </c>
      <c r="F1490" s="18">
        <v>42587</v>
      </c>
      <c r="G1490" s="3">
        <v>1910</v>
      </c>
      <c r="H1490" s="18">
        <f t="shared" si="92"/>
        <v>42626</v>
      </c>
      <c r="I1490" s="5">
        <f t="shared" si="93"/>
        <v>1644.92134104954</v>
      </c>
      <c r="J1490" s="5">
        <f t="shared" si="94"/>
        <v>2060</v>
      </c>
      <c r="K1490" s="6">
        <f t="shared" si="95"/>
        <v>415.078658950457</v>
      </c>
    </row>
    <row r="1491" spans="1:11">
      <c r="A1491" s="18">
        <v>42625</v>
      </c>
      <c r="B1491" s="3">
        <v>210.68</v>
      </c>
      <c r="D1491" s="18">
        <v>43275</v>
      </c>
      <c r="E1491" s="19">
        <v>6.4995096002</v>
      </c>
      <c r="F1491" s="18">
        <v>42586</v>
      </c>
      <c r="G1491" s="3">
        <v>1910</v>
      </c>
      <c r="H1491" s="18">
        <f t="shared" si="92"/>
        <v>42625</v>
      </c>
      <c r="I1491" s="5">
        <f t="shared" si="93"/>
        <v>1649.2585397198</v>
      </c>
      <c r="J1491" s="5">
        <f t="shared" si="94"/>
        <v>2080</v>
      </c>
      <c r="K1491" s="6">
        <f t="shared" si="95"/>
        <v>430.741460280205</v>
      </c>
    </row>
    <row r="1492" spans="1:11">
      <c r="A1492" s="18">
        <v>42622</v>
      </c>
      <c r="B1492" s="3">
        <v>209.5</v>
      </c>
      <c r="D1492" s="18">
        <v>43274</v>
      </c>
      <c r="E1492" s="19">
        <v>6.5000701347</v>
      </c>
      <c r="F1492" s="18">
        <v>42585</v>
      </c>
      <c r="G1492" s="3">
        <v>1910</v>
      </c>
      <c r="H1492" s="18">
        <f t="shared" si="92"/>
        <v>42622</v>
      </c>
      <c r="I1492" s="5">
        <f t="shared" si="93"/>
        <v>1643.78974977184</v>
      </c>
      <c r="J1492" s="5">
        <f t="shared" si="94"/>
        <v>2060</v>
      </c>
      <c r="K1492" s="6">
        <f t="shared" si="95"/>
        <v>416.210250228162</v>
      </c>
    </row>
    <row r="1493" spans="1:11">
      <c r="A1493" s="18">
        <v>42621</v>
      </c>
      <c r="B1493" s="3">
        <v>207.34</v>
      </c>
      <c r="D1493" s="18">
        <v>43273</v>
      </c>
      <c r="E1493" s="19">
        <v>6.5051043338</v>
      </c>
      <c r="F1493" s="18">
        <v>42584</v>
      </c>
      <c r="G1493" s="3">
        <v>1910</v>
      </c>
      <c r="H1493" s="18">
        <f t="shared" si="92"/>
        <v>42621</v>
      </c>
      <c r="I1493" s="5">
        <f t="shared" si="93"/>
        <v>1622.12505889221</v>
      </c>
      <c r="J1493" s="5">
        <f t="shared" si="94"/>
        <v>2020</v>
      </c>
      <c r="K1493" s="6">
        <f t="shared" si="95"/>
        <v>397.874941107793</v>
      </c>
    </row>
    <row r="1494" spans="1:11">
      <c r="A1494" s="18">
        <v>42620</v>
      </c>
      <c r="B1494" s="3">
        <v>205.66</v>
      </c>
      <c r="D1494" s="18">
        <v>43272</v>
      </c>
      <c r="E1494" s="19">
        <v>6.4930617405</v>
      </c>
      <c r="F1494" s="18">
        <v>42583</v>
      </c>
      <c r="G1494" s="3">
        <v>1910</v>
      </c>
      <c r="H1494" s="18">
        <f t="shared" si="92"/>
        <v>42620</v>
      </c>
      <c r="I1494" s="5">
        <f t="shared" si="93"/>
        <v>1608.15740588487</v>
      </c>
      <c r="J1494" s="5">
        <f t="shared" si="94"/>
        <v>2020</v>
      </c>
      <c r="K1494" s="6">
        <f t="shared" si="95"/>
        <v>411.842594115132</v>
      </c>
    </row>
    <row r="1495" spans="1:11">
      <c r="A1495" s="18">
        <v>42619</v>
      </c>
      <c r="B1495" s="3">
        <v>205.57</v>
      </c>
      <c r="D1495" s="18">
        <v>43271</v>
      </c>
      <c r="E1495" s="19">
        <v>6.4739260546</v>
      </c>
      <c r="F1495" s="18">
        <v>42580</v>
      </c>
      <c r="G1495" s="3">
        <v>1910</v>
      </c>
      <c r="H1495" s="18">
        <f t="shared" si="92"/>
        <v>42619</v>
      </c>
      <c r="I1495" s="5">
        <f t="shared" si="93"/>
        <v>1610.77264932628</v>
      </c>
      <c r="J1495" s="5">
        <f t="shared" si="94"/>
        <v>2020</v>
      </c>
      <c r="K1495" s="6">
        <f t="shared" si="95"/>
        <v>409.227350673716</v>
      </c>
    </row>
    <row r="1496" spans="1:11">
      <c r="A1496" s="18">
        <v>42618</v>
      </c>
      <c r="B1496" s="3">
        <v>205.57</v>
      </c>
      <c r="D1496" s="18">
        <v>43270</v>
      </c>
      <c r="E1496" s="19">
        <v>6.4823473891</v>
      </c>
      <c r="F1496" s="18">
        <v>42579</v>
      </c>
      <c r="G1496" s="3">
        <v>1910</v>
      </c>
      <c r="H1496" s="18">
        <f t="shared" si="92"/>
        <v>42618</v>
      </c>
      <c r="I1496" s="5">
        <f t="shared" si="93"/>
        <v>1611.15920002117</v>
      </c>
      <c r="J1496" s="5">
        <f t="shared" si="94"/>
        <v>2020</v>
      </c>
      <c r="K1496" s="6">
        <f t="shared" si="95"/>
        <v>408.840799978833</v>
      </c>
    </row>
    <row r="1497" spans="1:11">
      <c r="A1497" s="18">
        <v>42615</v>
      </c>
      <c r="B1497" s="3">
        <v>203.89</v>
      </c>
      <c r="D1497" s="18">
        <v>43269</v>
      </c>
      <c r="E1497" s="19">
        <v>6.4392192021</v>
      </c>
      <c r="F1497" s="18">
        <v>42578</v>
      </c>
      <c r="G1497" s="3">
        <v>1930</v>
      </c>
      <c r="H1497" s="18">
        <f t="shared" si="92"/>
        <v>42615</v>
      </c>
      <c r="I1497" s="5">
        <f t="shared" si="93"/>
        <v>1599.31895601556</v>
      </c>
      <c r="J1497" s="5">
        <f t="shared" si="94"/>
        <v>2000</v>
      </c>
      <c r="K1497" s="6">
        <f t="shared" si="95"/>
        <v>400.681043984437</v>
      </c>
    </row>
    <row r="1498" spans="1:11">
      <c r="A1498" s="18">
        <v>42614</v>
      </c>
      <c r="B1498" s="3">
        <v>200.64</v>
      </c>
      <c r="D1498" s="18">
        <v>43268</v>
      </c>
      <c r="E1498" s="19">
        <v>6.43372933</v>
      </c>
      <c r="F1498" s="18">
        <v>42577</v>
      </c>
      <c r="G1498" s="3">
        <v>1930</v>
      </c>
      <c r="H1498" s="18">
        <f t="shared" si="92"/>
        <v>42614</v>
      </c>
      <c r="I1498" s="5">
        <f t="shared" si="93"/>
        <v>1574.1493221042</v>
      </c>
      <c r="J1498" s="5">
        <f t="shared" si="94"/>
        <v>2000</v>
      </c>
      <c r="K1498" s="6">
        <f t="shared" si="95"/>
        <v>425.850677895797</v>
      </c>
    </row>
    <row r="1499" spans="1:11">
      <c r="A1499" s="18">
        <v>42613</v>
      </c>
      <c r="B1499" s="3">
        <v>200.55</v>
      </c>
      <c r="D1499" s="18">
        <v>43267</v>
      </c>
      <c r="E1499" s="19">
        <v>6.4337389979</v>
      </c>
      <c r="F1499" s="18">
        <v>42576</v>
      </c>
      <c r="G1499" s="3">
        <v>1930</v>
      </c>
      <c r="H1499" s="18">
        <f t="shared" si="92"/>
        <v>42613</v>
      </c>
      <c r="I1499" s="5">
        <f t="shared" si="93"/>
        <v>1574.85500581928</v>
      </c>
      <c r="J1499" s="5">
        <f t="shared" si="94"/>
        <v>2000</v>
      </c>
      <c r="K1499" s="6">
        <f t="shared" si="95"/>
        <v>425.144994180717</v>
      </c>
    </row>
    <row r="1500" spans="1:11">
      <c r="A1500" s="18">
        <v>42612</v>
      </c>
      <c r="B1500" s="3">
        <v>198.58</v>
      </c>
      <c r="D1500" s="18">
        <v>43266</v>
      </c>
      <c r="E1500" s="19">
        <v>6.4392716832</v>
      </c>
      <c r="F1500" s="18">
        <v>42573</v>
      </c>
      <c r="G1500" s="3">
        <v>1950</v>
      </c>
      <c r="H1500" s="18">
        <f t="shared" si="92"/>
        <v>42612</v>
      </c>
      <c r="I1500" s="5">
        <f t="shared" si="93"/>
        <v>1560.63586408487</v>
      </c>
      <c r="J1500" s="5">
        <f t="shared" si="94"/>
        <v>2000</v>
      </c>
      <c r="K1500" s="6">
        <f t="shared" si="95"/>
        <v>439.364135915127</v>
      </c>
    </row>
    <row r="1501" spans="1:11">
      <c r="A1501" s="18">
        <v>42611</v>
      </c>
      <c r="B1501" s="3">
        <v>203.99</v>
      </c>
      <c r="D1501" s="18">
        <v>43265</v>
      </c>
      <c r="E1501" s="19">
        <v>6.4024133345</v>
      </c>
      <c r="F1501" s="18">
        <v>42572</v>
      </c>
      <c r="G1501" s="3">
        <v>1970</v>
      </c>
      <c r="H1501" s="18">
        <f t="shared" si="92"/>
        <v>42611</v>
      </c>
      <c r="I1501" s="5">
        <f t="shared" si="93"/>
        <v>1599.53356664879</v>
      </c>
      <c r="J1501" s="5">
        <f t="shared" si="94"/>
        <v>2000</v>
      </c>
      <c r="K1501" s="6">
        <f t="shared" si="95"/>
        <v>400.466433351213</v>
      </c>
    </row>
    <row r="1502" spans="1:11">
      <c r="A1502" s="18">
        <v>42608</v>
      </c>
      <c r="B1502" s="3">
        <v>206.94</v>
      </c>
      <c r="D1502" s="18">
        <v>43264</v>
      </c>
      <c r="E1502" s="19">
        <v>6.3977278311</v>
      </c>
      <c r="F1502" s="18">
        <v>42571</v>
      </c>
      <c r="G1502" s="3">
        <v>1970</v>
      </c>
      <c r="H1502" s="18">
        <f t="shared" si="92"/>
        <v>42608</v>
      </c>
      <c r="I1502" s="5">
        <f t="shared" si="93"/>
        <v>1620.26551355598</v>
      </c>
      <c r="J1502" s="5">
        <f t="shared" si="94"/>
        <v>2000</v>
      </c>
      <c r="K1502" s="6">
        <f t="shared" si="95"/>
        <v>379.734486444019</v>
      </c>
    </row>
    <row r="1503" spans="1:11">
      <c r="A1503" s="18">
        <v>42607</v>
      </c>
      <c r="B1503" s="3">
        <v>208.52</v>
      </c>
      <c r="D1503" s="18">
        <v>43263</v>
      </c>
      <c r="E1503" s="19">
        <v>6.4029167812</v>
      </c>
      <c r="F1503" s="18">
        <v>42570</v>
      </c>
      <c r="G1503" s="3">
        <v>1970</v>
      </c>
      <c r="H1503" s="18">
        <f t="shared" si="92"/>
        <v>42607</v>
      </c>
      <c r="I1503" s="5">
        <f t="shared" si="93"/>
        <v>1628.84395301871</v>
      </c>
      <c r="J1503" s="5">
        <f t="shared" si="94"/>
        <v>2000</v>
      </c>
      <c r="K1503" s="6">
        <f t="shared" si="95"/>
        <v>371.156046981286</v>
      </c>
    </row>
    <row r="1504" spans="1:11">
      <c r="A1504" s="18">
        <v>42606</v>
      </c>
      <c r="B1504" s="3">
        <v>208.91</v>
      </c>
      <c r="D1504" s="18">
        <v>43262</v>
      </c>
      <c r="E1504" s="19">
        <v>6.4016770949</v>
      </c>
      <c r="F1504" s="18">
        <v>42569</v>
      </c>
      <c r="G1504" s="3">
        <v>1970</v>
      </c>
      <c r="H1504" s="18">
        <f t="shared" si="92"/>
        <v>42606</v>
      </c>
      <c r="I1504" s="5">
        <f t="shared" si="93"/>
        <v>1631.50555544367</v>
      </c>
      <c r="J1504" s="5">
        <f t="shared" si="94"/>
        <v>2000</v>
      </c>
      <c r="K1504" s="6">
        <f t="shared" si="95"/>
        <v>368.494444556334</v>
      </c>
    </row>
    <row r="1505" spans="1:11">
      <c r="A1505" s="18">
        <v>42605</v>
      </c>
      <c r="B1505" s="3">
        <v>210.98</v>
      </c>
      <c r="D1505" s="18">
        <v>43261</v>
      </c>
      <c r="E1505" s="19">
        <v>6.4031926228</v>
      </c>
      <c r="F1505" s="18">
        <v>42566</v>
      </c>
      <c r="G1505" s="3">
        <v>1990</v>
      </c>
      <c r="H1505" s="18">
        <f t="shared" si="92"/>
        <v>42605</v>
      </c>
      <c r="I1505" s="5">
        <f t="shared" si="93"/>
        <v>1642.68365670373</v>
      </c>
      <c r="J1505" s="5">
        <f t="shared" si="94"/>
        <v>2000</v>
      </c>
      <c r="K1505" s="6">
        <f t="shared" si="95"/>
        <v>357.316343296273</v>
      </c>
    </row>
    <row r="1506" spans="1:11">
      <c r="A1506" s="18">
        <v>42604</v>
      </c>
      <c r="B1506" s="3">
        <v>211.47</v>
      </c>
      <c r="D1506" s="18">
        <v>43260</v>
      </c>
      <c r="E1506" s="19">
        <v>6.4028596016</v>
      </c>
      <c r="F1506" s="18">
        <v>42565</v>
      </c>
      <c r="G1506" s="3">
        <v>2000</v>
      </c>
      <c r="H1506" s="18">
        <f t="shared" si="92"/>
        <v>42604</v>
      </c>
      <c r="I1506" s="5">
        <f t="shared" si="93"/>
        <v>1648.14908374679</v>
      </c>
      <c r="J1506" s="5">
        <f t="shared" si="94"/>
        <v>1980</v>
      </c>
      <c r="K1506" s="6">
        <f t="shared" si="95"/>
        <v>331.850916253208</v>
      </c>
    </row>
    <row r="1507" spans="1:11">
      <c r="A1507" s="18">
        <v>42601</v>
      </c>
      <c r="B1507" s="3">
        <v>210.78</v>
      </c>
      <c r="D1507" s="18">
        <v>43259</v>
      </c>
      <c r="E1507" s="19">
        <v>6.4070022267</v>
      </c>
      <c r="F1507" s="18">
        <v>42564</v>
      </c>
      <c r="G1507" s="3">
        <v>2020</v>
      </c>
      <c r="H1507" s="18">
        <f t="shared" si="92"/>
        <v>42601</v>
      </c>
      <c r="I1507" s="5">
        <f t="shared" si="93"/>
        <v>1641.7311698551</v>
      </c>
      <c r="J1507" s="5">
        <f t="shared" si="94"/>
        <v>1960</v>
      </c>
      <c r="K1507" s="6">
        <f t="shared" si="95"/>
        <v>318.268830144903</v>
      </c>
    </row>
    <row r="1508" spans="1:11">
      <c r="A1508" s="18">
        <v>42600</v>
      </c>
      <c r="B1508" s="3">
        <v>209.99</v>
      </c>
      <c r="D1508" s="18">
        <v>43258</v>
      </c>
      <c r="E1508" s="19">
        <v>6.3915962034</v>
      </c>
      <c r="F1508" s="18">
        <v>42563</v>
      </c>
      <c r="G1508" s="3">
        <v>2020</v>
      </c>
      <c r="H1508" s="18">
        <f t="shared" si="92"/>
        <v>42600</v>
      </c>
      <c r="I1508" s="5">
        <f t="shared" si="93"/>
        <v>1632.66073723725</v>
      </c>
      <c r="J1508" s="5">
        <f t="shared" si="94"/>
        <v>1910</v>
      </c>
      <c r="K1508" s="6">
        <f t="shared" si="95"/>
        <v>277.339262762755</v>
      </c>
    </row>
    <row r="1509" spans="1:11">
      <c r="A1509" s="18">
        <v>42599</v>
      </c>
      <c r="B1509" s="3">
        <v>209.01</v>
      </c>
      <c r="D1509" s="18">
        <v>43257</v>
      </c>
      <c r="E1509" s="19">
        <v>6.3886504335</v>
      </c>
      <c r="F1509" s="18">
        <v>42562</v>
      </c>
      <c r="G1509" s="3">
        <v>2020</v>
      </c>
      <c r="H1509" s="18">
        <f t="shared" si="92"/>
        <v>42599</v>
      </c>
      <c r="I1509" s="5">
        <f t="shared" si="93"/>
        <v>1626.60578806633</v>
      </c>
      <c r="J1509" s="5">
        <f t="shared" si="94"/>
        <v>1910</v>
      </c>
      <c r="K1509" s="6">
        <f t="shared" si="95"/>
        <v>283.394211933675</v>
      </c>
    </row>
    <row r="1510" spans="1:11">
      <c r="A1510" s="18">
        <v>42598</v>
      </c>
      <c r="B1510" s="3">
        <v>208.91</v>
      </c>
      <c r="D1510" s="18">
        <v>43256</v>
      </c>
      <c r="E1510" s="19">
        <v>6.4059113813</v>
      </c>
      <c r="F1510" s="18">
        <v>42559</v>
      </c>
      <c r="G1510" s="3">
        <v>2040</v>
      </c>
      <c r="H1510" s="18">
        <f t="shared" si="92"/>
        <v>42598</v>
      </c>
      <c r="I1510" s="5">
        <f t="shared" si="93"/>
        <v>1624.27966562025</v>
      </c>
      <c r="J1510" s="5">
        <f t="shared" si="94"/>
        <v>1910</v>
      </c>
      <c r="K1510" s="6">
        <f t="shared" si="95"/>
        <v>285.720334379748</v>
      </c>
    </row>
    <row r="1511" spans="1:11">
      <c r="A1511" s="18">
        <v>42597</v>
      </c>
      <c r="B1511" s="3">
        <v>207.53</v>
      </c>
      <c r="D1511" s="18">
        <v>43255</v>
      </c>
      <c r="E1511" s="19">
        <v>6.4075008421</v>
      </c>
      <c r="F1511" s="18">
        <v>42558</v>
      </c>
      <c r="G1511" s="3">
        <v>2060</v>
      </c>
      <c r="H1511" s="18">
        <f t="shared" si="92"/>
        <v>42597</v>
      </c>
      <c r="I1511" s="5">
        <f t="shared" si="93"/>
        <v>1616.13776488273</v>
      </c>
      <c r="J1511" s="5">
        <f t="shared" si="94"/>
        <v>1910</v>
      </c>
      <c r="K1511" s="6">
        <f t="shared" si="95"/>
        <v>293.862235117267</v>
      </c>
    </row>
    <row r="1512" spans="1:11">
      <c r="A1512" s="18">
        <v>42594</v>
      </c>
      <c r="B1512" s="3">
        <v>206.94</v>
      </c>
      <c r="D1512" s="18">
        <v>43254</v>
      </c>
      <c r="E1512" s="19">
        <v>6.4168794861</v>
      </c>
      <c r="F1512" s="18">
        <v>42557</v>
      </c>
      <c r="G1512" s="3">
        <v>2060</v>
      </c>
      <c r="H1512" s="18">
        <f t="shared" si="92"/>
        <v>42594</v>
      </c>
      <c r="I1512" s="5">
        <f t="shared" si="93"/>
        <v>1611.3240925681</v>
      </c>
      <c r="J1512" s="5">
        <f t="shared" si="94"/>
        <v>1900</v>
      </c>
      <c r="K1512" s="6">
        <f t="shared" si="95"/>
        <v>288.675907431902</v>
      </c>
    </row>
    <row r="1513" spans="1:11">
      <c r="A1513" s="18">
        <v>42593</v>
      </c>
      <c r="B1513" s="3">
        <v>207.44</v>
      </c>
      <c r="D1513" s="18">
        <v>43253</v>
      </c>
      <c r="E1513" s="19">
        <v>6.4171577786</v>
      </c>
      <c r="F1513" s="18">
        <v>42556</v>
      </c>
      <c r="G1513" s="3">
        <v>2100</v>
      </c>
      <c r="H1513" s="18">
        <f t="shared" si="92"/>
        <v>42593</v>
      </c>
      <c r="I1513" s="5">
        <f t="shared" si="93"/>
        <v>1614.61933591822</v>
      </c>
      <c r="J1513" s="5">
        <f t="shared" si="94"/>
        <v>1900</v>
      </c>
      <c r="K1513" s="6">
        <f t="shared" si="95"/>
        <v>285.380664081777</v>
      </c>
    </row>
    <row r="1514" spans="1:11">
      <c r="A1514" s="18">
        <v>42592</v>
      </c>
      <c r="B1514" s="3">
        <v>207.34</v>
      </c>
      <c r="D1514" s="18">
        <v>43252</v>
      </c>
      <c r="E1514" s="19">
        <v>6.4204459013</v>
      </c>
      <c r="F1514" s="18">
        <v>42555</v>
      </c>
      <c r="G1514" s="3">
        <v>2110</v>
      </c>
      <c r="H1514" s="18">
        <f t="shared" si="92"/>
        <v>42592</v>
      </c>
      <c r="I1514" s="5">
        <f t="shared" si="93"/>
        <v>1614.19678563695</v>
      </c>
      <c r="J1514" s="5">
        <f t="shared" si="94"/>
        <v>1910</v>
      </c>
      <c r="K1514" s="6">
        <f t="shared" si="95"/>
        <v>295.803214363052</v>
      </c>
    </row>
    <row r="1515" spans="1:11">
      <c r="A1515" s="18">
        <v>42591</v>
      </c>
      <c r="B1515" s="3">
        <v>208.12</v>
      </c>
      <c r="D1515" s="18">
        <v>43251</v>
      </c>
      <c r="E1515" s="19">
        <v>6.4106468098</v>
      </c>
      <c r="F1515" s="18">
        <v>42552</v>
      </c>
      <c r="G1515" s="3">
        <v>2130</v>
      </c>
      <c r="H1515" s="18">
        <f t="shared" si="92"/>
        <v>42591</v>
      </c>
      <c r="I1515" s="5">
        <f t="shared" si="93"/>
        <v>1625.29551995231</v>
      </c>
      <c r="J1515" s="5">
        <f t="shared" si="94"/>
        <v>1910</v>
      </c>
      <c r="K1515" s="6">
        <f t="shared" si="95"/>
        <v>284.704480047694</v>
      </c>
    </row>
    <row r="1516" spans="1:11">
      <c r="A1516" s="18">
        <v>42590</v>
      </c>
      <c r="B1516" s="3">
        <v>207.93</v>
      </c>
      <c r="D1516" s="18">
        <v>43250</v>
      </c>
      <c r="E1516" s="19">
        <v>6.4189813787</v>
      </c>
      <c r="F1516" s="18">
        <v>42551</v>
      </c>
      <c r="G1516" s="3">
        <v>2140</v>
      </c>
      <c r="H1516" s="18">
        <f t="shared" si="92"/>
        <v>42590</v>
      </c>
      <c r="I1516" s="5">
        <f t="shared" si="93"/>
        <v>1624.77624358155</v>
      </c>
      <c r="J1516" s="5">
        <f t="shared" si="94"/>
        <v>1910</v>
      </c>
      <c r="K1516" s="6">
        <f t="shared" si="95"/>
        <v>285.223756418453</v>
      </c>
    </row>
    <row r="1517" spans="1:11">
      <c r="A1517" s="18">
        <v>42587</v>
      </c>
      <c r="B1517" s="3">
        <v>207.75</v>
      </c>
      <c r="D1517" s="18">
        <v>43249</v>
      </c>
      <c r="E1517" s="19">
        <v>6.4174768238</v>
      </c>
      <c r="F1517" s="18">
        <v>42550</v>
      </c>
      <c r="G1517" s="3">
        <v>2150</v>
      </c>
      <c r="H1517" s="18">
        <f t="shared" si="92"/>
        <v>42587</v>
      </c>
      <c r="I1517" s="5">
        <f t="shared" si="93"/>
        <v>1623.14180318094</v>
      </c>
      <c r="J1517" s="5">
        <f t="shared" si="94"/>
        <v>1910</v>
      </c>
      <c r="K1517" s="6">
        <f t="shared" si="95"/>
        <v>286.858196819063</v>
      </c>
    </row>
    <row r="1518" spans="1:11">
      <c r="A1518" s="18">
        <v>42586</v>
      </c>
      <c r="B1518" s="3">
        <v>209.12</v>
      </c>
      <c r="D1518" s="18">
        <v>43248</v>
      </c>
      <c r="E1518" s="19">
        <v>6.3897979199</v>
      </c>
      <c r="F1518" s="18">
        <v>42549</v>
      </c>
      <c r="G1518" s="3">
        <v>2160</v>
      </c>
      <c r="H1518" s="18">
        <f t="shared" si="92"/>
        <v>42586</v>
      </c>
      <c r="I1518" s="5">
        <f t="shared" si="93"/>
        <v>1629.21562366249</v>
      </c>
      <c r="J1518" s="5">
        <f t="shared" si="94"/>
        <v>1910</v>
      </c>
      <c r="K1518" s="6">
        <f t="shared" si="95"/>
        <v>280.784376337508</v>
      </c>
    </row>
    <row r="1519" spans="1:11">
      <c r="A1519" s="18">
        <v>42585</v>
      </c>
      <c r="B1519" s="3">
        <v>210.63</v>
      </c>
      <c r="D1519" s="18">
        <v>43247</v>
      </c>
      <c r="E1519" s="19">
        <v>6.3897979199</v>
      </c>
      <c r="F1519" s="18">
        <v>42548</v>
      </c>
      <c r="G1519" s="3">
        <v>2180</v>
      </c>
      <c r="H1519" s="18">
        <f t="shared" si="92"/>
        <v>42585</v>
      </c>
      <c r="I1519" s="5">
        <f t="shared" si="93"/>
        <v>1638.65782793041</v>
      </c>
      <c r="J1519" s="5">
        <f t="shared" si="94"/>
        <v>1910</v>
      </c>
      <c r="K1519" s="6">
        <f t="shared" si="95"/>
        <v>271.342172069585</v>
      </c>
    </row>
    <row r="1520" spans="1:11">
      <c r="A1520" s="18">
        <v>42584</v>
      </c>
      <c r="B1520" s="3">
        <v>210.44</v>
      </c>
      <c r="D1520" s="18">
        <v>43246</v>
      </c>
      <c r="E1520" s="19">
        <v>6.3900302298</v>
      </c>
      <c r="F1520" s="18">
        <v>42545</v>
      </c>
      <c r="G1520" s="3">
        <v>2050</v>
      </c>
      <c r="H1520" s="18">
        <f t="shared" si="92"/>
        <v>42584</v>
      </c>
      <c r="I1520" s="5">
        <f t="shared" si="93"/>
        <v>1635.74064595221</v>
      </c>
      <c r="J1520" s="5">
        <f t="shared" si="94"/>
        <v>1910</v>
      </c>
      <c r="K1520" s="6">
        <f t="shared" si="95"/>
        <v>274.259354047794</v>
      </c>
    </row>
    <row r="1521" spans="1:11">
      <c r="A1521" s="18">
        <v>42583</v>
      </c>
      <c r="B1521" s="3">
        <v>213.68</v>
      </c>
      <c r="D1521" s="18">
        <v>43245</v>
      </c>
      <c r="E1521" s="19">
        <v>6.391746858</v>
      </c>
      <c r="F1521" s="18">
        <v>42544</v>
      </c>
      <c r="G1521" s="3">
        <v>2050</v>
      </c>
      <c r="H1521" s="18">
        <f t="shared" si="92"/>
        <v>42583</v>
      </c>
      <c r="I1521" s="5">
        <f t="shared" si="93"/>
        <v>1662.80278940036</v>
      </c>
      <c r="J1521" s="5">
        <f t="shared" si="94"/>
        <v>1910</v>
      </c>
      <c r="K1521" s="6">
        <f t="shared" si="95"/>
        <v>247.197210599641</v>
      </c>
    </row>
    <row r="1522" spans="1:11">
      <c r="A1522" s="18">
        <v>42580</v>
      </c>
      <c r="B1522" s="3">
        <v>212.11</v>
      </c>
      <c r="D1522" s="18">
        <v>43244</v>
      </c>
      <c r="E1522" s="19">
        <v>6.3778951529</v>
      </c>
      <c r="F1522" s="18">
        <v>42543</v>
      </c>
      <c r="G1522" s="3">
        <v>2000</v>
      </c>
      <c r="H1522" s="18">
        <f t="shared" si="92"/>
        <v>42580</v>
      </c>
      <c r="I1522" s="5">
        <f t="shared" si="93"/>
        <v>1650.32374864821</v>
      </c>
      <c r="J1522" s="5">
        <f t="shared" si="94"/>
        <v>1910</v>
      </c>
      <c r="K1522" s="6">
        <f t="shared" si="95"/>
        <v>259.676251351795</v>
      </c>
    </row>
    <row r="1523" spans="1:11">
      <c r="A1523" s="18">
        <v>42579</v>
      </c>
      <c r="B1523" s="3">
        <v>213.78</v>
      </c>
      <c r="D1523" s="18">
        <v>43243</v>
      </c>
      <c r="E1523" s="19">
        <v>6.3885785928</v>
      </c>
      <c r="F1523" s="18">
        <v>42542</v>
      </c>
      <c r="G1523" s="3">
        <v>2000</v>
      </c>
      <c r="H1523" s="18">
        <f t="shared" si="92"/>
        <v>42579</v>
      </c>
      <c r="I1523" s="5">
        <f t="shared" si="93"/>
        <v>1666.07168449177</v>
      </c>
      <c r="J1523" s="5">
        <f t="shared" si="94"/>
        <v>1910</v>
      </c>
      <c r="K1523" s="6">
        <f t="shared" si="95"/>
        <v>243.928315508228</v>
      </c>
    </row>
    <row r="1524" spans="1:11">
      <c r="A1524" s="18">
        <v>42578</v>
      </c>
      <c r="B1524" s="3">
        <v>212.7</v>
      </c>
      <c r="D1524" s="18">
        <v>43242</v>
      </c>
      <c r="E1524" s="19">
        <v>6.3672799725</v>
      </c>
      <c r="F1524" s="18">
        <v>42541</v>
      </c>
      <c r="G1524" s="3">
        <v>2000</v>
      </c>
      <c r="H1524" s="18">
        <f t="shared" si="92"/>
        <v>42578</v>
      </c>
      <c r="I1524" s="5">
        <f t="shared" si="93"/>
        <v>1662.01792354183</v>
      </c>
      <c r="J1524" s="5">
        <f t="shared" si="94"/>
        <v>1930</v>
      </c>
      <c r="K1524" s="6">
        <f t="shared" si="95"/>
        <v>267.982076458169</v>
      </c>
    </row>
    <row r="1525" spans="1:11">
      <c r="A1525" s="18">
        <v>42577</v>
      </c>
      <c r="B1525" s="3">
        <v>213.49</v>
      </c>
      <c r="D1525" s="18">
        <v>43241</v>
      </c>
      <c r="E1525" s="19">
        <v>6.3756185148</v>
      </c>
      <c r="F1525" s="18">
        <v>42538</v>
      </c>
      <c r="G1525" s="3">
        <v>1980</v>
      </c>
      <c r="H1525" s="18">
        <f t="shared" si="92"/>
        <v>42577</v>
      </c>
      <c r="I1525" s="5">
        <f t="shared" si="93"/>
        <v>1668.35750887642</v>
      </c>
      <c r="J1525" s="5">
        <f t="shared" si="94"/>
        <v>1930</v>
      </c>
      <c r="K1525" s="6">
        <f t="shared" si="95"/>
        <v>261.642491123575</v>
      </c>
    </row>
    <row r="1526" spans="1:11">
      <c r="A1526" s="18">
        <v>42576</v>
      </c>
      <c r="B1526" s="3">
        <v>213.68</v>
      </c>
      <c r="D1526" s="18">
        <v>43240</v>
      </c>
      <c r="E1526" s="19">
        <v>6.3756185148</v>
      </c>
      <c r="F1526" s="18">
        <v>42537</v>
      </c>
      <c r="G1526" s="3">
        <v>1980</v>
      </c>
      <c r="H1526" s="18">
        <f t="shared" si="92"/>
        <v>42576</v>
      </c>
      <c r="I1526" s="5">
        <f t="shared" si="93"/>
        <v>1670.77937014653</v>
      </c>
      <c r="J1526" s="5">
        <f t="shared" si="94"/>
        <v>1930</v>
      </c>
      <c r="K1526" s="6">
        <f t="shared" si="95"/>
        <v>259.220629853472</v>
      </c>
    </row>
    <row r="1527" spans="1:11">
      <c r="A1527" s="18">
        <v>42573</v>
      </c>
      <c r="B1527" s="3">
        <v>213.19</v>
      </c>
      <c r="D1527" s="18">
        <v>43239</v>
      </c>
      <c r="E1527" s="19">
        <v>6.3772536277</v>
      </c>
      <c r="F1527" s="18">
        <v>42536</v>
      </c>
      <c r="G1527" s="3">
        <v>1980</v>
      </c>
      <c r="H1527" s="18">
        <f t="shared" si="92"/>
        <v>42573</v>
      </c>
      <c r="I1527" s="5">
        <f t="shared" si="93"/>
        <v>1668.09673579019</v>
      </c>
      <c r="J1527" s="5">
        <f t="shared" si="94"/>
        <v>1950</v>
      </c>
      <c r="K1527" s="6">
        <f t="shared" si="95"/>
        <v>281.90326420981</v>
      </c>
    </row>
    <row r="1528" spans="1:11">
      <c r="A1528" s="18">
        <v>42572</v>
      </c>
      <c r="B1528" s="3">
        <v>214.37</v>
      </c>
      <c r="D1528" s="18">
        <v>43238</v>
      </c>
      <c r="E1528" s="19">
        <v>6.3783178516</v>
      </c>
      <c r="F1528" s="18">
        <v>42535</v>
      </c>
      <c r="G1528" s="3">
        <v>1980</v>
      </c>
      <c r="H1528" s="18">
        <f t="shared" si="92"/>
        <v>42572</v>
      </c>
      <c r="I1528" s="5">
        <f t="shared" si="93"/>
        <v>1674.88377883104</v>
      </c>
      <c r="J1528" s="5">
        <f t="shared" si="94"/>
        <v>1970</v>
      </c>
      <c r="K1528" s="6">
        <f t="shared" si="95"/>
        <v>295.116221168962</v>
      </c>
    </row>
    <row r="1529" spans="1:11">
      <c r="A1529" s="18">
        <v>42571</v>
      </c>
      <c r="B1529" s="3">
        <v>214.05</v>
      </c>
      <c r="D1529" s="18">
        <v>43237</v>
      </c>
      <c r="E1529" s="19">
        <v>6.36731867</v>
      </c>
      <c r="F1529" s="18">
        <v>42534</v>
      </c>
      <c r="G1529" s="3">
        <v>1980</v>
      </c>
      <c r="H1529" s="18">
        <f t="shared" si="92"/>
        <v>42571</v>
      </c>
      <c r="I1529" s="5">
        <f t="shared" si="93"/>
        <v>1673.43087631136</v>
      </c>
      <c r="J1529" s="5">
        <f t="shared" si="94"/>
        <v>1970</v>
      </c>
      <c r="K1529" s="6">
        <f t="shared" si="95"/>
        <v>296.569123688644</v>
      </c>
    </row>
    <row r="1530" spans="1:11">
      <c r="A1530" s="18">
        <v>42570</v>
      </c>
      <c r="B1530" s="3">
        <v>219.66</v>
      </c>
      <c r="D1530" s="18">
        <v>43236</v>
      </c>
      <c r="E1530" s="19">
        <v>6.3785618056</v>
      </c>
      <c r="F1530" s="18">
        <v>42533</v>
      </c>
      <c r="G1530" s="3">
        <v>1960</v>
      </c>
      <c r="H1530" s="18">
        <f t="shared" si="92"/>
        <v>42570</v>
      </c>
      <c r="I1530" s="5">
        <f t="shared" si="93"/>
        <v>1719.31435943658</v>
      </c>
      <c r="J1530" s="5">
        <f t="shared" si="94"/>
        <v>1970</v>
      </c>
      <c r="K1530" s="6">
        <f t="shared" si="95"/>
        <v>250.685640563416</v>
      </c>
    </row>
    <row r="1531" spans="1:11">
      <c r="A1531" s="18">
        <v>42569</v>
      </c>
      <c r="B1531" s="3">
        <v>217.49</v>
      </c>
      <c r="D1531" s="18">
        <v>43235</v>
      </c>
      <c r="E1531" s="19">
        <v>6.3772707669</v>
      </c>
      <c r="F1531" s="18">
        <v>42529</v>
      </c>
      <c r="G1531" s="3">
        <v>1960</v>
      </c>
      <c r="H1531" s="18">
        <f t="shared" si="92"/>
        <v>42569</v>
      </c>
      <c r="I1531" s="5">
        <f t="shared" si="93"/>
        <v>1705.23596859399</v>
      </c>
      <c r="J1531" s="5">
        <f t="shared" si="94"/>
        <v>1970</v>
      </c>
      <c r="K1531" s="6">
        <f t="shared" si="95"/>
        <v>264.764031406007</v>
      </c>
    </row>
    <row r="1532" spans="1:11">
      <c r="A1532" s="18">
        <v>42566</v>
      </c>
      <c r="B1532" s="3">
        <v>219.95</v>
      </c>
      <c r="D1532" s="18">
        <v>43234</v>
      </c>
      <c r="E1532" s="19">
        <v>6.3382116947</v>
      </c>
      <c r="F1532" s="18">
        <v>42528</v>
      </c>
      <c r="G1532" s="3">
        <v>1960</v>
      </c>
      <c r="H1532" s="18">
        <f t="shared" si="92"/>
        <v>42566</v>
      </c>
      <c r="I1532" s="5">
        <f t="shared" si="93"/>
        <v>1720.40000955794</v>
      </c>
      <c r="J1532" s="5">
        <f t="shared" si="94"/>
        <v>1990</v>
      </c>
      <c r="K1532" s="6">
        <f t="shared" si="95"/>
        <v>269.599990442058</v>
      </c>
    </row>
    <row r="1533" spans="1:11">
      <c r="A1533" s="18">
        <v>42565</v>
      </c>
      <c r="B1533" s="3">
        <v>221.82</v>
      </c>
      <c r="D1533" s="18">
        <v>43233</v>
      </c>
      <c r="E1533" s="19">
        <v>6.33370153</v>
      </c>
      <c r="F1533" s="18">
        <v>42527</v>
      </c>
      <c r="G1533" s="3">
        <v>1960</v>
      </c>
      <c r="H1533" s="18">
        <f t="shared" si="92"/>
        <v>42565</v>
      </c>
      <c r="I1533" s="5">
        <f t="shared" si="93"/>
        <v>1731.89700201731</v>
      </c>
      <c r="J1533" s="5">
        <f t="shared" si="94"/>
        <v>2000</v>
      </c>
      <c r="K1533" s="6">
        <f t="shared" si="95"/>
        <v>268.102997982686</v>
      </c>
    </row>
    <row r="1534" spans="1:11">
      <c r="A1534" s="18">
        <v>42564</v>
      </c>
      <c r="B1534" s="3">
        <v>218.47</v>
      </c>
      <c r="D1534" s="18">
        <v>43232</v>
      </c>
      <c r="E1534" s="19">
        <v>6.3343419217</v>
      </c>
      <c r="F1534" s="18">
        <v>42524</v>
      </c>
      <c r="G1534" s="3">
        <v>1940</v>
      </c>
      <c r="H1534" s="18">
        <f t="shared" si="92"/>
        <v>42564</v>
      </c>
      <c r="I1534" s="5">
        <f t="shared" si="93"/>
        <v>1708.12932009743</v>
      </c>
      <c r="J1534" s="5">
        <f t="shared" si="94"/>
        <v>2020</v>
      </c>
      <c r="K1534" s="6">
        <f t="shared" si="95"/>
        <v>311.870679902572</v>
      </c>
    </row>
    <row r="1535" spans="1:11">
      <c r="A1535" s="18">
        <v>42563</v>
      </c>
      <c r="B1535" s="3">
        <v>216.6</v>
      </c>
      <c r="D1535" s="18">
        <v>43231</v>
      </c>
      <c r="E1535" s="19">
        <v>6.3342939492</v>
      </c>
      <c r="F1535" s="18">
        <v>42523</v>
      </c>
      <c r="G1535" s="3">
        <v>1900</v>
      </c>
      <c r="H1535" s="18">
        <f t="shared" si="92"/>
        <v>42563</v>
      </c>
      <c r="I1535" s="5">
        <f t="shared" si="93"/>
        <v>1694.51195577403</v>
      </c>
      <c r="J1535" s="5">
        <f t="shared" si="94"/>
        <v>2020</v>
      </c>
      <c r="K1535" s="6">
        <f t="shared" si="95"/>
        <v>325.48804422597</v>
      </c>
    </row>
    <row r="1536" spans="1:11">
      <c r="A1536" s="18">
        <v>42562</v>
      </c>
      <c r="B1536" s="3">
        <v>219.16</v>
      </c>
      <c r="D1536" s="18">
        <v>43230</v>
      </c>
      <c r="E1536" s="19">
        <v>6.3460346136</v>
      </c>
      <c r="F1536" s="18">
        <v>42522</v>
      </c>
      <c r="G1536" s="3">
        <v>1890</v>
      </c>
      <c r="H1536" s="18">
        <f t="shared" si="92"/>
        <v>42562</v>
      </c>
      <c r="I1536" s="5">
        <f t="shared" si="93"/>
        <v>1715.08604188549</v>
      </c>
      <c r="J1536" s="5">
        <f t="shared" si="94"/>
        <v>2020</v>
      </c>
      <c r="K1536" s="6">
        <f t="shared" si="95"/>
        <v>304.913958114508</v>
      </c>
    </row>
    <row r="1537" spans="1:11">
      <c r="A1537" s="18">
        <v>42559</v>
      </c>
      <c r="B1537" s="3">
        <v>213.95</v>
      </c>
      <c r="D1537" s="18">
        <v>43229</v>
      </c>
      <c r="E1537" s="19">
        <v>6.3628753821</v>
      </c>
      <c r="F1537" s="18">
        <v>42521</v>
      </c>
      <c r="G1537" s="3">
        <v>1890</v>
      </c>
      <c r="H1537" s="18">
        <f t="shared" si="92"/>
        <v>42559</v>
      </c>
      <c r="I1537" s="5">
        <f t="shared" si="93"/>
        <v>1676.13343444533</v>
      </c>
      <c r="J1537" s="5">
        <f t="shared" si="94"/>
        <v>2040</v>
      </c>
      <c r="K1537" s="6">
        <f t="shared" si="95"/>
        <v>363.866565554671</v>
      </c>
    </row>
    <row r="1538" spans="1:11">
      <c r="A1538" s="18">
        <v>42558</v>
      </c>
      <c r="B1538" s="3">
        <v>214.14</v>
      </c>
      <c r="D1538" s="18">
        <v>43228</v>
      </c>
      <c r="E1538" s="19">
        <v>6.3704857369</v>
      </c>
      <c r="F1538" s="18">
        <v>42520</v>
      </c>
      <c r="G1538" s="3">
        <v>1890</v>
      </c>
      <c r="H1538" s="18">
        <f t="shared" si="92"/>
        <v>42558</v>
      </c>
      <c r="I1538" s="5">
        <f t="shared" si="93"/>
        <v>1675.25654953691</v>
      </c>
      <c r="J1538" s="5">
        <f t="shared" si="94"/>
        <v>2060</v>
      </c>
      <c r="K1538" s="6">
        <f t="shared" si="95"/>
        <v>384.743450463089</v>
      </c>
    </row>
    <row r="1539" spans="1:11">
      <c r="A1539" s="18">
        <v>42557</v>
      </c>
      <c r="B1539" s="3">
        <v>214.24</v>
      </c>
      <c r="D1539" s="18">
        <v>43227</v>
      </c>
      <c r="E1539" s="19">
        <v>6.3671853829</v>
      </c>
      <c r="F1539" s="18">
        <v>42517</v>
      </c>
      <c r="G1539" s="3">
        <v>1910</v>
      </c>
      <c r="H1539" s="18">
        <f t="shared" si="92"/>
        <v>42557</v>
      </c>
      <c r="I1539" s="5">
        <f t="shared" si="93"/>
        <v>1678.49905223794</v>
      </c>
      <c r="J1539" s="5">
        <f t="shared" si="94"/>
        <v>2060</v>
      </c>
      <c r="K1539" s="6">
        <f t="shared" si="95"/>
        <v>381.500947762063</v>
      </c>
    </row>
    <row r="1540" spans="1:11">
      <c r="A1540" s="18">
        <v>42556</v>
      </c>
      <c r="B1540" s="3">
        <v>209.91</v>
      </c>
      <c r="D1540" s="18">
        <v>43226</v>
      </c>
      <c r="E1540" s="19">
        <v>6.3593000927</v>
      </c>
      <c r="F1540" s="18">
        <v>42516</v>
      </c>
      <c r="G1540" s="3">
        <v>1910</v>
      </c>
      <c r="H1540" s="18">
        <f t="shared" si="92"/>
        <v>42556</v>
      </c>
      <c r="I1540" s="5">
        <f t="shared" si="93"/>
        <v>1642.71442431792</v>
      </c>
      <c r="J1540" s="5">
        <f t="shared" si="94"/>
        <v>2100</v>
      </c>
      <c r="K1540" s="6">
        <f t="shared" si="95"/>
        <v>457.28557568208</v>
      </c>
    </row>
    <row r="1541" spans="1:11">
      <c r="A1541" s="18">
        <v>42555</v>
      </c>
      <c r="B1541" s="3">
        <v>209.91</v>
      </c>
      <c r="D1541" s="18">
        <v>43225</v>
      </c>
      <c r="E1541" s="19">
        <v>6.3582464454</v>
      </c>
      <c r="F1541" s="18">
        <v>42515</v>
      </c>
      <c r="G1541" s="3">
        <v>1910</v>
      </c>
      <c r="H1541" s="18">
        <f t="shared" si="92"/>
        <v>42555</v>
      </c>
      <c r="I1541" s="5">
        <f t="shared" si="93"/>
        <v>1639.09098404922</v>
      </c>
      <c r="J1541" s="5">
        <f t="shared" si="94"/>
        <v>2110</v>
      </c>
      <c r="K1541" s="6">
        <f t="shared" si="95"/>
        <v>470.909015950777</v>
      </c>
    </row>
    <row r="1542" spans="1:11">
      <c r="A1542" s="18">
        <v>42552</v>
      </c>
      <c r="B1542" s="3">
        <v>206.58</v>
      </c>
      <c r="D1542" s="18">
        <v>43224</v>
      </c>
      <c r="E1542" s="19">
        <v>6.3616585081</v>
      </c>
      <c r="F1542" s="18">
        <v>42514</v>
      </c>
      <c r="G1542" s="3">
        <v>1910</v>
      </c>
      <c r="H1542" s="18">
        <f t="shared" si="92"/>
        <v>42552</v>
      </c>
      <c r="I1542" s="5">
        <f t="shared" si="93"/>
        <v>1613.33738379156</v>
      </c>
      <c r="J1542" s="5">
        <f t="shared" si="94"/>
        <v>2130</v>
      </c>
      <c r="K1542" s="6">
        <f t="shared" si="95"/>
        <v>516.662616208436</v>
      </c>
    </row>
    <row r="1543" spans="1:11">
      <c r="A1543" s="18">
        <v>42551</v>
      </c>
      <c r="B1543" s="3">
        <v>198.22</v>
      </c>
      <c r="D1543" s="18">
        <v>43223</v>
      </c>
      <c r="E1543" s="19">
        <v>6.3537208404</v>
      </c>
      <c r="F1543" s="18">
        <v>42513</v>
      </c>
      <c r="G1543" s="3">
        <v>1910</v>
      </c>
      <c r="H1543" s="18">
        <f t="shared" si="92"/>
        <v>42551</v>
      </c>
      <c r="I1543" s="5">
        <f t="shared" si="93"/>
        <v>1550.89198734442</v>
      </c>
      <c r="J1543" s="5">
        <f t="shared" si="94"/>
        <v>2140</v>
      </c>
      <c r="K1543" s="6">
        <f t="shared" si="95"/>
        <v>589.108012655578</v>
      </c>
    </row>
    <row r="1544" spans="1:11">
      <c r="A1544" s="18">
        <v>42550</v>
      </c>
      <c r="B1544" s="3">
        <v>202.65</v>
      </c>
      <c r="D1544" s="18">
        <v>43222</v>
      </c>
      <c r="E1544" s="19">
        <v>6.3625071566</v>
      </c>
      <c r="F1544" s="18">
        <v>42510</v>
      </c>
      <c r="G1544" s="3">
        <v>1930</v>
      </c>
      <c r="H1544" s="18">
        <f t="shared" si="92"/>
        <v>42550</v>
      </c>
      <c r="I1544" s="5">
        <f t="shared" si="93"/>
        <v>1581.21837696587</v>
      </c>
      <c r="J1544" s="5">
        <f t="shared" si="94"/>
        <v>2150</v>
      </c>
      <c r="K1544" s="6">
        <f t="shared" si="95"/>
        <v>568.781623034131</v>
      </c>
    </row>
    <row r="1545" spans="1:11">
      <c r="A1545" s="18">
        <v>42549</v>
      </c>
      <c r="B1545" s="3">
        <v>202.65</v>
      </c>
      <c r="D1545" s="18">
        <v>43221</v>
      </c>
      <c r="E1545" s="19">
        <v>6.3483233056</v>
      </c>
      <c r="F1545" s="18">
        <v>42509</v>
      </c>
      <c r="G1545" s="3">
        <v>1930</v>
      </c>
      <c r="H1545" s="18">
        <f t="shared" si="92"/>
        <v>42549</v>
      </c>
      <c r="I1545" s="5">
        <f t="shared" si="93"/>
        <v>1583.33390909631</v>
      </c>
      <c r="J1545" s="5">
        <f t="shared" si="94"/>
        <v>2160</v>
      </c>
      <c r="K1545" s="6">
        <f t="shared" si="95"/>
        <v>576.666090903689</v>
      </c>
    </row>
    <row r="1546" spans="1:11">
      <c r="A1546" s="18">
        <v>42548</v>
      </c>
      <c r="B1546" s="3">
        <v>202.65</v>
      </c>
      <c r="D1546" s="18">
        <v>43220</v>
      </c>
      <c r="E1546" s="19">
        <v>6.332999817</v>
      </c>
      <c r="F1546" s="18">
        <v>42508</v>
      </c>
      <c r="G1546" s="3">
        <v>1930</v>
      </c>
      <c r="H1546" s="18">
        <f t="shared" si="92"/>
        <v>42548</v>
      </c>
      <c r="I1546" s="5">
        <f t="shared" si="93"/>
        <v>1583.262957078</v>
      </c>
      <c r="J1546" s="5">
        <f t="shared" si="94"/>
        <v>2180</v>
      </c>
      <c r="K1546" s="6">
        <f t="shared" si="95"/>
        <v>596.737042921997</v>
      </c>
    </row>
    <row r="1547" spans="1:11">
      <c r="A1547" s="18">
        <v>42545</v>
      </c>
      <c r="B1547" s="3">
        <v>204.03</v>
      </c>
      <c r="D1547" s="18">
        <v>43219</v>
      </c>
      <c r="E1547" s="19">
        <v>6.3328626157</v>
      </c>
      <c r="F1547" s="18">
        <v>42507</v>
      </c>
      <c r="G1547" s="3">
        <v>1930</v>
      </c>
      <c r="H1547" s="18">
        <f t="shared" ref="H1547:H1610" si="96">A1547</f>
        <v>42545</v>
      </c>
      <c r="I1547" s="5">
        <f t="shared" ref="I1547:I1610" si="97">VLOOKUP(A1547,D:E,2,FALSE)*B1547*1.09*1.01+100</f>
        <v>1587.55691545109</v>
      </c>
      <c r="J1547" s="5">
        <f t="shared" si="94"/>
        <v>2050</v>
      </c>
      <c r="K1547" s="6">
        <f t="shared" si="95"/>
        <v>462.443084548911</v>
      </c>
    </row>
    <row r="1548" spans="1:11">
      <c r="A1548" s="18">
        <v>42544</v>
      </c>
      <c r="B1548" s="3">
        <v>206.49</v>
      </c>
      <c r="D1548" s="18">
        <v>43218</v>
      </c>
      <c r="E1548" s="19">
        <v>6.3322021947</v>
      </c>
      <c r="F1548" s="18">
        <v>42506</v>
      </c>
      <c r="G1548" s="3">
        <v>1930</v>
      </c>
      <c r="H1548" s="18">
        <f t="shared" si="96"/>
        <v>42544</v>
      </c>
      <c r="I1548" s="5">
        <f t="shared" si="97"/>
        <v>1595.38301499808</v>
      </c>
      <c r="J1548" s="5">
        <f t="shared" ref="J1548:J1611" si="98">VLOOKUP(H1548,F:G,2,FALSE)</f>
        <v>2050</v>
      </c>
      <c r="K1548" s="6">
        <f t="shared" ref="K1548:K1611" si="99">J1548-I1548</f>
        <v>454.61698500192</v>
      </c>
    </row>
    <row r="1549" spans="1:11">
      <c r="A1549" s="18">
        <v>42543</v>
      </c>
      <c r="B1549" s="3">
        <v>208.36</v>
      </c>
      <c r="D1549" s="18">
        <v>43217</v>
      </c>
      <c r="E1549" s="19">
        <v>6.3334198676</v>
      </c>
      <c r="F1549" s="18">
        <v>42503</v>
      </c>
      <c r="G1549" s="3">
        <v>1930</v>
      </c>
      <c r="H1549" s="18">
        <f t="shared" si="96"/>
        <v>42543</v>
      </c>
      <c r="I1549" s="5">
        <f t="shared" si="97"/>
        <v>1608.93408857637</v>
      </c>
      <c r="J1549" s="5">
        <f t="shared" si="98"/>
        <v>2000</v>
      </c>
      <c r="K1549" s="6">
        <f t="shared" si="99"/>
        <v>391.065911423626</v>
      </c>
    </row>
    <row r="1550" spans="1:11">
      <c r="A1550" s="18">
        <v>42542</v>
      </c>
      <c r="B1550" s="3">
        <v>218.2</v>
      </c>
      <c r="D1550" s="18">
        <v>43216</v>
      </c>
      <c r="E1550" s="19">
        <v>6.3373114483</v>
      </c>
      <c r="F1550" s="18">
        <v>42502</v>
      </c>
      <c r="G1550" s="3">
        <v>1930</v>
      </c>
      <c r="H1550" s="18">
        <f t="shared" si="96"/>
        <v>42542</v>
      </c>
      <c r="I1550" s="5">
        <f t="shared" si="97"/>
        <v>1682.53912653666</v>
      </c>
      <c r="J1550" s="5">
        <f t="shared" si="98"/>
        <v>2000</v>
      </c>
      <c r="K1550" s="6">
        <f t="shared" si="99"/>
        <v>317.460873463337</v>
      </c>
    </row>
    <row r="1551" spans="1:11">
      <c r="A1551" s="18">
        <v>42541</v>
      </c>
      <c r="B1551" s="3">
        <v>224.1</v>
      </c>
      <c r="D1551" s="18">
        <v>43215</v>
      </c>
      <c r="E1551" s="19">
        <v>6.326006033</v>
      </c>
      <c r="F1551" s="18">
        <v>42501</v>
      </c>
      <c r="G1551" s="3">
        <v>1930</v>
      </c>
      <c r="H1551" s="18">
        <f t="shared" si="96"/>
        <v>42541</v>
      </c>
      <c r="I1551" s="5">
        <f t="shared" si="97"/>
        <v>1721.82575644461</v>
      </c>
      <c r="J1551" s="5">
        <f t="shared" si="98"/>
        <v>2000</v>
      </c>
      <c r="K1551" s="6">
        <f t="shared" si="99"/>
        <v>278.174243555394</v>
      </c>
    </row>
    <row r="1552" spans="1:11">
      <c r="A1552" s="18">
        <v>42538</v>
      </c>
      <c r="B1552" s="3">
        <v>217.02</v>
      </c>
      <c r="D1552" s="18">
        <v>43214</v>
      </c>
      <c r="E1552" s="19">
        <v>6.3061372351</v>
      </c>
      <c r="F1552" s="18">
        <v>42500</v>
      </c>
      <c r="G1552" s="3">
        <v>1930</v>
      </c>
      <c r="H1552" s="18">
        <f t="shared" si="96"/>
        <v>42538</v>
      </c>
      <c r="I1552" s="5">
        <f t="shared" si="97"/>
        <v>1673.56010526645</v>
      </c>
      <c r="J1552" s="5">
        <f t="shared" si="98"/>
        <v>1980</v>
      </c>
      <c r="K1552" s="6">
        <f t="shared" si="99"/>
        <v>306.439894733546</v>
      </c>
    </row>
    <row r="1553" spans="1:11">
      <c r="A1553" s="18">
        <v>42537</v>
      </c>
      <c r="B1553" s="3">
        <v>220.46</v>
      </c>
      <c r="D1553" s="18">
        <v>43213</v>
      </c>
      <c r="E1553" s="19">
        <v>6.3170056755</v>
      </c>
      <c r="F1553" s="18">
        <v>42499</v>
      </c>
      <c r="G1553" s="3">
        <v>1930</v>
      </c>
      <c r="H1553" s="18">
        <f t="shared" si="96"/>
        <v>42537</v>
      </c>
      <c r="I1553" s="5">
        <f t="shared" si="97"/>
        <v>1699.85559377825</v>
      </c>
      <c r="J1553" s="5">
        <f t="shared" si="98"/>
        <v>1980</v>
      </c>
      <c r="K1553" s="6">
        <f t="shared" si="99"/>
        <v>280.144406221751</v>
      </c>
    </row>
    <row r="1554" spans="1:11">
      <c r="A1554" s="18">
        <v>42536</v>
      </c>
      <c r="B1554" s="3">
        <v>223.22</v>
      </c>
      <c r="D1554" s="18">
        <v>43212</v>
      </c>
      <c r="E1554" s="19">
        <v>6.2949009421</v>
      </c>
      <c r="F1554" s="18">
        <v>42496</v>
      </c>
      <c r="G1554" s="3">
        <v>1950</v>
      </c>
      <c r="H1554" s="18">
        <f t="shared" si="96"/>
        <v>42536</v>
      </c>
      <c r="I1554" s="5">
        <f t="shared" si="97"/>
        <v>1717.10057110813</v>
      </c>
      <c r="J1554" s="5">
        <f t="shared" si="98"/>
        <v>1980</v>
      </c>
      <c r="K1554" s="6">
        <f t="shared" si="99"/>
        <v>262.899428891874</v>
      </c>
    </row>
    <row r="1555" spans="1:11">
      <c r="A1555" s="18">
        <v>42535</v>
      </c>
      <c r="B1555" s="3">
        <v>220.66</v>
      </c>
      <c r="D1555" s="18">
        <v>43211</v>
      </c>
      <c r="E1555" s="19">
        <v>6.294900365</v>
      </c>
      <c r="F1555" s="18">
        <v>42495</v>
      </c>
      <c r="G1555" s="3">
        <v>1950</v>
      </c>
      <c r="H1555" s="18">
        <f t="shared" si="96"/>
        <v>42535</v>
      </c>
      <c r="I1555" s="5">
        <f t="shared" si="97"/>
        <v>1702.74649112256</v>
      </c>
      <c r="J1555" s="5">
        <f t="shared" si="98"/>
        <v>1980</v>
      </c>
      <c r="K1555" s="6">
        <f t="shared" si="99"/>
        <v>277.253508877445</v>
      </c>
    </row>
    <row r="1556" spans="1:11">
      <c r="A1556" s="18">
        <v>42534</v>
      </c>
      <c r="B1556" s="3">
        <v>217.02</v>
      </c>
      <c r="D1556" s="18">
        <v>43210</v>
      </c>
      <c r="E1556" s="19">
        <v>6.2966203193</v>
      </c>
      <c r="F1556" s="18">
        <v>42494</v>
      </c>
      <c r="G1556" s="3">
        <v>1950</v>
      </c>
      <c r="H1556" s="18">
        <f t="shared" si="96"/>
        <v>42534</v>
      </c>
      <c r="I1556" s="5">
        <f t="shared" si="97"/>
        <v>1674.13329641517</v>
      </c>
      <c r="J1556" s="5">
        <f t="shared" si="98"/>
        <v>1980</v>
      </c>
      <c r="K1556" s="6">
        <f t="shared" si="99"/>
        <v>305.866703584828</v>
      </c>
    </row>
    <row r="1557" spans="1:11">
      <c r="A1557" s="18">
        <v>42533</v>
      </c>
      <c r="B1557" s="3">
        <v>217.02</v>
      </c>
      <c r="D1557" s="18">
        <v>43209</v>
      </c>
      <c r="E1557" s="19">
        <v>6.2790544109</v>
      </c>
      <c r="F1557" s="18">
        <v>42493</v>
      </c>
      <c r="G1557" s="3">
        <v>1950</v>
      </c>
      <c r="H1557" s="18">
        <f t="shared" si="96"/>
        <v>42533</v>
      </c>
      <c r="I1557" s="5">
        <f t="shared" si="97"/>
        <v>1673.76607978065</v>
      </c>
      <c r="J1557" s="5">
        <f t="shared" si="98"/>
        <v>1960</v>
      </c>
      <c r="K1557" s="6">
        <f t="shared" si="99"/>
        <v>286.233920219346</v>
      </c>
    </row>
    <row r="1558" spans="1:11">
      <c r="A1558" s="18">
        <v>42529</v>
      </c>
      <c r="B1558" s="3">
        <v>218</v>
      </c>
      <c r="D1558" s="18">
        <v>43208</v>
      </c>
      <c r="E1558" s="19">
        <v>6.2742436848</v>
      </c>
      <c r="F1558" s="18">
        <v>42489</v>
      </c>
      <c r="G1558" s="3">
        <v>1950</v>
      </c>
      <c r="H1558" s="18">
        <f t="shared" si="96"/>
        <v>42529</v>
      </c>
      <c r="I1558" s="5">
        <f t="shared" si="97"/>
        <v>1673.98910082331</v>
      </c>
      <c r="J1558" s="5">
        <f t="shared" si="98"/>
        <v>1960</v>
      </c>
      <c r="K1558" s="6">
        <f t="shared" si="99"/>
        <v>286.010899176693</v>
      </c>
    </row>
    <row r="1559" spans="1:11">
      <c r="A1559" s="18">
        <v>42528</v>
      </c>
      <c r="B1559" s="3">
        <v>216.72</v>
      </c>
      <c r="D1559" s="18">
        <v>43207</v>
      </c>
      <c r="E1559" s="19">
        <v>6.2817599774</v>
      </c>
      <c r="F1559" s="18">
        <v>42488</v>
      </c>
      <c r="G1559" s="3">
        <v>1950</v>
      </c>
      <c r="H1559" s="18">
        <f t="shared" si="96"/>
        <v>42528</v>
      </c>
      <c r="I1559" s="5">
        <f t="shared" si="97"/>
        <v>1668.20833370288</v>
      </c>
      <c r="J1559" s="5">
        <f t="shared" si="98"/>
        <v>1960</v>
      </c>
      <c r="K1559" s="6">
        <f t="shared" si="99"/>
        <v>291.791666297123</v>
      </c>
    </row>
    <row r="1560" spans="1:11">
      <c r="A1560" s="18">
        <v>42527</v>
      </c>
      <c r="B1560" s="3">
        <v>212.69</v>
      </c>
      <c r="D1560" s="18">
        <v>43206</v>
      </c>
      <c r="E1560" s="19">
        <v>6.2763917325</v>
      </c>
      <c r="F1560" s="18">
        <v>42487</v>
      </c>
      <c r="G1560" s="3">
        <v>1950</v>
      </c>
      <c r="H1560" s="18">
        <f t="shared" si="96"/>
        <v>42527</v>
      </c>
      <c r="I1560" s="5">
        <f t="shared" si="97"/>
        <v>1637.56084785966</v>
      </c>
      <c r="J1560" s="5">
        <f t="shared" si="98"/>
        <v>1960</v>
      </c>
      <c r="K1560" s="6">
        <f t="shared" si="99"/>
        <v>322.439152140344</v>
      </c>
    </row>
    <row r="1561" spans="1:11">
      <c r="A1561" s="18">
        <v>42524</v>
      </c>
      <c r="B1561" s="3">
        <v>211.51</v>
      </c>
      <c r="D1561" s="18">
        <v>43205</v>
      </c>
      <c r="E1561" s="19">
        <v>6.2712401525</v>
      </c>
      <c r="F1561" s="18">
        <v>42486</v>
      </c>
      <c r="G1561" s="3">
        <v>1950</v>
      </c>
      <c r="H1561" s="18">
        <f t="shared" si="96"/>
        <v>42524</v>
      </c>
      <c r="I1561" s="5">
        <f t="shared" si="97"/>
        <v>1628.60268234026</v>
      </c>
      <c r="J1561" s="5">
        <f t="shared" si="98"/>
        <v>1940</v>
      </c>
      <c r="K1561" s="6">
        <f t="shared" si="99"/>
        <v>311.397317659735</v>
      </c>
    </row>
    <row r="1562" spans="1:11">
      <c r="A1562" s="18">
        <v>42523</v>
      </c>
      <c r="B1562" s="3">
        <v>211.37</v>
      </c>
      <c r="D1562" s="18">
        <v>43204</v>
      </c>
      <c r="E1562" s="19">
        <v>6.2715993109</v>
      </c>
      <c r="F1562" s="18">
        <v>42485</v>
      </c>
      <c r="G1562" s="3">
        <v>1950</v>
      </c>
      <c r="H1562" s="18">
        <f t="shared" si="96"/>
        <v>42523</v>
      </c>
      <c r="I1562" s="5">
        <f t="shared" si="97"/>
        <v>1632.35984775512</v>
      </c>
      <c r="J1562" s="5">
        <f t="shared" si="98"/>
        <v>1900</v>
      </c>
      <c r="K1562" s="6">
        <f t="shared" si="99"/>
        <v>267.640152244877</v>
      </c>
    </row>
    <row r="1563" spans="1:11">
      <c r="A1563" s="18">
        <v>42522</v>
      </c>
      <c r="B1563" s="3">
        <v>208.26</v>
      </c>
      <c r="D1563" s="18">
        <v>43203</v>
      </c>
      <c r="E1563" s="19">
        <v>6.2746348077</v>
      </c>
      <c r="F1563" s="18">
        <v>42482</v>
      </c>
      <c r="G1563" s="3">
        <v>1950</v>
      </c>
      <c r="H1563" s="18">
        <f t="shared" si="96"/>
        <v>42522</v>
      </c>
      <c r="I1563" s="5">
        <f t="shared" si="97"/>
        <v>1607.59538411921</v>
      </c>
      <c r="J1563" s="5">
        <f t="shared" si="98"/>
        <v>1890</v>
      </c>
      <c r="K1563" s="6">
        <f t="shared" si="99"/>
        <v>282.40461588079</v>
      </c>
    </row>
    <row r="1564" spans="1:11">
      <c r="A1564" s="18">
        <v>42521</v>
      </c>
      <c r="B1564" s="3">
        <v>209.87</v>
      </c>
      <c r="D1564" s="18">
        <v>43202</v>
      </c>
      <c r="E1564" s="19">
        <v>6.2922567947</v>
      </c>
      <c r="F1564" s="18">
        <v>42481</v>
      </c>
      <c r="G1564" s="3">
        <v>1950</v>
      </c>
      <c r="H1564" s="18">
        <f t="shared" si="96"/>
        <v>42521</v>
      </c>
      <c r="I1564" s="5">
        <f t="shared" si="97"/>
        <v>1621.01035767643</v>
      </c>
      <c r="J1564" s="5">
        <f t="shared" si="98"/>
        <v>1890</v>
      </c>
      <c r="K1564" s="6">
        <f t="shared" si="99"/>
        <v>268.98964232357</v>
      </c>
    </row>
    <row r="1565" spans="1:11">
      <c r="A1565" s="18">
        <v>42520</v>
      </c>
      <c r="B1565" s="3">
        <v>210.23</v>
      </c>
      <c r="D1565" s="18">
        <v>43201</v>
      </c>
      <c r="E1565" s="19">
        <v>6.2697857149</v>
      </c>
      <c r="F1565" s="18">
        <v>42480</v>
      </c>
      <c r="G1565" s="3">
        <v>1950</v>
      </c>
      <c r="H1565" s="18">
        <f t="shared" si="96"/>
        <v>42520</v>
      </c>
      <c r="I1565" s="5">
        <f t="shared" si="97"/>
        <v>1623.5404225656</v>
      </c>
      <c r="J1565" s="5">
        <f t="shared" si="98"/>
        <v>1890</v>
      </c>
      <c r="K1565" s="6">
        <f t="shared" si="99"/>
        <v>266.459577434404</v>
      </c>
    </row>
    <row r="1566" spans="1:11">
      <c r="A1566" s="18">
        <v>42517</v>
      </c>
      <c r="B1566" s="3">
        <v>208.75</v>
      </c>
      <c r="D1566" s="18">
        <v>43200</v>
      </c>
      <c r="E1566" s="19">
        <v>6.2824258855</v>
      </c>
      <c r="F1566" s="18">
        <v>42479</v>
      </c>
      <c r="G1566" s="3">
        <v>1950</v>
      </c>
      <c r="H1566" s="18">
        <f t="shared" si="96"/>
        <v>42517</v>
      </c>
      <c r="I1566" s="5">
        <f t="shared" si="97"/>
        <v>1608.11401314367</v>
      </c>
      <c r="J1566" s="5">
        <f t="shared" si="98"/>
        <v>1910</v>
      </c>
      <c r="K1566" s="6">
        <f t="shared" si="99"/>
        <v>301.885986856333</v>
      </c>
    </row>
    <row r="1567" spans="1:11">
      <c r="A1567" s="18">
        <v>42516</v>
      </c>
      <c r="B1567" s="3">
        <v>207.77</v>
      </c>
      <c r="D1567" s="18">
        <v>43199</v>
      </c>
      <c r="E1567" s="19">
        <v>6.3077539858</v>
      </c>
      <c r="F1567" s="18">
        <v>42478</v>
      </c>
      <c r="G1567" s="3">
        <v>1950</v>
      </c>
      <c r="H1567" s="18">
        <f t="shared" si="96"/>
        <v>42516</v>
      </c>
      <c r="I1567" s="5">
        <f t="shared" si="97"/>
        <v>1599.68558185948</v>
      </c>
      <c r="J1567" s="5">
        <f t="shared" si="98"/>
        <v>1910</v>
      </c>
      <c r="K1567" s="6">
        <f t="shared" si="99"/>
        <v>310.314418140517</v>
      </c>
    </row>
    <row r="1568" spans="1:11">
      <c r="A1568" s="18">
        <v>42515</v>
      </c>
      <c r="B1568" s="3">
        <v>204.91</v>
      </c>
      <c r="D1568" s="18">
        <v>43198</v>
      </c>
      <c r="E1568" s="19">
        <v>6.3027987426</v>
      </c>
      <c r="F1568" s="18">
        <v>42475</v>
      </c>
      <c r="G1568" s="3">
        <v>1950</v>
      </c>
      <c r="H1568" s="18">
        <f t="shared" si="96"/>
        <v>42515</v>
      </c>
      <c r="I1568" s="5">
        <f t="shared" si="97"/>
        <v>1578.63546093625</v>
      </c>
      <c r="J1568" s="5">
        <f t="shared" si="98"/>
        <v>1910</v>
      </c>
      <c r="K1568" s="6">
        <f t="shared" si="99"/>
        <v>331.364539063753</v>
      </c>
    </row>
    <row r="1569" spans="1:11">
      <c r="A1569" s="18">
        <v>42514</v>
      </c>
      <c r="B1569" s="3">
        <v>204.81</v>
      </c>
      <c r="D1569" s="18">
        <v>43197</v>
      </c>
      <c r="E1569" s="19">
        <v>6.3040424169</v>
      </c>
      <c r="F1569" s="18">
        <v>42474</v>
      </c>
      <c r="G1569" s="3">
        <v>1940</v>
      </c>
      <c r="H1569" s="18">
        <f t="shared" si="96"/>
        <v>42514</v>
      </c>
      <c r="I1569" s="5">
        <f t="shared" si="97"/>
        <v>1578.5105579433</v>
      </c>
      <c r="J1569" s="5">
        <f t="shared" si="98"/>
        <v>1910</v>
      </c>
      <c r="K1569" s="6">
        <f t="shared" si="99"/>
        <v>331.489442056701</v>
      </c>
    </row>
    <row r="1570" spans="1:11">
      <c r="A1570" s="18">
        <v>42513</v>
      </c>
      <c r="B1570" s="3">
        <v>203.63</v>
      </c>
      <c r="D1570" s="18">
        <v>43196</v>
      </c>
      <c r="E1570" s="19">
        <v>6.3054581018</v>
      </c>
      <c r="F1570" s="18">
        <v>42473</v>
      </c>
      <c r="G1570" s="3">
        <v>1940</v>
      </c>
      <c r="H1570" s="18">
        <f t="shared" si="96"/>
        <v>42513</v>
      </c>
      <c r="I1570" s="5">
        <f t="shared" si="97"/>
        <v>1570.50075815718</v>
      </c>
      <c r="J1570" s="5">
        <f t="shared" si="98"/>
        <v>1910</v>
      </c>
      <c r="K1570" s="6">
        <f t="shared" si="99"/>
        <v>339.499241842816</v>
      </c>
    </row>
    <row r="1571" spans="1:11">
      <c r="A1571" s="18">
        <v>42510</v>
      </c>
      <c r="B1571" s="3">
        <v>201.96</v>
      </c>
      <c r="D1571" s="18">
        <v>43195</v>
      </c>
      <c r="E1571" s="19">
        <v>6.3056026623</v>
      </c>
      <c r="F1571" s="18">
        <v>42472</v>
      </c>
      <c r="G1571" s="3">
        <v>1910</v>
      </c>
      <c r="H1571" s="18">
        <f t="shared" si="96"/>
        <v>42510</v>
      </c>
      <c r="I1571" s="5">
        <f t="shared" si="97"/>
        <v>1557.29606713728</v>
      </c>
      <c r="J1571" s="5">
        <f t="shared" si="98"/>
        <v>1930</v>
      </c>
      <c r="K1571" s="6">
        <f t="shared" si="99"/>
        <v>372.703932862724</v>
      </c>
    </row>
    <row r="1572" spans="1:11">
      <c r="A1572" s="18">
        <v>42509</v>
      </c>
      <c r="B1572" s="3">
        <v>205.8</v>
      </c>
      <c r="D1572" s="18">
        <v>43194</v>
      </c>
      <c r="E1572" s="19">
        <v>6.3064077471</v>
      </c>
      <c r="F1572" s="18">
        <v>42471</v>
      </c>
      <c r="G1572" s="3">
        <v>1910</v>
      </c>
      <c r="H1572" s="18">
        <f t="shared" si="96"/>
        <v>42509</v>
      </c>
      <c r="I1572" s="5">
        <f t="shared" si="97"/>
        <v>1582.95123532976</v>
      </c>
      <c r="J1572" s="5">
        <f t="shared" si="98"/>
        <v>1930</v>
      </c>
      <c r="K1572" s="6">
        <f t="shared" si="99"/>
        <v>347.04876467024</v>
      </c>
    </row>
    <row r="1573" spans="1:11">
      <c r="A1573" s="18">
        <v>42508</v>
      </c>
      <c r="B1573" s="3">
        <v>204.81</v>
      </c>
      <c r="D1573" s="18">
        <v>43193</v>
      </c>
      <c r="E1573" s="19">
        <v>6.2907475386</v>
      </c>
      <c r="F1573" s="18">
        <v>42468</v>
      </c>
      <c r="G1573" s="3">
        <v>1910</v>
      </c>
      <c r="H1573" s="18">
        <f t="shared" si="96"/>
        <v>42508</v>
      </c>
      <c r="I1573" s="5">
        <f t="shared" si="97"/>
        <v>1574.23990993828</v>
      </c>
      <c r="J1573" s="5">
        <f t="shared" si="98"/>
        <v>1930</v>
      </c>
      <c r="K1573" s="6">
        <f t="shared" si="99"/>
        <v>355.760090061715</v>
      </c>
    </row>
    <row r="1574" spans="1:11">
      <c r="A1574" s="18">
        <v>42507</v>
      </c>
      <c r="B1574" s="3">
        <v>203.34</v>
      </c>
      <c r="D1574" s="18">
        <v>43192</v>
      </c>
      <c r="E1574" s="19">
        <v>6.2835742229</v>
      </c>
      <c r="F1574" s="18">
        <v>42467</v>
      </c>
      <c r="G1574" s="3">
        <v>1920</v>
      </c>
      <c r="H1574" s="18">
        <f t="shared" si="96"/>
        <v>42507</v>
      </c>
      <c r="I1574" s="5">
        <f t="shared" si="97"/>
        <v>1559.42961841249</v>
      </c>
      <c r="J1574" s="5">
        <f t="shared" si="98"/>
        <v>1930</v>
      </c>
      <c r="K1574" s="6">
        <f t="shared" si="99"/>
        <v>370.570381587508</v>
      </c>
    </row>
    <row r="1575" spans="1:11">
      <c r="A1575" s="18">
        <v>42506</v>
      </c>
      <c r="B1575" s="3">
        <v>202.25</v>
      </c>
      <c r="D1575" s="18">
        <v>43191</v>
      </c>
      <c r="E1575" s="19">
        <v>6.2743483896</v>
      </c>
      <c r="F1575" s="18">
        <v>42466</v>
      </c>
      <c r="G1575" s="3">
        <v>1920</v>
      </c>
      <c r="H1575" s="18">
        <f t="shared" si="96"/>
        <v>42506</v>
      </c>
      <c r="I1575" s="5">
        <f t="shared" si="97"/>
        <v>1553.72774343369</v>
      </c>
      <c r="J1575" s="5">
        <f t="shared" si="98"/>
        <v>1930</v>
      </c>
      <c r="K1575" s="6">
        <f t="shared" si="99"/>
        <v>376.272256566311</v>
      </c>
    </row>
    <row r="1576" spans="1:11">
      <c r="A1576" s="18">
        <v>42503</v>
      </c>
      <c r="B1576" s="3">
        <v>201.66</v>
      </c>
      <c r="D1576" s="18">
        <v>43190</v>
      </c>
      <c r="E1576" s="19">
        <v>6.2752498821</v>
      </c>
      <c r="F1576" s="18">
        <v>42465</v>
      </c>
      <c r="G1576" s="3">
        <v>1930</v>
      </c>
      <c r="H1576" s="18">
        <f t="shared" si="96"/>
        <v>42503</v>
      </c>
      <c r="I1576" s="5">
        <f t="shared" si="97"/>
        <v>1549.85011791149</v>
      </c>
      <c r="J1576" s="5">
        <f t="shared" si="98"/>
        <v>1930</v>
      </c>
      <c r="K1576" s="6">
        <f t="shared" si="99"/>
        <v>380.149882088511</v>
      </c>
    </row>
    <row r="1577" spans="1:11">
      <c r="A1577" s="18">
        <v>42502</v>
      </c>
      <c r="B1577" s="3">
        <v>197.14</v>
      </c>
      <c r="D1577" s="18">
        <v>43189</v>
      </c>
      <c r="E1577" s="19">
        <v>6.283937915</v>
      </c>
      <c r="F1577" s="18">
        <v>42461</v>
      </c>
      <c r="G1577" s="3">
        <v>1940</v>
      </c>
      <c r="H1577" s="18">
        <f t="shared" si="96"/>
        <v>42502</v>
      </c>
      <c r="I1577" s="5">
        <f t="shared" si="97"/>
        <v>1515.30186639622</v>
      </c>
      <c r="J1577" s="5">
        <f t="shared" si="98"/>
        <v>1930</v>
      </c>
      <c r="K1577" s="6">
        <f t="shared" si="99"/>
        <v>414.698133603785</v>
      </c>
    </row>
    <row r="1578" spans="1:11">
      <c r="A1578" s="18">
        <v>42501</v>
      </c>
      <c r="B1578" s="3">
        <v>198.12</v>
      </c>
      <c r="D1578" s="18">
        <v>43188</v>
      </c>
      <c r="E1578" s="19">
        <v>6.2893492041</v>
      </c>
      <c r="F1578" s="18">
        <v>42460</v>
      </c>
      <c r="G1578" s="3">
        <v>1960</v>
      </c>
      <c r="H1578" s="18">
        <f t="shared" si="96"/>
        <v>42501</v>
      </c>
      <c r="I1578" s="5">
        <f t="shared" si="97"/>
        <v>1516.10728905899</v>
      </c>
      <c r="J1578" s="5">
        <f t="shared" si="98"/>
        <v>1930</v>
      </c>
      <c r="K1578" s="6">
        <f t="shared" si="99"/>
        <v>413.892710941012</v>
      </c>
    </row>
    <row r="1579" spans="1:11">
      <c r="A1579" s="18">
        <v>42500</v>
      </c>
      <c r="B1579" s="3">
        <v>193.5</v>
      </c>
      <c r="D1579" s="18">
        <v>43187</v>
      </c>
      <c r="E1579" s="19">
        <v>6.2986067414</v>
      </c>
      <c r="F1579" s="18">
        <v>42459</v>
      </c>
      <c r="G1579" s="3">
        <v>1960</v>
      </c>
      <c r="H1579" s="18">
        <f t="shared" si="96"/>
        <v>42500</v>
      </c>
      <c r="I1579" s="5">
        <f t="shared" si="97"/>
        <v>1488.51901944055</v>
      </c>
      <c r="J1579" s="5">
        <f t="shared" si="98"/>
        <v>1930</v>
      </c>
      <c r="K1579" s="6">
        <f t="shared" si="99"/>
        <v>441.480980559455</v>
      </c>
    </row>
    <row r="1580" spans="1:11">
      <c r="A1580" s="18">
        <v>42499</v>
      </c>
      <c r="B1580" s="3">
        <v>196.84</v>
      </c>
      <c r="D1580" s="18">
        <v>43186</v>
      </c>
      <c r="E1580" s="19">
        <v>6.281683494</v>
      </c>
      <c r="F1580" s="18">
        <v>42458</v>
      </c>
      <c r="G1580" s="3">
        <v>1960</v>
      </c>
      <c r="H1580" s="18">
        <f t="shared" si="96"/>
        <v>42499</v>
      </c>
      <c r="I1580" s="5">
        <f t="shared" si="97"/>
        <v>1511.5671815706</v>
      </c>
      <c r="J1580" s="5">
        <f t="shared" si="98"/>
        <v>1930</v>
      </c>
      <c r="K1580" s="6">
        <f t="shared" si="99"/>
        <v>418.432818429402</v>
      </c>
    </row>
    <row r="1581" spans="1:11">
      <c r="A1581" s="18">
        <v>42496</v>
      </c>
      <c r="B1581" s="3">
        <v>195.37</v>
      </c>
      <c r="D1581" s="18">
        <v>43185</v>
      </c>
      <c r="E1581" s="19">
        <v>6.2753553995</v>
      </c>
      <c r="F1581" s="18">
        <v>42457</v>
      </c>
      <c r="G1581" s="3">
        <v>1980</v>
      </c>
      <c r="H1581" s="18">
        <f t="shared" si="96"/>
        <v>42496</v>
      </c>
      <c r="I1581" s="5">
        <f t="shared" si="97"/>
        <v>1498.45290312244</v>
      </c>
      <c r="J1581" s="5">
        <f t="shared" si="98"/>
        <v>1950</v>
      </c>
      <c r="K1581" s="6">
        <f t="shared" si="99"/>
        <v>451.547096877565</v>
      </c>
    </row>
    <row r="1582" spans="1:11">
      <c r="A1582" s="18">
        <v>42495</v>
      </c>
      <c r="B1582" s="3">
        <v>196.64</v>
      </c>
      <c r="D1582" s="18">
        <v>43184</v>
      </c>
      <c r="E1582" s="19">
        <v>6.3048697777</v>
      </c>
      <c r="F1582" s="18">
        <v>42454</v>
      </c>
      <c r="G1582" s="3">
        <v>1980</v>
      </c>
      <c r="H1582" s="18">
        <f t="shared" si="96"/>
        <v>42495</v>
      </c>
      <c r="I1582" s="5">
        <f t="shared" si="97"/>
        <v>1507.68608649858</v>
      </c>
      <c r="J1582" s="5">
        <f t="shared" si="98"/>
        <v>1950</v>
      </c>
      <c r="K1582" s="6">
        <f t="shared" si="99"/>
        <v>442.31391350142</v>
      </c>
    </row>
    <row r="1583" spans="1:11">
      <c r="A1583" s="18">
        <v>42494</v>
      </c>
      <c r="B1583" s="3">
        <v>197.63</v>
      </c>
      <c r="D1583" s="18">
        <v>43183</v>
      </c>
      <c r="E1583" s="19">
        <v>6.3039158495</v>
      </c>
      <c r="F1583" s="18">
        <v>42453</v>
      </c>
      <c r="G1583" s="3">
        <v>1990</v>
      </c>
      <c r="H1583" s="18">
        <f t="shared" si="96"/>
        <v>42494</v>
      </c>
      <c r="I1583" s="5">
        <f t="shared" si="97"/>
        <v>1513.34728016288</v>
      </c>
      <c r="J1583" s="5">
        <f t="shared" si="98"/>
        <v>1950</v>
      </c>
      <c r="K1583" s="6">
        <f t="shared" si="99"/>
        <v>436.652719837125</v>
      </c>
    </row>
    <row r="1584" spans="1:11">
      <c r="A1584" s="18">
        <v>42493</v>
      </c>
      <c r="B1584" s="3">
        <v>201.86</v>
      </c>
      <c r="D1584" s="18">
        <v>43182</v>
      </c>
      <c r="E1584" s="19">
        <v>6.3173979572</v>
      </c>
      <c r="F1584" s="18">
        <v>42452</v>
      </c>
      <c r="G1584" s="3">
        <v>1990</v>
      </c>
      <c r="H1584" s="18">
        <f t="shared" si="96"/>
        <v>42493</v>
      </c>
      <c r="I1584" s="5">
        <f t="shared" si="97"/>
        <v>1542.80333102576</v>
      </c>
      <c r="J1584" s="5">
        <f t="shared" si="98"/>
        <v>1950</v>
      </c>
      <c r="K1584" s="6">
        <f t="shared" si="99"/>
        <v>407.196668974236</v>
      </c>
    </row>
    <row r="1585" spans="1:11">
      <c r="A1585" s="18">
        <v>42492</v>
      </c>
      <c r="B1585" s="3">
        <v>202.75</v>
      </c>
      <c r="D1585" s="18">
        <v>43181</v>
      </c>
      <c r="E1585" s="19">
        <v>6.3338154365</v>
      </c>
      <c r="F1585" s="18">
        <v>42451</v>
      </c>
      <c r="G1585" s="3">
        <v>2020</v>
      </c>
      <c r="H1585" s="18">
        <f t="shared" si="96"/>
        <v>42492</v>
      </c>
      <c r="I1585" s="5">
        <f t="shared" si="97"/>
        <v>1545.49494190453</v>
      </c>
      <c r="J1585" s="5" t="e">
        <f t="shared" si="98"/>
        <v>#N/A</v>
      </c>
      <c r="K1585" s="6" t="e">
        <f t="shared" si="99"/>
        <v>#N/A</v>
      </c>
    </row>
    <row r="1586" spans="1:11">
      <c r="A1586" s="18">
        <v>42489</v>
      </c>
      <c r="B1586" s="3">
        <v>202.75</v>
      </c>
      <c r="D1586" s="18">
        <v>43180</v>
      </c>
      <c r="E1586" s="19">
        <v>6.3226171076</v>
      </c>
      <c r="F1586" s="18">
        <v>42450</v>
      </c>
      <c r="G1586" s="3">
        <v>2020</v>
      </c>
      <c r="H1586" s="18">
        <f t="shared" si="96"/>
        <v>42489</v>
      </c>
      <c r="I1586" s="5">
        <f t="shared" si="97"/>
        <v>1544.57946247242</v>
      </c>
      <c r="J1586" s="5">
        <f t="shared" si="98"/>
        <v>1950</v>
      </c>
      <c r="K1586" s="6">
        <f t="shared" si="99"/>
        <v>405.420537527585</v>
      </c>
    </row>
    <row r="1587" spans="1:11">
      <c r="A1587" s="18">
        <v>42488</v>
      </c>
      <c r="B1587" s="3">
        <v>201.17</v>
      </c>
      <c r="D1587" s="18">
        <v>43179</v>
      </c>
      <c r="E1587" s="19">
        <v>6.3340493381</v>
      </c>
      <c r="F1587" s="18">
        <v>42447</v>
      </c>
      <c r="G1587" s="3">
        <v>2050</v>
      </c>
      <c r="H1587" s="18">
        <f t="shared" si="96"/>
        <v>42488</v>
      </c>
      <c r="I1587" s="5">
        <f t="shared" si="97"/>
        <v>1533.36294067051</v>
      </c>
      <c r="J1587" s="5">
        <f t="shared" si="98"/>
        <v>1950</v>
      </c>
      <c r="K1587" s="6">
        <f t="shared" si="99"/>
        <v>416.637059329486</v>
      </c>
    </row>
    <row r="1588" spans="1:11">
      <c r="A1588" s="18">
        <v>42487</v>
      </c>
      <c r="B1588" s="3">
        <v>202.75</v>
      </c>
      <c r="D1588" s="18">
        <v>43178</v>
      </c>
      <c r="E1588" s="19">
        <v>6.3318160832</v>
      </c>
      <c r="F1588" s="18">
        <v>42446</v>
      </c>
      <c r="G1588" s="3">
        <v>2050</v>
      </c>
      <c r="H1588" s="18">
        <f t="shared" si="96"/>
        <v>42487</v>
      </c>
      <c r="I1588" s="5">
        <f t="shared" si="97"/>
        <v>1549.47673572083</v>
      </c>
      <c r="J1588" s="5">
        <f t="shared" si="98"/>
        <v>1950</v>
      </c>
      <c r="K1588" s="6">
        <f t="shared" si="99"/>
        <v>400.523264279174</v>
      </c>
    </row>
    <row r="1589" spans="1:11">
      <c r="A1589" s="18">
        <v>42486</v>
      </c>
      <c r="B1589" s="3">
        <v>200.09</v>
      </c>
      <c r="D1589" s="18">
        <v>43177</v>
      </c>
      <c r="E1589" s="19">
        <v>6.3304376059</v>
      </c>
      <c r="F1589" s="18">
        <v>42445</v>
      </c>
      <c r="G1589" s="3">
        <v>2070</v>
      </c>
      <c r="H1589" s="18">
        <f t="shared" si="96"/>
        <v>42486</v>
      </c>
      <c r="I1589" s="5">
        <f t="shared" si="97"/>
        <v>1530.46132174042</v>
      </c>
      <c r="J1589" s="5">
        <f t="shared" si="98"/>
        <v>1950</v>
      </c>
      <c r="K1589" s="6">
        <f t="shared" si="99"/>
        <v>419.538678259582</v>
      </c>
    </row>
    <row r="1590" spans="1:11">
      <c r="A1590" s="18">
        <v>42485</v>
      </c>
      <c r="B1590" s="3">
        <v>197.43</v>
      </c>
      <c r="D1590" s="18">
        <v>43176</v>
      </c>
      <c r="E1590" s="19">
        <v>6.3306929</v>
      </c>
      <c r="F1590" s="18">
        <v>42444</v>
      </c>
      <c r="G1590" s="3">
        <v>2070</v>
      </c>
      <c r="H1590" s="18">
        <f t="shared" si="96"/>
        <v>42485</v>
      </c>
      <c r="I1590" s="5">
        <f t="shared" si="97"/>
        <v>1511.28959000702</v>
      </c>
      <c r="J1590" s="5">
        <f t="shared" si="98"/>
        <v>1950</v>
      </c>
      <c r="K1590" s="6">
        <f t="shared" si="99"/>
        <v>438.710409992984</v>
      </c>
    </row>
    <row r="1591" spans="1:11">
      <c r="A1591" s="18">
        <v>42482</v>
      </c>
      <c r="B1591" s="3">
        <v>202.35</v>
      </c>
      <c r="D1591" s="18">
        <v>43175</v>
      </c>
      <c r="E1591" s="19">
        <v>6.332455185</v>
      </c>
      <c r="F1591" s="18">
        <v>42443</v>
      </c>
      <c r="G1591" s="3">
        <v>2090</v>
      </c>
      <c r="H1591" s="18">
        <f t="shared" si="96"/>
        <v>42482</v>
      </c>
      <c r="I1591" s="5">
        <f t="shared" si="97"/>
        <v>1548.50546765612</v>
      </c>
      <c r="J1591" s="5">
        <f t="shared" si="98"/>
        <v>1950</v>
      </c>
      <c r="K1591" s="6">
        <f t="shared" si="99"/>
        <v>401.494532343876</v>
      </c>
    </row>
    <row r="1592" spans="1:11">
      <c r="A1592" s="18">
        <v>42481</v>
      </c>
      <c r="B1592" s="3">
        <v>205.99</v>
      </c>
      <c r="D1592" s="18">
        <v>43174</v>
      </c>
      <c r="E1592" s="19">
        <v>6.3218104853</v>
      </c>
      <c r="F1592" s="18">
        <v>42440</v>
      </c>
      <c r="G1592" s="3">
        <v>2100</v>
      </c>
      <c r="H1592" s="18">
        <f t="shared" si="96"/>
        <v>42481</v>
      </c>
      <c r="I1592" s="5">
        <f t="shared" si="97"/>
        <v>1569.24741981106</v>
      </c>
      <c r="J1592" s="5">
        <f t="shared" si="98"/>
        <v>1950</v>
      </c>
      <c r="K1592" s="6">
        <f t="shared" si="99"/>
        <v>380.752580188935</v>
      </c>
    </row>
    <row r="1593" spans="1:11">
      <c r="A1593" s="18">
        <v>42480</v>
      </c>
      <c r="B1593" s="3">
        <v>203.53</v>
      </c>
      <c r="D1593" s="18">
        <v>43173</v>
      </c>
      <c r="E1593" s="19">
        <v>6.3170844075</v>
      </c>
      <c r="F1593" s="18">
        <v>42439</v>
      </c>
      <c r="G1593" s="3">
        <v>2100</v>
      </c>
      <c r="H1593" s="18">
        <f t="shared" si="96"/>
        <v>42480</v>
      </c>
      <c r="I1593" s="5">
        <f t="shared" si="97"/>
        <v>1549.17896087574</v>
      </c>
      <c r="J1593" s="5">
        <f t="shared" si="98"/>
        <v>1950</v>
      </c>
      <c r="K1593" s="6">
        <f t="shared" si="99"/>
        <v>400.821039124261</v>
      </c>
    </row>
    <row r="1594" spans="1:11">
      <c r="A1594" s="18">
        <v>42479</v>
      </c>
      <c r="B1594" s="3">
        <v>201.07</v>
      </c>
      <c r="D1594" s="18">
        <v>43172</v>
      </c>
      <c r="E1594" s="19">
        <v>6.3218948379</v>
      </c>
      <c r="F1594" s="18">
        <v>42438</v>
      </c>
      <c r="G1594" s="3">
        <v>2100</v>
      </c>
      <c r="H1594" s="18">
        <f t="shared" si="96"/>
        <v>42479</v>
      </c>
      <c r="I1594" s="5">
        <f t="shared" si="97"/>
        <v>1529.13362906296</v>
      </c>
      <c r="J1594" s="5">
        <f t="shared" si="98"/>
        <v>1950</v>
      </c>
      <c r="K1594" s="6">
        <f t="shared" si="99"/>
        <v>420.866370937042</v>
      </c>
    </row>
    <row r="1595" spans="1:11">
      <c r="A1595" s="18">
        <v>42478</v>
      </c>
      <c r="B1595" s="3">
        <v>197.53</v>
      </c>
      <c r="D1595" s="18">
        <v>43171</v>
      </c>
      <c r="E1595" s="19">
        <v>6.3298045274</v>
      </c>
      <c r="F1595" s="18">
        <v>42437</v>
      </c>
      <c r="G1595" s="3">
        <v>2100</v>
      </c>
      <c r="H1595" s="18">
        <f t="shared" si="96"/>
        <v>42478</v>
      </c>
      <c r="I1595" s="5">
        <f t="shared" si="97"/>
        <v>1507.89177251768</v>
      </c>
      <c r="J1595" s="5">
        <f t="shared" si="98"/>
        <v>1950</v>
      </c>
      <c r="K1595" s="6">
        <f t="shared" si="99"/>
        <v>442.108227482316</v>
      </c>
    </row>
    <row r="1596" spans="1:11">
      <c r="A1596" s="18">
        <v>42475</v>
      </c>
      <c r="B1596" s="3">
        <v>196.45</v>
      </c>
      <c r="D1596" s="18">
        <v>43170</v>
      </c>
      <c r="E1596" s="19">
        <v>6.3298631539</v>
      </c>
      <c r="F1596" s="18">
        <v>42436</v>
      </c>
      <c r="G1596" s="3">
        <v>2110</v>
      </c>
      <c r="H1596" s="18">
        <f t="shared" si="96"/>
        <v>42475</v>
      </c>
      <c r="I1596" s="5">
        <f t="shared" si="97"/>
        <v>1500.00609282561</v>
      </c>
      <c r="J1596" s="5">
        <f t="shared" si="98"/>
        <v>1950</v>
      </c>
      <c r="K1596" s="6">
        <f t="shared" si="99"/>
        <v>449.993907174387</v>
      </c>
    </row>
    <row r="1597" spans="1:11">
      <c r="A1597" s="18">
        <v>42474</v>
      </c>
      <c r="B1597" s="3">
        <v>195.86</v>
      </c>
      <c r="D1597" s="18">
        <v>43169</v>
      </c>
      <c r="E1597" s="19">
        <v>6.3298816336</v>
      </c>
      <c r="F1597" s="18">
        <v>42433</v>
      </c>
      <c r="G1597" s="3">
        <v>2120</v>
      </c>
      <c r="H1597" s="18">
        <f t="shared" si="96"/>
        <v>42474</v>
      </c>
      <c r="I1597" s="5">
        <f t="shared" si="97"/>
        <v>1497.79059407192</v>
      </c>
      <c r="J1597" s="5">
        <f t="shared" si="98"/>
        <v>1940</v>
      </c>
      <c r="K1597" s="6">
        <f t="shared" si="99"/>
        <v>442.209405928084</v>
      </c>
    </row>
    <row r="1598" spans="1:11">
      <c r="A1598" s="18">
        <v>42473</v>
      </c>
      <c r="B1598" s="3">
        <v>192.02</v>
      </c>
      <c r="D1598" s="18">
        <v>43168</v>
      </c>
      <c r="E1598" s="19">
        <v>6.3338433285</v>
      </c>
      <c r="F1598" s="18">
        <v>42432</v>
      </c>
      <c r="G1598" s="3">
        <v>2130</v>
      </c>
      <c r="H1598" s="18">
        <f t="shared" si="96"/>
        <v>42473</v>
      </c>
      <c r="I1598" s="5">
        <f t="shared" si="97"/>
        <v>1468.63381350372</v>
      </c>
      <c r="J1598" s="5">
        <f t="shared" si="98"/>
        <v>1940</v>
      </c>
      <c r="K1598" s="6">
        <f t="shared" si="99"/>
        <v>471.366186496276</v>
      </c>
    </row>
    <row r="1599" spans="1:11">
      <c r="A1599" s="18">
        <v>42472</v>
      </c>
      <c r="B1599" s="3">
        <v>189.85</v>
      </c>
      <c r="D1599" s="18">
        <v>43167</v>
      </c>
      <c r="E1599" s="19">
        <v>6.3418778326</v>
      </c>
      <c r="F1599" s="18">
        <v>42431</v>
      </c>
      <c r="G1599" s="3">
        <v>2140</v>
      </c>
      <c r="H1599" s="18">
        <f t="shared" si="96"/>
        <v>42472</v>
      </c>
      <c r="I1599" s="5">
        <f t="shared" si="97"/>
        <v>1450.93417641672</v>
      </c>
      <c r="J1599" s="5">
        <f t="shared" si="98"/>
        <v>1910</v>
      </c>
      <c r="K1599" s="6">
        <f t="shared" si="99"/>
        <v>459.065823583275</v>
      </c>
    </row>
    <row r="1600" spans="1:11">
      <c r="A1600" s="18">
        <v>42471</v>
      </c>
      <c r="B1600" s="3">
        <v>192.31</v>
      </c>
      <c r="D1600" s="18">
        <v>43166</v>
      </c>
      <c r="E1600" s="19">
        <v>6.3257764101</v>
      </c>
      <c r="F1600" s="18">
        <v>42430</v>
      </c>
      <c r="G1600" s="3">
        <v>2140</v>
      </c>
      <c r="H1600" s="18">
        <f t="shared" si="96"/>
        <v>42471</v>
      </c>
      <c r="I1600" s="5">
        <f t="shared" si="97"/>
        <v>1468.30671567332</v>
      </c>
      <c r="J1600" s="5">
        <f t="shared" si="98"/>
        <v>1910</v>
      </c>
      <c r="K1600" s="6">
        <f t="shared" si="99"/>
        <v>441.693284326684</v>
      </c>
    </row>
    <row r="1601" spans="1:11">
      <c r="A1601" s="18">
        <v>42468</v>
      </c>
      <c r="B1601" s="3">
        <v>192.02</v>
      </c>
      <c r="D1601" s="18">
        <v>43165</v>
      </c>
      <c r="E1601" s="19">
        <v>6.3118334406</v>
      </c>
      <c r="F1601" s="18">
        <v>42429</v>
      </c>
      <c r="G1601" s="3">
        <v>2140</v>
      </c>
      <c r="H1601" s="18">
        <f t="shared" si="96"/>
        <v>42468</v>
      </c>
      <c r="I1601" s="5">
        <f t="shared" si="97"/>
        <v>1466.48533302893</v>
      </c>
      <c r="J1601" s="5">
        <f t="shared" si="98"/>
        <v>1910</v>
      </c>
      <c r="K1601" s="6">
        <f t="shared" si="99"/>
        <v>443.514666971073</v>
      </c>
    </row>
    <row r="1602" spans="1:11">
      <c r="A1602" s="18">
        <v>42467</v>
      </c>
      <c r="B1602" s="3">
        <v>190.94</v>
      </c>
      <c r="D1602" s="18">
        <v>43164</v>
      </c>
      <c r="E1602" s="19">
        <v>6.3499945391</v>
      </c>
      <c r="F1602" s="18">
        <v>42426</v>
      </c>
      <c r="G1602" s="3">
        <v>2140</v>
      </c>
      <c r="H1602" s="18">
        <f t="shared" si="96"/>
        <v>42467</v>
      </c>
      <c r="I1602" s="5">
        <f t="shared" si="97"/>
        <v>1459.17232960561</v>
      </c>
      <c r="J1602" s="5">
        <f t="shared" si="98"/>
        <v>1920</v>
      </c>
      <c r="K1602" s="6">
        <f t="shared" si="99"/>
        <v>460.827670394386</v>
      </c>
    </row>
    <row r="1603" spans="1:11">
      <c r="A1603" s="18">
        <v>42466</v>
      </c>
      <c r="B1603" s="3">
        <v>190.74</v>
      </c>
      <c r="D1603" s="18">
        <v>43163</v>
      </c>
      <c r="E1603" s="19">
        <v>6.3429031072</v>
      </c>
      <c r="F1603" s="18">
        <v>42425</v>
      </c>
      <c r="G1603" s="3">
        <v>2140</v>
      </c>
      <c r="H1603" s="18">
        <f t="shared" si="96"/>
        <v>42466</v>
      </c>
      <c r="I1603" s="5">
        <f t="shared" si="97"/>
        <v>1461.3956867119</v>
      </c>
      <c r="J1603" s="5">
        <f t="shared" si="98"/>
        <v>1920</v>
      </c>
      <c r="K1603" s="6">
        <f t="shared" si="99"/>
        <v>458.6043132881</v>
      </c>
    </row>
    <row r="1604" spans="1:11">
      <c r="A1604" s="18">
        <v>42465</v>
      </c>
      <c r="B1604" s="3">
        <v>189.95</v>
      </c>
      <c r="D1604" s="18">
        <v>43162</v>
      </c>
      <c r="E1604" s="19">
        <v>6.3428986784</v>
      </c>
      <c r="F1604" s="18">
        <v>42424</v>
      </c>
      <c r="G1604" s="3">
        <v>2150</v>
      </c>
      <c r="H1604" s="18">
        <f t="shared" si="96"/>
        <v>42465</v>
      </c>
      <c r="I1604" s="5">
        <f t="shared" si="97"/>
        <v>1455.03495048854</v>
      </c>
      <c r="J1604" s="5">
        <f t="shared" si="98"/>
        <v>1930</v>
      </c>
      <c r="K1604" s="6">
        <f t="shared" si="99"/>
        <v>474.965049511457</v>
      </c>
    </row>
    <row r="1605" spans="1:11">
      <c r="A1605" s="18">
        <v>42464</v>
      </c>
      <c r="B1605" s="3">
        <v>185.85</v>
      </c>
      <c r="D1605" s="18">
        <v>43161</v>
      </c>
      <c r="E1605" s="19">
        <v>6.3475583321</v>
      </c>
      <c r="F1605" s="18">
        <v>42423</v>
      </c>
      <c r="G1605" s="3">
        <v>2160</v>
      </c>
      <c r="H1605" s="18">
        <f t="shared" si="96"/>
        <v>42464</v>
      </c>
      <c r="I1605" s="5">
        <f t="shared" si="97"/>
        <v>1425.65160748665</v>
      </c>
      <c r="J1605" s="5" t="e">
        <f t="shared" si="98"/>
        <v>#N/A</v>
      </c>
      <c r="K1605" s="6" t="e">
        <f t="shared" si="99"/>
        <v>#N/A</v>
      </c>
    </row>
    <row r="1606" spans="1:11">
      <c r="A1606" s="18">
        <v>42461</v>
      </c>
      <c r="B1606" s="3">
        <v>185.85</v>
      </c>
      <c r="D1606" s="18">
        <v>43160</v>
      </c>
      <c r="E1606" s="19">
        <v>6.357738921</v>
      </c>
      <c r="F1606" s="18">
        <v>42422</v>
      </c>
      <c r="G1606" s="3">
        <v>2160</v>
      </c>
      <c r="H1606" s="18">
        <f t="shared" si="96"/>
        <v>42461</v>
      </c>
      <c r="I1606" s="5">
        <f t="shared" si="97"/>
        <v>1424.41416048674</v>
      </c>
      <c r="J1606" s="5">
        <f t="shared" si="98"/>
        <v>1940</v>
      </c>
      <c r="K1606" s="6">
        <f t="shared" si="99"/>
        <v>515.585839513264</v>
      </c>
    </row>
    <row r="1607" spans="1:11">
      <c r="A1607" s="18">
        <v>42460</v>
      </c>
      <c r="B1607" s="3">
        <v>186.94</v>
      </c>
      <c r="D1607" s="18">
        <v>43159</v>
      </c>
      <c r="E1607" s="19">
        <v>6.3297469545</v>
      </c>
      <c r="F1607" s="18">
        <v>42419</v>
      </c>
      <c r="G1607" s="3">
        <v>2160</v>
      </c>
      <c r="H1607" s="18">
        <f t="shared" si="96"/>
        <v>42460</v>
      </c>
      <c r="I1607" s="5">
        <f t="shared" si="97"/>
        <v>1426.32598564191</v>
      </c>
      <c r="J1607" s="5">
        <f t="shared" si="98"/>
        <v>1960</v>
      </c>
      <c r="K1607" s="6">
        <f t="shared" si="99"/>
        <v>533.674014358089</v>
      </c>
    </row>
    <row r="1608" spans="1:11">
      <c r="A1608" s="18">
        <v>42459</v>
      </c>
      <c r="B1608" s="3">
        <v>191.2</v>
      </c>
      <c r="D1608" s="18">
        <v>43158</v>
      </c>
      <c r="E1608" s="19">
        <v>6.3176547699</v>
      </c>
      <c r="F1608" s="18">
        <v>42418</v>
      </c>
      <c r="G1608" s="3">
        <v>2160</v>
      </c>
      <c r="H1608" s="18">
        <f t="shared" si="96"/>
        <v>42459</v>
      </c>
      <c r="I1608" s="5">
        <f t="shared" si="97"/>
        <v>1461.52311764628</v>
      </c>
      <c r="J1608" s="5">
        <f t="shared" si="98"/>
        <v>1960</v>
      </c>
      <c r="K1608" s="6">
        <f t="shared" si="99"/>
        <v>498.476882353718</v>
      </c>
    </row>
    <row r="1609" spans="1:11">
      <c r="A1609" s="18">
        <v>42458</v>
      </c>
      <c r="B1609" s="3">
        <v>190.22</v>
      </c>
      <c r="D1609" s="18">
        <v>43157</v>
      </c>
      <c r="E1609" s="19">
        <v>6.3136005564</v>
      </c>
      <c r="F1609" s="18">
        <v>42417</v>
      </c>
      <c r="G1609" s="3">
        <v>2160</v>
      </c>
      <c r="H1609" s="18">
        <f t="shared" si="96"/>
        <v>42458</v>
      </c>
      <c r="I1609" s="5">
        <f t="shared" si="97"/>
        <v>1462.65833537509</v>
      </c>
      <c r="J1609" s="5">
        <f t="shared" si="98"/>
        <v>1960</v>
      </c>
      <c r="K1609" s="6">
        <f t="shared" si="99"/>
        <v>497.341664624915</v>
      </c>
    </row>
    <row r="1610" spans="1:11">
      <c r="A1610" s="18">
        <v>42457</v>
      </c>
      <c r="B1610" s="3">
        <v>190.22</v>
      </c>
      <c r="D1610" s="18">
        <v>43156</v>
      </c>
      <c r="E1610" s="19">
        <v>6.3317326448</v>
      </c>
      <c r="F1610" s="18">
        <v>42416</v>
      </c>
      <c r="G1610" s="3">
        <v>2140</v>
      </c>
      <c r="H1610" s="18">
        <f t="shared" si="96"/>
        <v>42457</v>
      </c>
      <c r="I1610" s="5">
        <f t="shared" si="97"/>
        <v>1459.47580711374</v>
      </c>
      <c r="J1610" s="5">
        <f t="shared" si="98"/>
        <v>1980</v>
      </c>
      <c r="K1610" s="6">
        <f t="shared" si="99"/>
        <v>520.524192886264</v>
      </c>
    </row>
    <row r="1611" spans="1:11">
      <c r="A1611" s="18">
        <v>42454</v>
      </c>
      <c r="B1611" s="3">
        <v>190.12</v>
      </c>
      <c r="D1611" s="18">
        <v>43155</v>
      </c>
      <c r="E1611" s="19">
        <v>6.3318864537</v>
      </c>
      <c r="F1611" s="18">
        <v>42415</v>
      </c>
      <c r="G1611" s="3">
        <v>2140</v>
      </c>
      <c r="H1611" s="18">
        <f t="shared" ref="H1611:H1674" si="100">A1611</f>
        <v>42454</v>
      </c>
      <c r="I1611" s="5">
        <f t="shared" ref="I1611:I1674" si="101">VLOOKUP(A1611,D:E,2,FALSE)*B1611*1.09*1.01+100</f>
        <v>1462.16362428153</v>
      </c>
      <c r="J1611" s="5">
        <f t="shared" si="98"/>
        <v>1980</v>
      </c>
      <c r="K1611" s="6">
        <f t="shared" si="99"/>
        <v>517.836375718472</v>
      </c>
    </row>
    <row r="1612" spans="1:11">
      <c r="A1612" s="18">
        <v>42453</v>
      </c>
      <c r="B1612" s="3">
        <v>189.72</v>
      </c>
      <c r="D1612" s="18">
        <v>43154</v>
      </c>
      <c r="E1612" s="19">
        <v>6.3378611085</v>
      </c>
      <c r="F1612" s="18">
        <v>42414</v>
      </c>
      <c r="G1612" s="3">
        <v>2140</v>
      </c>
      <c r="H1612" s="18">
        <f t="shared" si="100"/>
        <v>42453</v>
      </c>
      <c r="I1612" s="5">
        <f t="shared" si="101"/>
        <v>1460.47969487585</v>
      </c>
      <c r="J1612" s="5">
        <f t="shared" ref="J1612:J1675" si="102">VLOOKUP(H1612,F:G,2,FALSE)</f>
        <v>1990</v>
      </c>
      <c r="K1612" s="6">
        <f t="shared" ref="K1612:K1675" si="103">J1612-I1612</f>
        <v>529.520305124146</v>
      </c>
    </row>
    <row r="1613" spans="1:11">
      <c r="A1613" s="18">
        <v>42452</v>
      </c>
      <c r="B1613" s="3">
        <v>190.22</v>
      </c>
      <c r="D1613" s="18">
        <v>43153</v>
      </c>
      <c r="E1613" s="19">
        <v>6.3502315569</v>
      </c>
      <c r="F1613" s="18">
        <v>42405</v>
      </c>
      <c r="G1613" s="3">
        <v>2140</v>
      </c>
      <c r="H1613" s="18">
        <f t="shared" si="100"/>
        <v>42452</v>
      </c>
      <c r="I1613" s="5">
        <f t="shared" si="101"/>
        <v>1461.96662609609</v>
      </c>
      <c r="J1613" s="5">
        <f t="shared" si="102"/>
        <v>1990</v>
      </c>
      <c r="K1613" s="6">
        <f t="shared" si="103"/>
        <v>528.033373903911</v>
      </c>
    </row>
    <row r="1614" spans="1:11">
      <c r="A1614" s="18">
        <v>42451</v>
      </c>
      <c r="B1614" s="3">
        <v>190.02</v>
      </c>
      <c r="D1614" s="18">
        <v>43152</v>
      </c>
      <c r="E1614" s="19">
        <v>6.3385386179</v>
      </c>
      <c r="F1614" s="18">
        <v>42404</v>
      </c>
      <c r="G1614" s="3">
        <v>2140</v>
      </c>
      <c r="H1614" s="18">
        <f t="shared" si="100"/>
        <v>42451</v>
      </c>
      <c r="I1614" s="5">
        <f t="shared" si="101"/>
        <v>1457.50951286811</v>
      </c>
      <c r="J1614" s="5">
        <f t="shared" si="102"/>
        <v>2020</v>
      </c>
      <c r="K1614" s="6">
        <f t="shared" si="103"/>
        <v>562.490487131885</v>
      </c>
    </row>
    <row r="1615" spans="1:11">
      <c r="A1615" s="18">
        <v>42450</v>
      </c>
      <c r="B1615" s="3">
        <v>189.03</v>
      </c>
      <c r="D1615" s="18">
        <v>43151</v>
      </c>
      <c r="E1615" s="19">
        <v>6.3414487718</v>
      </c>
      <c r="F1615" s="18">
        <v>42402</v>
      </c>
      <c r="G1615" s="3">
        <v>2140</v>
      </c>
      <c r="H1615" s="18">
        <f t="shared" si="100"/>
        <v>42450</v>
      </c>
      <c r="I1615" s="5">
        <f t="shared" si="101"/>
        <v>1449.2401250107</v>
      </c>
      <c r="J1615" s="5">
        <f t="shared" si="102"/>
        <v>2020</v>
      </c>
      <c r="K1615" s="6">
        <f t="shared" si="103"/>
        <v>570.759874989302</v>
      </c>
    </row>
    <row r="1616" spans="1:11">
      <c r="A1616" s="18">
        <v>42447</v>
      </c>
      <c r="B1616" s="3">
        <v>189.53</v>
      </c>
      <c r="D1616" s="18">
        <v>43150</v>
      </c>
      <c r="E1616" s="19">
        <v>6.3416016484</v>
      </c>
      <c r="F1616" s="18">
        <v>42401</v>
      </c>
      <c r="G1616" s="3">
        <v>2140</v>
      </c>
      <c r="H1616" s="18">
        <f t="shared" si="100"/>
        <v>42447</v>
      </c>
      <c r="I1616" s="5">
        <f t="shared" si="101"/>
        <v>1450.04402222799</v>
      </c>
      <c r="J1616" s="5">
        <f t="shared" si="102"/>
        <v>2050</v>
      </c>
      <c r="K1616" s="6">
        <f t="shared" si="103"/>
        <v>599.955977772014</v>
      </c>
    </row>
    <row r="1617" spans="1:11">
      <c r="A1617" s="18">
        <v>42446</v>
      </c>
      <c r="B1617" s="3">
        <v>189.63</v>
      </c>
      <c r="D1617" s="18">
        <v>43149</v>
      </c>
      <c r="E1617" s="19">
        <v>6.3433720529</v>
      </c>
      <c r="F1617" s="18">
        <v>42398</v>
      </c>
      <c r="G1617" s="3">
        <v>2140</v>
      </c>
      <c r="H1617" s="18">
        <f t="shared" si="100"/>
        <v>42446</v>
      </c>
      <c r="I1617" s="5">
        <f t="shared" si="101"/>
        <v>1451.08546035685</v>
      </c>
      <c r="J1617" s="5">
        <f t="shared" si="102"/>
        <v>2050</v>
      </c>
      <c r="K1617" s="6">
        <f t="shared" si="103"/>
        <v>598.914539643147</v>
      </c>
    </row>
    <row r="1618" spans="1:11">
      <c r="A1618" s="18">
        <v>42445</v>
      </c>
      <c r="B1618" s="3">
        <v>189.72</v>
      </c>
      <c r="D1618" s="18">
        <v>43148</v>
      </c>
      <c r="E1618" s="19">
        <v>6.3434097383</v>
      </c>
      <c r="F1618" s="18">
        <v>42397</v>
      </c>
      <c r="G1618" s="3">
        <v>2140</v>
      </c>
      <c r="H1618" s="18">
        <f t="shared" si="100"/>
        <v>42445</v>
      </c>
      <c r="I1618" s="5">
        <f t="shared" si="101"/>
        <v>1461.99025476621</v>
      </c>
      <c r="J1618" s="5">
        <f t="shared" si="102"/>
        <v>2070</v>
      </c>
      <c r="K1618" s="6">
        <f t="shared" si="103"/>
        <v>608.009745233793</v>
      </c>
    </row>
    <row r="1619" spans="1:11">
      <c r="A1619" s="18">
        <v>42444</v>
      </c>
      <c r="B1619" s="3">
        <v>189.72</v>
      </c>
      <c r="D1619" s="18">
        <v>43147</v>
      </c>
      <c r="E1619" s="19">
        <v>6.3421063237</v>
      </c>
      <c r="F1619" s="18">
        <v>42396</v>
      </c>
      <c r="G1619" s="3">
        <v>2140</v>
      </c>
      <c r="H1619" s="18">
        <f t="shared" si="100"/>
        <v>42444</v>
      </c>
      <c r="I1619" s="5">
        <f t="shared" si="101"/>
        <v>1460.61857172716</v>
      </c>
      <c r="J1619" s="5">
        <f t="shared" si="102"/>
        <v>2070</v>
      </c>
      <c r="K1619" s="6">
        <f t="shared" si="103"/>
        <v>609.381428272835</v>
      </c>
    </row>
    <row r="1620" spans="1:11">
      <c r="A1620" s="18">
        <v>42443</v>
      </c>
      <c r="B1620" s="3">
        <v>188.15</v>
      </c>
      <c r="D1620" s="18">
        <v>43146</v>
      </c>
      <c r="E1620" s="19">
        <v>6.3420007887</v>
      </c>
      <c r="F1620" s="18">
        <v>42395</v>
      </c>
      <c r="G1620" s="3">
        <v>2150</v>
      </c>
      <c r="H1620" s="18">
        <f t="shared" si="100"/>
        <v>42443</v>
      </c>
      <c r="I1620" s="5">
        <f t="shared" si="101"/>
        <v>1445.74024533577</v>
      </c>
      <c r="J1620" s="5">
        <f t="shared" si="102"/>
        <v>2090</v>
      </c>
      <c r="K1620" s="6">
        <f t="shared" si="103"/>
        <v>644.259754664226</v>
      </c>
    </row>
    <row r="1621" spans="1:11">
      <c r="A1621" s="18">
        <v>42440</v>
      </c>
      <c r="B1621" s="3">
        <v>187.36</v>
      </c>
      <c r="D1621" s="18">
        <v>43145</v>
      </c>
      <c r="E1621" s="19">
        <v>6.3459918319</v>
      </c>
      <c r="F1621" s="18">
        <v>42394</v>
      </c>
      <c r="G1621" s="3">
        <v>2150</v>
      </c>
      <c r="H1621" s="18">
        <f t="shared" si="100"/>
        <v>42440</v>
      </c>
      <c r="I1621" s="5">
        <f t="shared" si="101"/>
        <v>1440.14367733333</v>
      </c>
      <c r="J1621" s="5">
        <f t="shared" si="102"/>
        <v>2100</v>
      </c>
      <c r="K1621" s="6">
        <f t="shared" si="103"/>
        <v>659.85632266667</v>
      </c>
    </row>
    <row r="1622" spans="1:11">
      <c r="A1622" s="18">
        <v>42439</v>
      </c>
      <c r="B1622" s="3">
        <v>186.18</v>
      </c>
      <c r="D1622" s="18">
        <v>43144</v>
      </c>
      <c r="E1622" s="19">
        <v>6.3428453825</v>
      </c>
      <c r="F1622" s="18">
        <v>42391</v>
      </c>
      <c r="G1622" s="3">
        <v>2150</v>
      </c>
      <c r="H1622" s="18">
        <f t="shared" si="100"/>
        <v>42439</v>
      </c>
      <c r="I1622" s="5">
        <f t="shared" si="101"/>
        <v>1434.49632078281</v>
      </c>
      <c r="J1622" s="5">
        <f t="shared" si="102"/>
        <v>2100</v>
      </c>
      <c r="K1622" s="6">
        <f t="shared" si="103"/>
        <v>665.503679217192</v>
      </c>
    </row>
    <row r="1623" spans="1:11">
      <c r="A1623" s="18">
        <v>42438</v>
      </c>
      <c r="B1623" s="3">
        <v>186.67</v>
      </c>
      <c r="D1623" s="18">
        <v>43143</v>
      </c>
      <c r="E1623" s="19">
        <v>6.3273936252</v>
      </c>
      <c r="F1623" s="18">
        <v>42390</v>
      </c>
      <c r="G1623" s="3">
        <v>2160</v>
      </c>
      <c r="H1623" s="18">
        <f t="shared" si="100"/>
        <v>42438</v>
      </c>
      <c r="I1623" s="5">
        <f t="shared" si="101"/>
        <v>1438.71968282177</v>
      </c>
      <c r="J1623" s="5">
        <f t="shared" si="102"/>
        <v>2100</v>
      </c>
      <c r="K1623" s="6">
        <f t="shared" si="103"/>
        <v>661.280317178235</v>
      </c>
    </row>
    <row r="1624" spans="1:11">
      <c r="A1624" s="18">
        <v>42437</v>
      </c>
      <c r="B1624" s="3">
        <v>186.28</v>
      </c>
      <c r="D1624" s="18">
        <v>43142</v>
      </c>
      <c r="E1624" s="19">
        <v>6.2956688116</v>
      </c>
      <c r="F1624" s="18">
        <v>42389</v>
      </c>
      <c r="G1624" s="3">
        <v>2160</v>
      </c>
      <c r="H1624" s="18">
        <f t="shared" si="100"/>
        <v>42437</v>
      </c>
      <c r="I1624" s="5">
        <f t="shared" si="101"/>
        <v>1434.30020599174</v>
      </c>
      <c r="J1624" s="5">
        <f t="shared" si="102"/>
        <v>2100</v>
      </c>
      <c r="K1624" s="6">
        <f t="shared" si="103"/>
        <v>665.699794008261</v>
      </c>
    </row>
    <row r="1625" spans="1:11">
      <c r="A1625" s="18">
        <v>42436</v>
      </c>
      <c r="B1625" s="3">
        <v>185.79</v>
      </c>
      <c r="D1625" s="18">
        <v>43141</v>
      </c>
      <c r="E1625" s="19">
        <v>6.2954978228</v>
      </c>
      <c r="F1625" s="18">
        <v>42388</v>
      </c>
      <c r="G1625" s="3">
        <v>2160</v>
      </c>
      <c r="H1625" s="18">
        <f t="shared" si="100"/>
        <v>42436</v>
      </c>
      <c r="I1625" s="5">
        <f t="shared" si="101"/>
        <v>1433.5237740891</v>
      </c>
      <c r="J1625" s="5">
        <f t="shared" si="102"/>
        <v>2110</v>
      </c>
      <c r="K1625" s="6">
        <f t="shared" si="103"/>
        <v>676.476225910898</v>
      </c>
    </row>
    <row r="1626" spans="1:11">
      <c r="A1626" s="18">
        <v>42433</v>
      </c>
      <c r="B1626" s="3">
        <v>187.16</v>
      </c>
      <c r="D1626" s="18">
        <v>43140</v>
      </c>
      <c r="E1626" s="19">
        <v>6.3006213793</v>
      </c>
      <c r="F1626" s="18">
        <v>42387</v>
      </c>
      <c r="G1626" s="3">
        <v>2160</v>
      </c>
      <c r="H1626" s="18">
        <f t="shared" si="100"/>
        <v>42433</v>
      </c>
      <c r="I1626" s="5">
        <f t="shared" si="101"/>
        <v>1441.27206000289</v>
      </c>
      <c r="J1626" s="5">
        <f t="shared" si="102"/>
        <v>2120</v>
      </c>
      <c r="K1626" s="6">
        <f t="shared" si="103"/>
        <v>678.727939997113</v>
      </c>
    </row>
    <row r="1627" spans="1:11">
      <c r="A1627" s="18">
        <v>42432</v>
      </c>
      <c r="B1627" s="3">
        <v>188.64</v>
      </c>
      <c r="D1627" s="18">
        <v>43139</v>
      </c>
      <c r="E1627" s="19">
        <v>6.3269401541</v>
      </c>
      <c r="F1627" s="18">
        <v>42384</v>
      </c>
      <c r="G1627" s="3">
        <v>2170</v>
      </c>
      <c r="H1627" s="18">
        <f t="shared" si="100"/>
        <v>42432</v>
      </c>
      <c r="I1627" s="5">
        <f t="shared" si="101"/>
        <v>1456.5965384638</v>
      </c>
      <c r="J1627" s="5">
        <f t="shared" si="102"/>
        <v>2130</v>
      </c>
      <c r="K1627" s="6">
        <f t="shared" si="103"/>
        <v>673.4034615362</v>
      </c>
    </row>
    <row r="1628" spans="1:11">
      <c r="A1628" s="18">
        <v>42431</v>
      </c>
      <c r="B1628" s="3">
        <v>188.44</v>
      </c>
      <c r="D1628" s="18">
        <v>43138</v>
      </c>
      <c r="E1628" s="19">
        <v>6.2759428277</v>
      </c>
      <c r="F1628" s="18">
        <v>42383</v>
      </c>
      <c r="G1628" s="3">
        <v>2180</v>
      </c>
      <c r="H1628" s="18">
        <f t="shared" si="100"/>
        <v>42431</v>
      </c>
      <c r="I1628" s="5">
        <f t="shared" si="101"/>
        <v>1458.35340433184</v>
      </c>
      <c r="J1628" s="5">
        <f t="shared" si="102"/>
        <v>2140</v>
      </c>
      <c r="K1628" s="6">
        <f t="shared" si="103"/>
        <v>681.646595668159</v>
      </c>
    </row>
    <row r="1629" spans="1:11">
      <c r="A1629" s="18">
        <v>42430</v>
      </c>
      <c r="B1629" s="3">
        <v>189.03</v>
      </c>
      <c r="D1629" s="18">
        <v>43137</v>
      </c>
      <c r="E1629" s="19">
        <v>6.2862454296</v>
      </c>
      <c r="F1629" s="18">
        <v>42382</v>
      </c>
      <c r="G1629" s="3">
        <v>2180</v>
      </c>
      <c r="H1629" s="18">
        <f t="shared" si="100"/>
        <v>42430</v>
      </c>
      <c r="I1629" s="5">
        <f t="shared" si="101"/>
        <v>1463.20295415101</v>
      </c>
      <c r="J1629" s="5">
        <f t="shared" si="102"/>
        <v>2140</v>
      </c>
      <c r="K1629" s="6">
        <f t="shared" si="103"/>
        <v>676.797045848985</v>
      </c>
    </row>
    <row r="1630" spans="1:11">
      <c r="A1630" s="18">
        <v>42429</v>
      </c>
      <c r="B1630" s="3">
        <v>190.02</v>
      </c>
      <c r="D1630" s="18">
        <v>43136</v>
      </c>
      <c r="E1630" s="19">
        <v>6.2915750908</v>
      </c>
      <c r="F1630" s="18">
        <v>42381</v>
      </c>
      <c r="G1630" s="3">
        <v>2190</v>
      </c>
      <c r="H1630" s="18">
        <f t="shared" si="100"/>
        <v>42429</v>
      </c>
      <c r="I1630" s="5">
        <f t="shared" si="101"/>
        <v>1470.83196130782</v>
      </c>
      <c r="J1630" s="5">
        <f t="shared" si="102"/>
        <v>2140</v>
      </c>
      <c r="K1630" s="6">
        <f t="shared" si="103"/>
        <v>669.168038692178</v>
      </c>
    </row>
    <row r="1631" spans="1:11">
      <c r="A1631" s="18">
        <v>42426</v>
      </c>
      <c r="B1631" s="3">
        <v>190.61</v>
      </c>
      <c r="D1631" s="18">
        <v>43135</v>
      </c>
      <c r="E1631" s="19">
        <v>6.2979084833</v>
      </c>
      <c r="F1631" s="18">
        <v>42380</v>
      </c>
      <c r="G1631" s="3">
        <v>2190</v>
      </c>
      <c r="H1631" s="18">
        <f t="shared" si="100"/>
        <v>42426</v>
      </c>
      <c r="I1631" s="5">
        <f t="shared" si="101"/>
        <v>1472.31709509903</v>
      </c>
      <c r="J1631" s="5">
        <f t="shared" si="102"/>
        <v>2140</v>
      </c>
      <c r="K1631" s="6">
        <f t="shared" si="103"/>
        <v>667.682904900972</v>
      </c>
    </row>
    <row r="1632" spans="1:11">
      <c r="A1632" s="18">
        <v>42425</v>
      </c>
      <c r="B1632" s="3">
        <v>192.28</v>
      </c>
      <c r="D1632" s="18">
        <v>43134</v>
      </c>
      <c r="E1632" s="19">
        <v>6.2979859358</v>
      </c>
      <c r="F1632" s="18">
        <v>42377</v>
      </c>
      <c r="G1632" s="3">
        <v>2200</v>
      </c>
      <c r="H1632" s="18">
        <f t="shared" si="100"/>
        <v>42425</v>
      </c>
      <c r="I1632" s="5">
        <f t="shared" si="101"/>
        <v>1482.83188623608</v>
      </c>
      <c r="J1632" s="5">
        <f t="shared" si="102"/>
        <v>2140</v>
      </c>
      <c r="K1632" s="6">
        <f t="shared" si="103"/>
        <v>657.168113763923</v>
      </c>
    </row>
    <row r="1633" spans="1:11">
      <c r="A1633" s="18">
        <v>42424</v>
      </c>
      <c r="B1633" s="3">
        <v>193.07</v>
      </c>
      <c r="D1633" s="18">
        <v>43133</v>
      </c>
      <c r="E1633" s="19">
        <v>6.3019276447</v>
      </c>
      <c r="F1633" s="18">
        <v>42376</v>
      </c>
      <c r="G1633" s="3">
        <v>2210</v>
      </c>
      <c r="H1633" s="18">
        <f t="shared" si="100"/>
        <v>42424</v>
      </c>
      <c r="I1633" s="5">
        <f t="shared" si="101"/>
        <v>1488.71165212542</v>
      </c>
      <c r="J1633" s="5">
        <f t="shared" si="102"/>
        <v>2150</v>
      </c>
      <c r="K1633" s="6">
        <f t="shared" si="103"/>
        <v>661.288347874584</v>
      </c>
    </row>
    <row r="1634" spans="1:11">
      <c r="A1634" s="18">
        <v>42423</v>
      </c>
      <c r="B1634" s="3">
        <v>195.14</v>
      </c>
      <c r="D1634" s="18">
        <v>43132</v>
      </c>
      <c r="E1634" s="19">
        <v>6.2994864538</v>
      </c>
      <c r="F1634" s="18">
        <v>42375</v>
      </c>
      <c r="G1634" s="3">
        <v>2220</v>
      </c>
      <c r="H1634" s="18">
        <f t="shared" si="100"/>
        <v>42423</v>
      </c>
      <c r="I1634" s="5">
        <f t="shared" si="101"/>
        <v>1502.4953260899</v>
      </c>
      <c r="J1634" s="5">
        <f t="shared" si="102"/>
        <v>2160</v>
      </c>
      <c r="K1634" s="6">
        <f t="shared" si="103"/>
        <v>657.504673910104</v>
      </c>
    </row>
    <row r="1635" spans="1:11">
      <c r="A1635" s="18">
        <v>42422</v>
      </c>
      <c r="B1635" s="3">
        <v>193.76</v>
      </c>
      <c r="D1635" s="18">
        <v>43131</v>
      </c>
      <c r="E1635" s="19">
        <v>6.2892317541</v>
      </c>
      <c r="F1635" s="18">
        <v>42374</v>
      </c>
      <c r="G1635" s="3">
        <v>2230</v>
      </c>
      <c r="H1635" s="18">
        <f t="shared" si="100"/>
        <v>42422</v>
      </c>
      <c r="I1635" s="5">
        <f t="shared" si="101"/>
        <v>1491.43963820892</v>
      </c>
      <c r="J1635" s="5">
        <f t="shared" si="102"/>
        <v>2160</v>
      </c>
      <c r="K1635" s="6">
        <f t="shared" si="103"/>
        <v>668.560361791082</v>
      </c>
    </row>
    <row r="1636" spans="1:11">
      <c r="A1636" s="18">
        <v>42419</v>
      </c>
      <c r="B1636" s="3">
        <v>193.76</v>
      </c>
      <c r="D1636" s="18">
        <v>43130</v>
      </c>
      <c r="E1636" s="19">
        <v>6.3246142006</v>
      </c>
      <c r="F1636" s="18">
        <v>42373</v>
      </c>
      <c r="G1636" s="3">
        <v>2230</v>
      </c>
      <c r="H1636" s="18">
        <f t="shared" si="100"/>
        <v>42419</v>
      </c>
      <c r="I1636" s="5">
        <f t="shared" si="101"/>
        <v>1490.79703781876</v>
      </c>
      <c r="J1636" s="5">
        <f t="shared" si="102"/>
        <v>2160</v>
      </c>
      <c r="K1636" s="6">
        <f t="shared" si="103"/>
        <v>669.202962181241</v>
      </c>
    </row>
    <row r="1637" spans="1:11">
      <c r="A1637" s="18">
        <v>42418</v>
      </c>
      <c r="B1637" s="3">
        <v>194.64</v>
      </c>
      <c r="D1637" s="18">
        <v>43129</v>
      </c>
      <c r="E1637" s="19">
        <v>6.3375140927</v>
      </c>
      <c r="F1637" s="18">
        <v>42369</v>
      </c>
      <c r="G1637" s="3">
        <v>2220</v>
      </c>
      <c r="H1637" s="18">
        <f t="shared" si="100"/>
        <v>42418</v>
      </c>
      <c r="I1637" s="5">
        <f t="shared" si="101"/>
        <v>1496.15902126039</v>
      </c>
      <c r="J1637" s="5">
        <f t="shared" si="102"/>
        <v>2160</v>
      </c>
      <c r="K1637" s="6">
        <f t="shared" si="103"/>
        <v>663.84097873961</v>
      </c>
    </row>
    <row r="1638" spans="1:11">
      <c r="A1638" s="18">
        <v>42417</v>
      </c>
      <c r="B1638" s="3">
        <v>197.2</v>
      </c>
      <c r="D1638" s="18">
        <v>43128</v>
      </c>
      <c r="E1638" s="19">
        <v>6.3202852268</v>
      </c>
      <c r="F1638" s="18">
        <v>42368</v>
      </c>
      <c r="G1638" s="3">
        <v>2200</v>
      </c>
      <c r="H1638" s="18">
        <f t="shared" si="100"/>
        <v>42417</v>
      </c>
      <c r="I1638" s="5">
        <f t="shared" si="101"/>
        <v>1516.93507104057</v>
      </c>
      <c r="J1638" s="5">
        <f t="shared" si="102"/>
        <v>2160</v>
      </c>
      <c r="K1638" s="6">
        <f t="shared" si="103"/>
        <v>643.064928959428</v>
      </c>
    </row>
    <row r="1639" spans="1:11">
      <c r="A1639" s="18">
        <v>42416</v>
      </c>
      <c r="B1639" s="3">
        <v>196.63</v>
      </c>
      <c r="D1639" s="18">
        <v>43127</v>
      </c>
      <c r="E1639" s="19">
        <v>6.3196070294</v>
      </c>
      <c r="F1639" s="18">
        <v>42367</v>
      </c>
      <c r="G1639" s="3">
        <v>2200</v>
      </c>
      <c r="H1639" s="18">
        <f t="shared" si="100"/>
        <v>42416</v>
      </c>
      <c r="I1639" s="5">
        <f t="shared" si="101"/>
        <v>1510.71273234344</v>
      </c>
      <c r="J1639" s="5">
        <f t="shared" si="102"/>
        <v>2140</v>
      </c>
      <c r="K1639" s="6">
        <f t="shared" si="103"/>
        <v>629.287267656564</v>
      </c>
    </row>
    <row r="1640" spans="1:11">
      <c r="A1640" s="18">
        <v>42415</v>
      </c>
      <c r="B1640" s="3">
        <v>196.63</v>
      </c>
      <c r="D1640" s="18">
        <v>43126</v>
      </c>
      <c r="E1640" s="19">
        <v>6.3261362006</v>
      </c>
      <c r="F1640" s="18">
        <v>42366</v>
      </c>
      <c r="G1640" s="3">
        <v>2200</v>
      </c>
      <c r="H1640" s="18">
        <f t="shared" si="100"/>
        <v>42415</v>
      </c>
      <c r="I1640" s="5">
        <f t="shared" si="101"/>
        <v>1506.54700778548</v>
      </c>
      <c r="J1640" s="5">
        <f t="shared" si="102"/>
        <v>2140</v>
      </c>
      <c r="K1640" s="6">
        <f t="shared" si="103"/>
        <v>633.452992214521</v>
      </c>
    </row>
    <row r="1641" spans="1:11">
      <c r="A1641" s="18">
        <v>42414</v>
      </c>
      <c r="B1641" s="3">
        <v>196.63</v>
      </c>
      <c r="D1641" s="18">
        <v>43125</v>
      </c>
      <c r="E1641" s="19">
        <v>6.3197724127</v>
      </c>
      <c r="F1641" s="18">
        <v>42363</v>
      </c>
      <c r="G1641" s="3">
        <v>2200</v>
      </c>
      <c r="H1641" s="18">
        <f t="shared" si="100"/>
        <v>42414</v>
      </c>
      <c r="I1641" s="5">
        <f t="shared" si="101"/>
        <v>1523.71214946065</v>
      </c>
      <c r="J1641" s="5">
        <f t="shared" si="102"/>
        <v>2140</v>
      </c>
      <c r="K1641" s="6">
        <f t="shared" si="103"/>
        <v>616.28785053935</v>
      </c>
    </row>
    <row r="1642" spans="1:11">
      <c r="A1642" s="18">
        <v>42406</v>
      </c>
      <c r="B1642" s="3">
        <v>199.58</v>
      </c>
      <c r="D1642" s="18">
        <v>43124</v>
      </c>
      <c r="E1642" s="19">
        <v>6.3664398167</v>
      </c>
      <c r="F1642" s="18">
        <v>42362</v>
      </c>
      <c r="G1642" s="3">
        <v>2200</v>
      </c>
      <c r="H1642" s="18">
        <f t="shared" si="100"/>
        <v>42406</v>
      </c>
      <c r="I1642" s="5">
        <f t="shared" si="101"/>
        <v>1544.3687176225</v>
      </c>
      <c r="J1642" s="5" t="e">
        <f t="shared" si="102"/>
        <v>#N/A</v>
      </c>
      <c r="K1642" s="6" t="e">
        <f t="shared" si="103"/>
        <v>#N/A</v>
      </c>
    </row>
    <row r="1643" spans="1:11">
      <c r="A1643" s="18">
        <v>42405</v>
      </c>
      <c r="B1643" s="3">
        <v>200.66</v>
      </c>
      <c r="D1643" s="18">
        <v>43123</v>
      </c>
      <c r="E1643" s="19">
        <v>6.4065769461</v>
      </c>
      <c r="F1643" s="18">
        <v>42361</v>
      </c>
      <c r="G1643" s="3">
        <v>2200</v>
      </c>
      <c r="H1643" s="18">
        <f t="shared" si="100"/>
        <v>42405</v>
      </c>
      <c r="I1643" s="5">
        <f t="shared" si="101"/>
        <v>1552.21291275023</v>
      </c>
      <c r="J1643" s="5">
        <f t="shared" si="102"/>
        <v>2140</v>
      </c>
      <c r="K1643" s="6">
        <f t="shared" si="103"/>
        <v>587.787087249773</v>
      </c>
    </row>
    <row r="1644" spans="1:11">
      <c r="A1644" s="18">
        <v>42404</v>
      </c>
      <c r="B1644" s="3">
        <v>201.65</v>
      </c>
      <c r="D1644" s="18">
        <v>43122</v>
      </c>
      <c r="E1644" s="19">
        <v>6.4049535189</v>
      </c>
      <c r="F1644" s="18">
        <v>42360</v>
      </c>
      <c r="G1644" s="3">
        <v>2200</v>
      </c>
      <c r="H1644" s="18">
        <f t="shared" si="100"/>
        <v>42404</v>
      </c>
      <c r="I1644" s="5">
        <f t="shared" si="101"/>
        <v>1558.45420989191</v>
      </c>
      <c r="J1644" s="5">
        <f t="shared" si="102"/>
        <v>2140</v>
      </c>
      <c r="K1644" s="6">
        <f t="shared" si="103"/>
        <v>581.545790108089</v>
      </c>
    </row>
    <row r="1645" spans="1:11">
      <c r="A1645" s="18">
        <v>42403</v>
      </c>
      <c r="B1645" s="3">
        <v>202.14</v>
      </c>
      <c r="D1645" s="18">
        <v>43121</v>
      </c>
      <c r="E1645" s="19">
        <v>6.398928469</v>
      </c>
      <c r="F1645" s="18">
        <v>42359</v>
      </c>
      <c r="G1645" s="3">
        <v>2200</v>
      </c>
      <c r="H1645" s="18">
        <f t="shared" si="100"/>
        <v>42403</v>
      </c>
      <c r="I1645" s="5">
        <f t="shared" si="101"/>
        <v>1563.41616315911</v>
      </c>
      <c r="J1645" s="5" t="e">
        <f t="shared" si="102"/>
        <v>#N/A</v>
      </c>
      <c r="K1645" s="6" t="e">
        <f t="shared" si="103"/>
        <v>#N/A</v>
      </c>
    </row>
    <row r="1646" spans="1:11">
      <c r="A1646" s="18">
        <v>42402</v>
      </c>
      <c r="B1646" s="3">
        <v>201.35</v>
      </c>
      <c r="D1646" s="18">
        <v>43120</v>
      </c>
      <c r="E1646" s="19">
        <v>6.3984812005</v>
      </c>
      <c r="F1646" s="18">
        <v>42356</v>
      </c>
      <c r="G1646" s="3">
        <v>2200</v>
      </c>
      <c r="H1646" s="18">
        <f t="shared" si="100"/>
        <v>42402</v>
      </c>
      <c r="I1646" s="5">
        <f t="shared" si="101"/>
        <v>1558.60649780328</v>
      </c>
      <c r="J1646" s="5">
        <f t="shared" si="102"/>
        <v>2140</v>
      </c>
      <c r="K1646" s="6">
        <f t="shared" si="103"/>
        <v>581.393502196715</v>
      </c>
    </row>
    <row r="1647" spans="1:11">
      <c r="A1647" s="18">
        <v>42401</v>
      </c>
      <c r="B1647" s="3">
        <v>201.75</v>
      </c>
      <c r="D1647" s="18">
        <v>43119</v>
      </c>
      <c r="E1647" s="19">
        <v>6.4014490006</v>
      </c>
      <c r="F1647" s="18">
        <v>42355</v>
      </c>
      <c r="G1647" s="3">
        <v>2200</v>
      </c>
      <c r="H1647" s="18">
        <f t="shared" si="100"/>
        <v>42401</v>
      </c>
      <c r="I1647" s="5">
        <f t="shared" si="101"/>
        <v>1560.83721420993</v>
      </c>
      <c r="J1647" s="5">
        <f t="shared" si="102"/>
        <v>2140</v>
      </c>
      <c r="K1647" s="6">
        <f t="shared" si="103"/>
        <v>579.162785790072</v>
      </c>
    </row>
    <row r="1648" spans="1:11">
      <c r="A1648" s="18">
        <v>42398</v>
      </c>
      <c r="B1648" s="3">
        <v>197.42</v>
      </c>
      <c r="D1648" s="18">
        <v>43118</v>
      </c>
      <c r="E1648" s="19">
        <v>6.4201783159</v>
      </c>
      <c r="F1648" s="18">
        <v>42354</v>
      </c>
      <c r="G1648" s="3">
        <v>2180</v>
      </c>
      <c r="H1648" s="18">
        <f t="shared" si="100"/>
        <v>42398</v>
      </c>
      <c r="I1648" s="5">
        <f t="shared" si="101"/>
        <v>1529.51003014642</v>
      </c>
      <c r="J1648" s="5">
        <f t="shared" si="102"/>
        <v>2140</v>
      </c>
      <c r="K1648" s="6">
        <f t="shared" si="103"/>
        <v>610.489969853578</v>
      </c>
    </row>
    <row r="1649" spans="1:11">
      <c r="A1649" s="18">
        <v>42397</v>
      </c>
      <c r="B1649" s="3">
        <v>198.99</v>
      </c>
      <c r="D1649" s="18">
        <v>43117</v>
      </c>
      <c r="E1649" s="19">
        <v>6.4344009419</v>
      </c>
      <c r="F1649" s="18">
        <v>42353</v>
      </c>
      <c r="G1649" s="3">
        <v>2160</v>
      </c>
      <c r="H1649" s="18">
        <f t="shared" si="100"/>
        <v>42397</v>
      </c>
      <c r="I1649" s="5">
        <f t="shared" si="101"/>
        <v>1540.31759185624</v>
      </c>
      <c r="J1649" s="5">
        <f t="shared" si="102"/>
        <v>2140</v>
      </c>
      <c r="K1649" s="6">
        <f t="shared" si="103"/>
        <v>599.682408143757</v>
      </c>
    </row>
    <row r="1650" spans="1:11">
      <c r="A1650" s="18">
        <v>42396</v>
      </c>
      <c r="B1650" s="3">
        <v>198.99</v>
      </c>
      <c r="D1650" s="18">
        <v>43116</v>
      </c>
      <c r="E1650" s="19">
        <v>6.4427693479</v>
      </c>
      <c r="F1650" s="18">
        <v>42352</v>
      </c>
      <c r="G1650" s="3">
        <v>2160</v>
      </c>
      <c r="H1650" s="18">
        <f t="shared" si="100"/>
        <v>42396</v>
      </c>
      <c r="I1650" s="5">
        <f t="shared" si="101"/>
        <v>1541.49585232204</v>
      </c>
      <c r="J1650" s="5">
        <f t="shared" si="102"/>
        <v>2140</v>
      </c>
      <c r="K1650" s="6">
        <f t="shared" si="103"/>
        <v>598.504147677962</v>
      </c>
    </row>
    <row r="1651" spans="1:11">
      <c r="A1651" s="18">
        <v>42395</v>
      </c>
      <c r="B1651" s="3">
        <v>199.09</v>
      </c>
      <c r="D1651" s="18">
        <v>43115</v>
      </c>
      <c r="E1651" s="19">
        <v>6.4368050772</v>
      </c>
      <c r="F1651" s="18">
        <v>42349</v>
      </c>
      <c r="G1651" s="3">
        <v>2160</v>
      </c>
      <c r="H1651" s="18">
        <f t="shared" si="100"/>
        <v>42395</v>
      </c>
      <c r="I1651" s="5">
        <f t="shared" si="101"/>
        <v>1542.94858676198</v>
      </c>
      <c r="J1651" s="5">
        <f t="shared" si="102"/>
        <v>2150</v>
      </c>
      <c r="K1651" s="6">
        <f t="shared" si="103"/>
        <v>607.051413238019</v>
      </c>
    </row>
    <row r="1652" spans="1:11">
      <c r="A1652" s="18">
        <v>42394</v>
      </c>
      <c r="B1652" s="3">
        <v>199.09</v>
      </c>
      <c r="D1652" s="18">
        <v>43114</v>
      </c>
      <c r="E1652" s="19">
        <v>6.4599677544</v>
      </c>
      <c r="F1652" s="18">
        <v>42348</v>
      </c>
      <c r="G1652" s="3">
        <v>2200</v>
      </c>
      <c r="H1652" s="18">
        <f t="shared" si="100"/>
        <v>42394</v>
      </c>
      <c r="I1652" s="5">
        <f t="shared" si="101"/>
        <v>1542.47791739911</v>
      </c>
      <c r="J1652" s="5">
        <f t="shared" si="102"/>
        <v>2150</v>
      </c>
      <c r="K1652" s="6">
        <f t="shared" si="103"/>
        <v>607.522082600888</v>
      </c>
    </row>
    <row r="1653" spans="1:11">
      <c r="A1653" s="18">
        <v>42391</v>
      </c>
      <c r="B1653" s="3">
        <v>197.91</v>
      </c>
      <c r="D1653" s="18">
        <v>43113</v>
      </c>
      <c r="E1653" s="19">
        <v>6.4600958859</v>
      </c>
      <c r="F1653" s="18">
        <v>42347</v>
      </c>
      <c r="G1653" s="3">
        <v>2200</v>
      </c>
      <c r="H1653" s="18">
        <f t="shared" si="100"/>
        <v>42391</v>
      </c>
      <c r="I1653" s="5">
        <f t="shared" si="101"/>
        <v>1533.34396622159</v>
      </c>
      <c r="J1653" s="5">
        <f t="shared" si="102"/>
        <v>2150</v>
      </c>
      <c r="K1653" s="6">
        <f t="shared" si="103"/>
        <v>616.656033778407</v>
      </c>
    </row>
    <row r="1654" spans="1:11">
      <c r="A1654" s="18">
        <v>42390</v>
      </c>
      <c r="B1654" s="3">
        <v>199.5</v>
      </c>
      <c r="D1654" s="18">
        <v>43112</v>
      </c>
      <c r="E1654" s="19">
        <v>6.4658460366</v>
      </c>
      <c r="F1654" s="18">
        <v>42346</v>
      </c>
      <c r="G1654" s="3">
        <v>2210</v>
      </c>
      <c r="H1654" s="18">
        <f t="shared" si="100"/>
        <v>42390</v>
      </c>
      <c r="I1654" s="5">
        <f t="shared" si="101"/>
        <v>1544.44965916646</v>
      </c>
      <c r="J1654" s="5">
        <f t="shared" si="102"/>
        <v>2160</v>
      </c>
      <c r="K1654" s="6">
        <f t="shared" si="103"/>
        <v>615.550340833535</v>
      </c>
    </row>
    <row r="1655" spans="1:11">
      <c r="A1655" s="18">
        <v>42389</v>
      </c>
      <c r="B1655" s="3">
        <v>199.01</v>
      </c>
      <c r="D1655" s="18">
        <v>43111</v>
      </c>
      <c r="E1655" s="19">
        <v>6.5016231171</v>
      </c>
      <c r="F1655" s="18">
        <v>42345</v>
      </c>
      <c r="G1655" s="3">
        <v>2210</v>
      </c>
      <c r="H1655" s="18">
        <f t="shared" si="100"/>
        <v>42389</v>
      </c>
      <c r="I1655" s="5">
        <f t="shared" si="101"/>
        <v>1540.98478210915</v>
      </c>
      <c r="J1655" s="5">
        <f t="shared" si="102"/>
        <v>2160</v>
      </c>
      <c r="K1655" s="6">
        <f t="shared" si="103"/>
        <v>619.015217890853</v>
      </c>
    </row>
    <row r="1656" spans="1:11">
      <c r="A1656" s="18">
        <v>42388</v>
      </c>
      <c r="B1656" s="3">
        <v>197.24</v>
      </c>
      <c r="D1656" s="18">
        <v>43110</v>
      </c>
      <c r="E1656" s="19">
        <v>6.508449826</v>
      </c>
      <c r="F1656" s="18">
        <v>42342</v>
      </c>
      <c r="G1656" s="3">
        <v>2210</v>
      </c>
      <c r="H1656" s="18">
        <f t="shared" si="100"/>
        <v>42388</v>
      </c>
      <c r="I1656" s="5">
        <f t="shared" si="101"/>
        <v>1528.23566172705</v>
      </c>
      <c r="J1656" s="5">
        <f t="shared" si="102"/>
        <v>2160</v>
      </c>
      <c r="K1656" s="6">
        <f t="shared" si="103"/>
        <v>631.764338272951</v>
      </c>
    </row>
    <row r="1657" spans="1:11">
      <c r="A1657" s="18">
        <v>42387</v>
      </c>
      <c r="B1657" s="3">
        <v>197.24</v>
      </c>
      <c r="D1657" s="18">
        <v>43109</v>
      </c>
      <c r="E1657" s="19">
        <v>6.5306536855</v>
      </c>
      <c r="F1657" s="18">
        <v>42341</v>
      </c>
      <c r="G1657" s="3">
        <v>2210</v>
      </c>
      <c r="H1657" s="18">
        <f t="shared" si="100"/>
        <v>42387</v>
      </c>
      <c r="I1657" s="5">
        <f t="shared" si="101"/>
        <v>1528.51366868312</v>
      </c>
      <c r="J1657" s="5">
        <f t="shared" si="102"/>
        <v>2160</v>
      </c>
      <c r="K1657" s="6">
        <f t="shared" si="103"/>
        <v>631.486331316878</v>
      </c>
    </row>
    <row r="1658" spans="1:11">
      <c r="A1658" s="18">
        <v>42384</v>
      </c>
      <c r="B1658" s="3">
        <v>195.37</v>
      </c>
      <c r="D1658" s="18">
        <v>43108</v>
      </c>
      <c r="E1658" s="19">
        <v>6.4994791546</v>
      </c>
      <c r="F1658" s="18">
        <v>42340</v>
      </c>
      <c r="G1658" s="3">
        <v>2210</v>
      </c>
      <c r="H1658" s="18">
        <f t="shared" si="100"/>
        <v>42384</v>
      </c>
      <c r="I1658" s="5">
        <f t="shared" si="101"/>
        <v>1515.36302760261</v>
      </c>
      <c r="J1658" s="5">
        <f t="shared" si="102"/>
        <v>2170</v>
      </c>
      <c r="K1658" s="6">
        <f t="shared" si="103"/>
        <v>654.636972397389</v>
      </c>
    </row>
    <row r="1659" spans="1:11">
      <c r="A1659" s="18">
        <v>42383</v>
      </c>
      <c r="B1659" s="3">
        <v>195.46</v>
      </c>
      <c r="D1659" s="18">
        <v>43107</v>
      </c>
      <c r="E1659" s="19">
        <v>6.487568967</v>
      </c>
      <c r="F1659" s="18">
        <v>42339</v>
      </c>
      <c r="G1659" s="3">
        <v>2210</v>
      </c>
      <c r="H1659" s="18">
        <f t="shared" si="100"/>
        <v>42383</v>
      </c>
      <c r="I1659" s="5">
        <f t="shared" si="101"/>
        <v>1518.31386541162</v>
      </c>
      <c r="J1659" s="5">
        <f t="shared" si="102"/>
        <v>2180</v>
      </c>
      <c r="K1659" s="6">
        <f t="shared" si="103"/>
        <v>661.686134588384</v>
      </c>
    </row>
    <row r="1660" spans="1:11">
      <c r="A1660" s="18">
        <v>42382</v>
      </c>
      <c r="B1660" s="3">
        <v>195.17</v>
      </c>
      <c r="D1660" s="18">
        <v>43106</v>
      </c>
      <c r="E1660" s="19">
        <v>6.4869433356</v>
      </c>
      <c r="F1660" s="18">
        <v>42338</v>
      </c>
      <c r="G1660" s="3">
        <v>2210</v>
      </c>
      <c r="H1660" s="18">
        <f t="shared" si="100"/>
        <v>42382</v>
      </c>
      <c r="I1660" s="5">
        <f t="shared" si="101"/>
        <v>1512.66555620952</v>
      </c>
      <c r="J1660" s="5">
        <f t="shared" si="102"/>
        <v>2180</v>
      </c>
      <c r="K1660" s="6">
        <f t="shared" si="103"/>
        <v>667.334443790477</v>
      </c>
    </row>
    <row r="1661" spans="1:11">
      <c r="A1661" s="18">
        <v>42381</v>
      </c>
      <c r="B1661" s="3">
        <v>191.3</v>
      </c>
      <c r="D1661" s="18">
        <v>43105</v>
      </c>
      <c r="E1661" s="19">
        <v>6.4887236909</v>
      </c>
      <c r="F1661" s="18">
        <v>42335</v>
      </c>
      <c r="G1661" s="3">
        <v>2190</v>
      </c>
      <c r="H1661" s="18">
        <f t="shared" si="100"/>
        <v>42381</v>
      </c>
      <c r="I1661" s="5">
        <f t="shared" si="101"/>
        <v>1484.46984732662</v>
      </c>
      <c r="J1661" s="5">
        <f t="shared" si="102"/>
        <v>2190</v>
      </c>
      <c r="K1661" s="6">
        <f t="shared" si="103"/>
        <v>705.530152673377</v>
      </c>
    </row>
    <row r="1662" spans="1:11">
      <c r="A1662" s="18">
        <v>42380</v>
      </c>
      <c r="B1662" s="3">
        <v>193.37</v>
      </c>
      <c r="D1662" s="18">
        <v>43104</v>
      </c>
      <c r="E1662" s="19">
        <v>6.4932914712</v>
      </c>
      <c r="F1662" s="18">
        <v>42334</v>
      </c>
      <c r="G1662" s="3">
        <v>2160</v>
      </c>
      <c r="H1662" s="18">
        <f t="shared" si="100"/>
        <v>42380</v>
      </c>
      <c r="I1662" s="5">
        <f t="shared" si="101"/>
        <v>1498.44541111292</v>
      </c>
      <c r="J1662" s="5">
        <f t="shared" si="102"/>
        <v>2190</v>
      </c>
      <c r="K1662" s="6">
        <f t="shared" si="103"/>
        <v>691.554588887077</v>
      </c>
    </row>
    <row r="1663" spans="1:11">
      <c r="A1663" s="18">
        <v>42377</v>
      </c>
      <c r="B1663" s="3">
        <v>191.69</v>
      </c>
      <c r="D1663" s="18">
        <v>43103</v>
      </c>
      <c r="E1663" s="19">
        <v>6.502800037</v>
      </c>
      <c r="F1663" s="18">
        <v>42333</v>
      </c>
      <c r="G1663" s="3">
        <v>2160</v>
      </c>
      <c r="H1663" s="18">
        <f t="shared" si="100"/>
        <v>42377</v>
      </c>
      <c r="I1663" s="5">
        <f t="shared" si="101"/>
        <v>1491.56851444625</v>
      </c>
      <c r="J1663" s="5">
        <f t="shared" si="102"/>
        <v>2200</v>
      </c>
      <c r="K1663" s="6">
        <f t="shared" si="103"/>
        <v>708.431485553751</v>
      </c>
    </row>
    <row r="1664" spans="1:11">
      <c r="A1664" s="18">
        <v>42376</v>
      </c>
      <c r="B1664" s="3">
        <v>191.69</v>
      </c>
      <c r="D1664" s="18">
        <v>43102</v>
      </c>
      <c r="E1664" s="19">
        <v>6.4930059253</v>
      </c>
      <c r="F1664" s="18">
        <v>42332</v>
      </c>
      <c r="G1664" s="3">
        <v>2140</v>
      </c>
      <c r="H1664" s="18">
        <f t="shared" si="100"/>
        <v>42376</v>
      </c>
      <c r="I1664" s="5">
        <f t="shared" si="101"/>
        <v>1491.47918419142</v>
      </c>
      <c r="J1664" s="5">
        <f t="shared" si="102"/>
        <v>2210</v>
      </c>
      <c r="K1664" s="6">
        <f t="shared" si="103"/>
        <v>718.520815808582</v>
      </c>
    </row>
    <row r="1665" spans="1:11">
      <c r="A1665" s="18">
        <v>42375</v>
      </c>
      <c r="B1665" s="3">
        <v>191.69</v>
      </c>
      <c r="D1665" s="18">
        <v>43101</v>
      </c>
      <c r="E1665" s="19">
        <v>6.5067400374</v>
      </c>
      <c r="F1665" s="18">
        <v>42331</v>
      </c>
      <c r="G1665" s="3">
        <v>2140</v>
      </c>
      <c r="H1665" s="18">
        <f t="shared" si="100"/>
        <v>42375</v>
      </c>
      <c r="I1665" s="5">
        <f t="shared" si="101"/>
        <v>1483.67752357304</v>
      </c>
      <c r="J1665" s="5">
        <f t="shared" si="102"/>
        <v>2220</v>
      </c>
      <c r="K1665" s="6">
        <f t="shared" si="103"/>
        <v>736.322476426956</v>
      </c>
    </row>
    <row r="1666" spans="1:11">
      <c r="A1666" s="18">
        <v>42374</v>
      </c>
      <c r="B1666" s="3">
        <v>191.3</v>
      </c>
      <c r="D1666" s="18">
        <v>43100</v>
      </c>
      <c r="E1666" s="19">
        <v>6.5059537088</v>
      </c>
      <c r="F1666" s="18">
        <v>42328</v>
      </c>
      <c r="G1666" s="3">
        <v>2140</v>
      </c>
      <c r="H1666" s="18">
        <f t="shared" si="100"/>
        <v>42374</v>
      </c>
      <c r="I1666" s="5">
        <f t="shared" si="101"/>
        <v>1473.24177636241</v>
      </c>
      <c r="J1666" s="5">
        <f t="shared" si="102"/>
        <v>2230</v>
      </c>
      <c r="K1666" s="6">
        <f t="shared" si="103"/>
        <v>756.758223637594</v>
      </c>
    </row>
    <row r="1667" spans="1:11">
      <c r="A1667" s="18">
        <v>42373</v>
      </c>
      <c r="B1667" s="3">
        <v>194.35</v>
      </c>
      <c r="D1667" s="18">
        <v>43099</v>
      </c>
      <c r="E1667" s="19">
        <v>6.5059776638</v>
      </c>
      <c r="F1667" s="18">
        <v>42327</v>
      </c>
      <c r="G1667" s="3">
        <v>2120</v>
      </c>
      <c r="H1667" s="18">
        <f t="shared" si="100"/>
        <v>42373</v>
      </c>
      <c r="I1667" s="5">
        <f t="shared" si="101"/>
        <v>1497.85976469475</v>
      </c>
      <c r="J1667" s="5">
        <f t="shared" si="102"/>
        <v>2230</v>
      </c>
      <c r="K1667" s="6">
        <f t="shared" si="103"/>
        <v>732.140235305245</v>
      </c>
    </row>
    <row r="1668" spans="1:11">
      <c r="A1668" s="18">
        <v>42370</v>
      </c>
      <c r="B1668" s="3">
        <v>193.89</v>
      </c>
      <c r="D1668" s="18">
        <v>43098</v>
      </c>
      <c r="E1668" s="19">
        <v>6.5074364217</v>
      </c>
      <c r="F1668" s="18">
        <v>42326</v>
      </c>
      <c r="G1668" s="3">
        <v>2120</v>
      </c>
      <c r="H1668" s="18">
        <f t="shared" si="100"/>
        <v>42370</v>
      </c>
      <c r="I1668" s="5">
        <f t="shared" si="101"/>
        <v>1490.10525258745</v>
      </c>
      <c r="J1668" s="5" t="e">
        <f t="shared" si="102"/>
        <v>#N/A</v>
      </c>
      <c r="K1668" s="6" t="e">
        <f t="shared" si="103"/>
        <v>#N/A</v>
      </c>
    </row>
    <row r="1669" spans="1:11">
      <c r="A1669" s="18">
        <v>42369</v>
      </c>
      <c r="B1669" s="3">
        <v>193.89</v>
      </c>
      <c r="D1669" s="18">
        <v>43097</v>
      </c>
      <c r="E1669" s="19">
        <v>6.5332766789</v>
      </c>
      <c r="F1669" s="18">
        <v>42325</v>
      </c>
      <c r="G1669" s="3">
        <v>2120</v>
      </c>
      <c r="H1669" s="18">
        <f t="shared" si="100"/>
        <v>42369</v>
      </c>
      <c r="I1669" s="5">
        <f t="shared" si="101"/>
        <v>1486.42795546114</v>
      </c>
      <c r="J1669" s="5">
        <f t="shared" si="102"/>
        <v>2220</v>
      </c>
      <c r="K1669" s="6">
        <f t="shared" si="103"/>
        <v>733.572044538859</v>
      </c>
    </row>
    <row r="1670" spans="1:11">
      <c r="A1670" s="18">
        <v>42368</v>
      </c>
      <c r="B1670" s="3">
        <v>195.27</v>
      </c>
      <c r="D1670" s="18">
        <v>43096</v>
      </c>
      <c r="E1670" s="19">
        <v>6.5571409451</v>
      </c>
      <c r="F1670" s="18">
        <v>42324</v>
      </c>
      <c r="G1670" s="3">
        <v>2120</v>
      </c>
      <c r="H1670" s="18">
        <f t="shared" si="100"/>
        <v>42368</v>
      </c>
      <c r="I1670" s="5">
        <f t="shared" si="101"/>
        <v>1495.07555657557</v>
      </c>
      <c r="J1670" s="5">
        <f t="shared" si="102"/>
        <v>2200</v>
      </c>
      <c r="K1670" s="6">
        <f t="shared" si="103"/>
        <v>704.924443424432</v>
      </c>
    </row>
    <row r="1671" spans="1:11">
      <c r="A1671" s="18">
        <v>42367</v>
      </c>
      <c r="B1671" s="3">
        <v>194.68</v>
      </c>
      <c r="D1671" s="18">
        <v>43095</v>
      </c>
      <c r="E1671" s="19">
        <v>6.5455327209</v>
      </c>
      <c r="F1671" s="18">
        <v>42321</v>
      </c>
      <c r="G1671" s="3">
        <v>2120</v>
      </c>
      <c r="H1671" s="18">
        <f t="shared" si="100"/>
        <v>42367</v>
      </c>
      <c r="I1671" s="5">
        <f t="shared" si="101"/>
        <v>1490.31174263074</v>
      </c>
      <c r="J1671" s="5">
        <f t="shared" si="102"/>
        <v>2200</v>
      </c>
      <c r="K1671" s="6">
        <f t="shared" si="103"/>
        <v>709.688257369261</v>
      </c>
    </row>
    <row r="1672" spans="1:11">
      <c r="A1672" s="18">
        <v>42366</v>
      </c>
      <c r="B1672" s="3">
        <v>196.05</v>
      </c>
      <c r="D1672" s="18">
        <v>43094</v>
      </c>
      <c r="E1672" s="19">
        <v>6.5444686376</v>
      </c>
      <c r="F1672" s="18">
        <v>42320</v>
      </c>
      <c r="G1672" s="3">
        <v>2120</v>
      </c>
      <c r="H1672" s="18">
        <f t="shared" si="100"/>
        <v>42366</v>
      </c>
      <c r="I1672" s="5">
        <f t="shared" si="101"/>
        <v>1500.46536706831</v>
      </c>
      <c r="J1672" s="5">
        <f t="shared" si="102"/>
        <v>2200</v>
      </c>
      <c r="K1672" s="6">
        <f t="shared" si="103"/>
        <v>699.534632931695</v>
      </c>
    </row>
    <row r="1673" spans="1:11">
      <c r="A1673" s="18">
        <v>42363</v>
      </c>
      <c r="B1673" s="3">
        <v>196.05</v>
      </c>
      <c r="D1673" s="18">
        <v>43093</v>
      </c>
      <c r="E1673" s="19">
        <v>6.5742535005</v>
      </c>
      <c r="F1673" s="18">
        <v>42319</v>
      </c>
      <c r="G1673" s="3">
        <v>2110</v>
      </c>
      <c r="H1673" s="18">
        <f t="shared" si="100"/>
        <v>42363</v>
      </c>
      <c r="I1673" s="5">
        <f t="shared" si="101"/>
        <v>1494.832296457</v>
      </c>
      <c r="J1673" s="5">
        <f t="shared" si="102"/>
        <v>2200</v>
      </c>
      <c r="K1673" s="6">
        <f t="shared" si="103"/>
        <v>705.167703543</v>
      </c>
    </row>
    <row r="1674" spans="1:11">
      <c r="A1674" s="18">
        <v>42362</v>
      </c>
      <c r="B1674" s="3">
        <v>196.45</v>
      </c>
      <c r="D1674" s="18">
        <v>43092</v>
      </c>
      <c r="E1674" s="19">
        <v>6.5742200371</v>
      </c>
      <c r="F1674" s="18">
        <v>42318</v>
      </c>
      <c r="G1674" s="3">
        <v>2100</v>
      </c>
      <c r="H1674" s="18">
        <f t="shared" si="100"/>
        <v>42362</v>
      </c>
      <c r="I1674" s="5">
        <f t="shared" si="101"/>
        <v>1501.16585544069</v>
      </c>
      <c r="J1674" s="5">
        <f t="shared" si="102"/>
        <v>2200</v>
      </c>
      <c r="K1674" s="6">
        <f t="shared" si="103"/>
        <v>698.834144559314</v>
      </c>
    </row>
    <row r="1675" spans="1:11">
      <c r="A1675" s="18">
        <v>42361</v>
      </c>
      <c r="B1675" s="3">
        <v>196.74</v>
      </c>
      <c r="D1675" s="18">
        <v>43091</v>
      </c>
      <c r="E1675" s="19">
        <v>6.577102736</v>
      </c>
      <c r="F1675" s="18">
        <v>42317</v>
      </c>
      <c r="G1675" s="3">
        <v>2100</v>
      </c>
      <c r="H1675" s="18">
        <f t="shared" ref="H1675:H1738" si="104">A1675</f>
        <v>42361</v>
      </c>
      <c r="I1675" s="5">
        <f t="shared" ref="I1675:I1738" si="105">VLOOKUP(A1675,D:E,2,FALSE)*B1675*1.09*1.01+100</f>
        <v>1503.43044808502</v>
      </c>
      <c r="J1675" s="5">
        <f t="shared" si="102"/>
        <v>2200</v>
      </c>
      <c r="K1675" s="6">
        <f t="shared" si="103"/>
        <v>696.569551914982</v>
      </c>
    </row>
    <row r="1676" spans="1:11">
      <c r="A1676" s="18">
        <v>42360</v>
      </c>
      <c r="B1676" s="3">
        <v>199.01</v>
      </c>
      <c r="D1676" s="18">
        <v>43090</v>
      </c>
      <c r="E1676" s="19">
        <v>6.5846299915</v>
      </c>
      <c r="F1676" s="18">
        <v>42314</v>
      </c>
      <c r="G1676" s="3">
        <v>2100</v>
      </c>
      <c r="H1676" s="18">
        <f t="shared" si="104"/>
        <v>42360</v>
      </c>
      <c r="I1676" s="5">
        <f t="shared" si="105"/>
        <v>1519.32291140289</v>
      </c>
      <c r="J1676" s="5">
        <f t="shared" ref="J1676:J1739" si="106">VLOOKUP(H1676,F:G,2,FALSE)</f>
        <v>2200</v>
      </c>
      <c r="K1676" s="6">
        <f t="shared" ref="K1676:K1739" si="107">J1676-I1676</f>
        <v>680.677088597107</v>
      </c>
    </row>
    <row r="1677" spans="1:11">
      <c r="A1677" s="18">
        <v>42359</v>
      </c>
      <c r="B1677" s="3">
        <v>199.99</v>
      </c>
      <c r="D1677" s="18">
        <v>43089</v>
      </c>
      <c r="E1677" s="19">
        <v>6.5785636057</v>
      </c>
      <c r="F1677" s="18">
        <v>42313</v>
      </c>
      <c r="G1677" s="3">
        <v>2120</v>
      </c>
      <c r="H1677" s="18">
        <f t="shared" si="104"/>
        <v>42359</v>
      </c>
      <c r="I1677" s="5">
        <f t="shared" si="105"/>
        <v>1527.51509407695</v>
      </c>
      <c r="J1677" s="5">
        <f t="shared" si="106"/>
        <v>2200</v>
      </c>
      <c r="K1677" s="6">
        <f t="shared" si="107"/>
        <v>672.48490592305</v>
      </c>
    </row>
    <row r="1678" spans="1:11">
      <c r="A1678" s="18">
        <v>42356</v>
      </c>
      <c r="B1678" s="3">
        <v>199.89</v>
      </c>
      <c r="D1678" s="18">
        <v>43088</v>
      </c>
      <c r="E1678" s="19">
        <v>6.6046836364</v>
      </c>
      <c r="F1678" s="18">
        <v>42312</v>
      </c>
      <c r="G1678" s="3">
        <v>2120</v>
      </c>
      <c r="H1678" s="18">
        <f t="shared" si="104"/>
        <v>42356</v>
      </c>
      <c r="I1678" s="5">
        <f t="shared" si="105"/>
        <v>1525.77243056667</v>
      </c>
      <c r="J1678" s="5">
        <f t="shared" si="106"/>
        <v>2200</v>
      </c>
      <c r="K1678" s="6">
        <f t="shared" si="107"/>
        <v>674.227569433329</v>
      </c>
    </row>
    <row r="1679" spans="1:11">
      <c r="A1679" s="18">
        <v>42355</v>
      </c>
      <c r="B1679" s="3">
        <v>198.12</v>
      </c>
      <c r="D1679" s="18">
        <v>43087</v>
      </c>
      <c r="E1679" s="19">
        <v>6.6162120036</v>
      </c>
      <c r="F1679" s="18">
        <v>42311</v>
      </c>
      <c r="G1679" s="3">
        <v>2120</v>
      </c>
      <c r="H1679" s="18">
        <f t="shared" si="104"/>
        <v>42355</v>
      </c>
      <c r="I1679" s="5">
        <f t="shared" si="105"/>
        <v>1513.93049202174</v>
      </c>
      <c r="J1679" s="5">
        <f t="shared" si="106"/>
        <v>2200</v>
      </c>
      <c r="K1679" s="6">
        <f t="shared" si="107"/>
        <v>686.069507978256</v>
      </c>
    </row>
    <row r="1680" spans="1:11">
      <c r="A1680" s="18">
        <v>42354</v>
      </c>
      <c r="B1680" s="3">
        <v>201.07</v>
      </c>
      <c r="D1680" s="18">
        <v>43086</v>
      </c>
      <c r="E1680" s="19">
        <v>6.6110485861</v>
      </c>
      <c r="F1680" s="18">
        <v>42310</v>
      </c>
      <c r="G1680" s="3">
        <v>2120</v>
      </c>
      <c r="H1680" s="18">
        <f t="shared" si="104"/>
        <v>42354</v>
      </c>
      <c r="I1680" s="5">
        <f t="shared" si="105"/>
        <v>1533.68262483045</v>
      </c>
      <c r="J1680" s="5">
        <f t="shared" si="106"/>
        <v>2180</v>
      </c>
      <c r="K1680" s="6">
        <f t="shared" si="107"/>
        <v>646.317375169553</v>
      </c>
    </row>
    <row r="1681" spans="1:11">
      <c r="A1681" s="18">
        <v>42353</v>
      </c>
      <c r="B1681" s="3">
        <v>201.76</v>
      </c>
      <c r="D1681" s="18">
        <v>43085</v>
      </c>
      <c r="E1681" s="19">
        <v>6.6096351866</v>
      </c>
      <c r="F1681" s="18">
        <v>42307</v>
      </c>
      <c r="G1681" s="3">
        <v>2140</v>
      </c>
      <c r="H1681" s="18">
        <f t="shared" si="104"/>
        <v>42353</v>
      </c>
      <c r="I1681" s="5">
        <f t="shared" si="105"/>
        <v>1535.32717620837</v>
      </c>
      <c r="J1681" s="5">
        <f t="shared" si="106"/>
        <v>2160</v>
      </c>
      <c r="K1681" s="6">
        <f t="shared" si="107"/>
        <v>624.672823791633</v>
      </c>
    </row>
    <row r="1682" spans="1:11">
      <c r="A1682" s="18">
        <v>42352</v>
      </c>
      <c r="B1682" s="3">
        <v>200.29</v>
      </c>
      <c r="D1682" s="18">
        <v>43084</v>
      </c>
      <c r="E1682" s="19">
        <v>6.6098367387</v>
      </c>
      <c r="F1682" s="18">
        <v>42306</v>
      </c>
      <c r="G1682" s="3">
        <v>2140</v>
      </c>
      <c r="H1682" s="18">
        <f t="shared" si="104"/>
        <v>42352</v>
      </c>
      <c r="I1682" s="5">
        <f t="shared" si="105"/>
        <v>1524.62808070554</v>
      </c>
      <c r="J1682" s="5">
        <f t="shared" si="106"/>
        <v>2160</v>
      </c>
      <c r="K1682" s="6">
        <f t="shared" si="107"/>
        <v>635.371919294464</v>
      </c>
    </row>
    <row r="1683" spans="1:11">
      <c r="A1683" s="18">
        <v>42349</v>
      </c>
      <c r="B1683" s="3">
        <v>201.86</v>
      </c>
      <c r="D1683" s="18">
        <v>43083</v>
      </c>
      <c r="E1683" s="19">
        <v>6.6100766478</v>
      </c>
      <c r="F1683" s="18">
        <v>42305</v>
      </c>
      <c r="G1683" s="3">
        <v>2150</v>
      </c>
      <c r="H1683" s="18">
        <f t="shared" si="104"/>
        <v>42349</v>
      </c>
      <c r="I1683" s="5">
        <f t="shared" si="105"/>
        <v>1533.99077827716</v>
      </c>
      <c r="J1683" s="5">
        <f t="shared" si="106"/>
        <v>2160</v>
      </c>
      <c r="K1683" s="6">
        <f t="shared" si="107"/>
        <v>626.009221722844</v>
      </c>
    </row>
    <row r="1684" spans="1:11">
      <c r="A1684" s="18">
        <v>42348</v>
      </c>
      <c r="B1684" s="3">
        <v>199.7</v>
      </c>
      <c r="D1684" s="18">
        <v>43082</v>
      </c>
      <c r="E1684" s="19">
        <v>6.6194251618</v>
      </c>
      <c r="F1684" s="18">
        <v>42304</v>
      </c>
      <c r="G1684" s="3">
        <v>2210</v>
      </c>
      <c r="H1684" s="18">
        <f t="shared" si="104"/>
        <v>42348</v>
      </c>
      <c r="I1684" s="5">
        <f t="shared" si="105"/>
        <v>1515.26810008108</v>
      </c>
      <c r="J1684" s="5">
        <f t="shared" si="106"/>
        <v>2200</v>
      </c>
      <c r="K1684" s="6">
        <f t="shared" si="107"/>
        <v>684.731899918922</v>
      </c>
    </row>
    <row r="1685" spans="1:11">
      <c r="A1685" s="18">
        <v>42347</v>
      </c>
      <c r="B1685" s="3">
        <v>199.6</v>
      </c>
      <c r="D1685" s="18">
        <v>43081</v>
      </c>
      <c r="E1685" s="19">
        <v>6.6217815315</v>
      </c>
      <c r="F1685" s="18">
        <v>42303</v>
      </c>
      <c r="G1685" s="3">
        <v>2200</v>
      </c>
      <c r="H1685" s="18">
        <f t="shared" si="104"/>
        <v>42347</v>
      </c>
      <c r="I1685" s="5">
        <f t="shared" si="105"/>
        <v>1510.90611078938</v>
      </c>
      <c r="J1685" s="5">
        <f t="shared" si="106"/>
        <v>2200</v>
      </c>
      <c r="K1685" s="6">
        <f t="shared" si="107"/>
        <v>689.093889210616</v>
      </c>
    </row>
    <row r="1686" spans="1:11">
      <c r="A1686" s="18">
        <v>42346</v>
      </c>
      <c r="B1686" s="3">
        <v>199.4</v>
      </c>
      <c r="D1686" s="18">
        <v>43080</v>
      </c>
      <c r="E1686" s="19">
        <v>6.6187361582</v>
      </c>
      <c r="F1686" s="18">
        <v>42300</v>
      </c>
      <c r="G1686" s="3">
        <v>2210</v>
      </c>
      <c r="H1686" s="18">
        <f t="shared" si="104"/>
        <v>42346</v>
      </c>
      <c r="I1686" s="5">
        <f t="shared" si="105"/>
        <v>1508.52206247501</v>
      </c>
      <c r="J1686" s="5">
        <f t="shared" si="106"/>
        <v>2210</v>
      </c>
      <c r="K1686" s="6">
        <f t="shared" si="107"/>
        <v>701.477937524995</v>
      </c>
    </row>
    <row r="1687" spans="1:11">
      <c r="A1687" s="18">
        <v>42345</v>
      </c>
      <c r="B1687" s="3">
        <v>207.75</v>
      </c>
      <c r="D1687" s="18">
        <v>43079</v>
      </c>
      <c r="E1687" s="19">
        <v>6.6205546117</v>
      </c>
      <c r="F1687" s="18">
        <v>42299</v>
      </c>
      <c r="G1687" s="3">
        <v>2210</v>
      </c>
      <c r="H1687" s="18">
        <f t="shared" si="104"/>
        <v>42345</v>
      </c>
      <c r="I1687" s="5">
        <f t="shared" si="105"/>
        <v>1565.76615924094</v>
      </c>
      <c r="J1687" s="5">
        <f t="shared" si="106"/>
        <v>2210</v>
      </c>
      <c r="K1687" s="6">
        <f t="shared" si="107"/>
        <v>644.233840759057</v>
      </c>
    </row>
    <row r="1688" spans="1:11">
      <c r="A1688" s="18">
        <v>42342</v>
      </c>
      <c r="B1688" s="3">
        <v>205.97</v>
      </c>
      <c r="D1688" s="18">
        <v>43078</v>
      </c>
      <c r="E1688" s="19">
        <v>6.6194633552</v>
      </c>
      <c r="F1688" s="18">
        <v>42298</v>
      </c>
      <c r="G1688" s="3">
        <v>2210</v>
      </c>
      <c r="H1688" s="18">
        <f t="shared" si="104"/>
        <v>42342</v>
      </c>
      <c r="I1688" s="5">
        <f t="shared" si="105"/>
        <v>1552.34708572738</v>
      </c>
      <c r="J1688" s="5">
        <f t="shared" si="106"/>
        <v>2210</v>
      </c>
      <c r="K1688" s="6">
        <f t="shared" si="107"/>
        <v>657.652914272625</v>
      </c>
    </row>
    <row r="1689" spans="1:11">
      <c r="A1689" s="18">
        <v>42341</v>
      </c>
      <c r="B1689" s="3">
        <v>203.32</v>
      </c>
      <c r="D1689" s="18">
        <v>43077</v>
      </c>
      <c r="E1689" s="19">
        <v>6.6213163496</v>
      </c>
      <c r="F1689" s="18">
        <v>42297</v>
      </c>
      <c r="G1689" s="3">
        <v>2210</v>
      </c>
      <c r="H1689" s="18">
        <f t="shared" si="104"/>
        <v>42341</v>
      </c>
      <c r="I1689" s="5">
        <f t="shared" si="105"/>
        <v>1532.50152341408</v>
      </c>
      <c r="J1689" s="5">
        <f t="shared" si="106"/>
        <v>2210</v>
      </c>
      <c r="K1689" s="6">
        <f t="shared" si="107"/>
        <v>677.498476585917</v>
      </c>
    </row>
    <row r="1690" spans="1:11">
      <c r="A1690" s="18">
        <v>42340</v>
      </c>
      <c r="B1690" s="3">
        <v>204.7</v>
      </c>
      <c r="D1690" s="18">
        <v>43076</v>
      </c>
      <c r="E1690" s="19">
        <v>6.6191768178</v>
      </c>
      <c r="F1690" s="18">
        <v>42296</v>
      </c>
      <c r="G1690" s="3">
        <v>2220</v>
      </c>
      <c r="H1690" s="18">
        <f t="shared" si="104"/>
        <v>42340</v>
      </c>
      <c r="I1690" s="5">
        <f t="shared" si="105"/>
        <v>1541.72966447189</v>
      </c>
      <c r="J1690" s="5">
        <f t="shared" si="106"/>
        <v>2210</v>
      </c>
      <c r="K1690" s="6">
        <f t="shared" si="107"/>
        <v>668.270335528106</v>
      </c>
    </row>
    <row r="1691" spans="1:11">
      <c r="A1691" s="18">
        <v>42339</v>
      </c>
      <c r="B1691" s="3">
        <v>204.1</v>
      </c>
      <c r="D1691" s="18">
        <v>43075</v>
      </c>
      <c r="E1691" s="19">
        <v>6.6148871999</v>
      </c>
      <c r="F1691" s="18">
        <v>42293</v>
      </c>
      <c r="G1691" s="3">
        <v>2220</v>
      </c>
      <c r="H1691" s="18">
        <f t="shared" si="104"/>
        <v>42339</v>
      </c>
      <c r="I1691" s="5">
        <f t="shared" si="105"/>
        <v>1538.14304947101</v>
      </c>
      <c r="J1691" s="5">
        <f t="shared" si="106"/>
        <v>2210</v>
      </c>
      <c r="K1691" s="6">
        <f t="shared" si="107"/>
        <v>671.856950528989</v>
      </c>
    </row>
    <row r="1692" spans="1:11">
      <c r="A1692" s="18">
        <v>42338</v>
      </c>
      <c r="B1692" s="3">
        <v>198.2</v>
      </c>
      <c r="D1692" s="18">
        <v>43074</v>
      </c>
      <c r="E1692" s="19">
        <v>6.6193293656</v>
      </c>
      <c r="F1692" s="18">
        <v>42292</v>
      </c>
      <c r="G1692" s="3">
        <v>2220</v>
      </c>
      <c r="H1692" s="18">
        <f t="shared" si="104"/>
        <v>42338</v>
      </c>
      <c r="I1692" s="5">
        <f t="shared" si="105"/>
        <v>1495.63071578592</v>
      </c>
      <c r="J1692" s="5">
        <f t="shared" si="106"/>
        <v>2210</v>
      </c>
      <c r="K1692" s="6">
        <f t="shared" si="107"/>
        <v>714.36928421408</v>
      </c>
    </row>
    <row r="1693" spans="1:11">
      <c r="A1693" s="18">
        <v>42335</v>
      </c>
      <c r="B1693" s="3">
        <v>200.86</v>
      </c>
      <c r="D1693" s="18">
        <v>43073</v>
      </c>
      <c r="E1693" s="19">
        <v>6.619520803</v>
      </c>
      <c r="F1693" s="18">
        <v>42291</v>
      </c>
      <c r="G1693" s="3">
        <v>2220</v>
      </c>
      <c r="H1693" s="18">
        <f t="shared" si="104"/>
        <v>42335</v>
      </c>
      <c r="I1693" s="5">
        <f t="shared" si="105"/>
        <v>1513.27578442211</v>
      </c>
      <c r="J1693" s="5">
        <f t="shared" si="106"/>
        <v>2190</v>
      </c>
      <c r="K1693" s="6">
        <f t="shared" si="107"/>
        <v>676.724215577895</v>
      </c>
    </row>
    <row r="1694" spans="1:11">
      <c r="A1694" s="18">
        <v>42334</v>
      </c>
      <c r="B1694" s="3">
        <v>200.86</v>
      </c>
      <c r="D1694" s="18">
        <v>43072</v>
      </c>
      <c r="E1694" s="19">
        <v>6.6155013565</v>
      </c>
      <c r="F1694" s="18">
        <v>42290</v>
      </c>
      <c r="G1694" s="3">
        <v>2220</v>
      </c>
      <c r="H1694" s="18">
        <f t="shared" si="104"/>
        <v>42334</v>
      </c>
      <c r="I1694" s="5">
        <f t="shared" si="105"/>
        <v>1512.98517877543</v>
      </c>
      <c r="J1694" s="5">
        <f t="shared" si="106"/>
        <v>2160</v>
      </c>
      <c r="K1694" s="6">
        <f t="shared" si="107"/>
        <v>647.014821224568</v>
      </c>
    </row>
    <row r="1695" spans="1:11">
      <c r="A1695" s="18">
        <v>42333</v>
      </c>
      <c r="B1695" s="3">
        <v>200.17</v>
      </c>
      <c r="D1695" s="18">
        <v>43071</v>
      </c>
      <c r="E1695" s="19">
        <v>6.6148541941</v>
      </c>
      <c r="F1695" s="18">
        <v>42289</v>
      </c>
      <c r="G1695" s="3">
        <v>2220</v>
      </c>
      <c r="H1695" s="18">
        <f t="shared" si="104"/>
        <v>42333</v>
      </c>
      <c r="I1695" s="5">
        <f t="shared" si="105"/>
        <v>1507.2827191031</v>
      </c>
      <c r="J1695" s="5">
        <f t="shared" si="106"/>
        <v>2160</v>
      </c>
      <c r="K1695" s="6">
        <f t="shared" si="107"/>
        <v>652.717280896895</v>
      </c>
    </row>
    <row r="1696" spans="1:11">
      <c r="A1696" s="18">
        <v>42332</v>
      </c>
      <c r="B1696" s="3">
        <v>201.35</v>
      </c>
      <c r="D1696" s="18">
        <v>43070</v>
      </c>
      <c r="E1696" s="19">
        <v>6.6153577881</v>
      </c>
      <c r="F1696" s="18">
        <v>42287</v>
      </c>
      <c r="G1696" s="3">
        <v>2220</v>
      </c>
      <c r="H1696" s="18">
        <f t="shared" si="104"/>
        <v>42332</v>
      </c>
      <c r="I1696" s="5">
        <f t="shared" si="105"/>
        <v>1516.00776505005</v>
      </c>
      <c r="J1696" s="5">
        <f t="shared" si="106"/>
        <v>2140</v>
      </c>
      <c r="K1696" s="6">
        <f t="shared" si="107"/>
        <v>623.99223494995</v>
      </c>
    </row>
    <row r="1697" spans="1:11">
      <c r="A1697" s="18">
        <v>42331</v>
      </c>
      <c r="B1697" s="3">
        <v>199.77</v>
      </c>
      <c r="D1697" s="18">
        <v>43069</v>
      </c>
      <c r="E1697" s="19">
        <v>6.6133658424</v>
      </c>
      <c r="F1697" s="18">
        <v>42286</v>
      </c>
      <c r="G1697" s="3">
        <v>2220</v>
      </c>
      <c r="H1697" s="18">
        <f t="shared" si="104"/>
        <v>42331</v>
      </c>
      <c r="I1697" s="5">
        <f t="shared" si="105"/>
        <v>1505.148390697</v>
      </c>
      <c r="J1697" s="5">
        <f t="shared" si="106"/>
        <v>2140</v>
      </c>
      <c r="K1697" s="6">
        <f t="shared" si="107"/>
        <v>634.851609303003</v>
      </c>
    </row>
    <row r="1698" spans="1:11">
      <c r="A1698" s="18">
        <v>42328</v>
      </c>
      <c r="B1698" s="3">
        <v>200.17</v>
      </c>
      <c r="D1698" s="18">
        <v>43068</v>
      </c>
      <c r="E1698" s="19">
        <v>6.614494741</v>
      </c>
      <c r="F1698" s="18">
        <v>42285</v>
      </c>
      <c r="G1698" s="3">
        <v>2220</v>
      </c>
      <c r="H1698" s="18">
        <f t="shared" si="104"/>
        <v>42328</v>
      </c>
      <c r="I1698" s="5">
        <f t="shared" si="105"/>
        <v>1506.48769746212</v>
      </c>
      <c r="J1698" s="5">
        <f t="shared" si="106"/>
        <v>2140</v>
      </c>
      <c r="K1698" s="6">
        <f t="shared" si="107"/>
        <v>633.512302537877</v>
      </c>
    </row>
    <row r="1699" spans="1:11">
      <c r="A1699" s="18">
        <v>42327</v>
      </c>
      <c r="B1699" s="3">
        <v>199.18</v>
      </c>
      <c r="D1699" s="18">
        <v>43067</v>
      </c>
      <c r="E1699" s="19">
        <v>6.607127204</v>
      </c>
      <c r="F1699" s="18">
        <v>42277</v>
      </c>
      <c r="G1699" s="3">
        <v>2240</v>
      </c>
      <c r="H1699" s="18">
        <f t="shared" si="104"/>
        <v>42327</v>
      </c>
      <c r="I1699" s="5">
        <f t="shared" si="105"/>
        <v>1499.54240133725</v>
      </c>
      <c r="J1699" s="5">
        <f t="shared" si="106"/>
        <v>2120</v>
      </c>
      <c r="K1699" s="6">
        <f t="shared" si="107"/>
        <v>620.45759866275</v>
      </c>
    </row>
    <row r="1700" spans="1:11">
      <c r="A1700" s="18">
        <v>42326</v>
      </c>
      <c r="B1700" s="3">
        <v>199.28</v>
      </c>
      <c r="D1700" s="18">
        <v>43066</v>
      </c>
      <c r="E1700" s="19">
        <v>6.5989875798</v>
      </c>
      <c r="F1700" s="18">
        <v>42276</v>
      </c>
      <c r="G1700" s="3">
        <v>2240</v>
      </c>
      <c r="H1700" s="18">
        <f t="shared" si="104"/>
        <v>42326</v>
      </c>
      <c r="I1700" s="5">
        <f t="shared" si="105"/>
        <v>1500.1284207548</v>
      </c>
      <c r="J1700" s="5">
        <f t="shared" si="106"/>
        <v>2120</v>
      </c>
      <c r="K1700" s="6">
        <f t="shared" si="107"/>
        <v>619.871579245195</v>
      </c>
    </row>
    <row r="1701" spans="1:11">
      <c r="A1701" s="18">
        <v>42325</v>
      </c>
      <c r="B1701" s="3">
        <v>198.5</v>
      </c>
      <c r="D1701" s="18">
        <v>43065</v>
      </c>
      <c r="E1701" s="19">
        <v>6.586585114</v>
      </c>
      <c r="F1701" s="18">
        <v>42275</v>
      </c>
      <c r="G1701" s="3">
        <v>2240</v>
      </c>
      <c r="H1701" s="18">
        <f t="shared" si="104"/>
        <v>42325</v>
      </c>
      <c r="I1701" s="5">
        <f t="shared" si="105"/>
        <v>1494.12478791646</v>
      </c>
      <c r="J1701" s="5">
        <f t="shared" si="106"/>
        <v>2120</v>
      </c>
      <c r="K1701" s="6">
        <f t="shared" si="107"/>
        <v>625.87521208354</v>
      </c>
    </row>
    <row r="1702" spans="1:11">
      <c r="A1702" s="18">
        <v>42324</v>
      </c>
      <c r="B1702" s="3">
        <v>197.81</v>
      </c>
      <c r="D1702" s="18">
        <v>43064</v>
      </c>
      <c r="E1702" s="19">
        <v>6.5995803031</v>
      </c>
      <c r="F1702" s="18">
        <v>42272</v>
      </c>
      <c r="G1702" s="3">
        <v>2250</v>
      </c>
      <c r="H1702" s="18">
        <f t="shared" si="104"/>
        <v>42324</v>
      </c>
      <c r="I1702" s="5">
        <f t="shared" si="105"/>
        <v>1487.19137723948</v>
      </c>
      <c r="J1702" s="5">
        <f t="shared" si="106"/>
        <v>2120</v>
      </c>
      <c r="K1702" s="6">
        <f t="shared" si="107"/>
        <v>632.808622760521</v>
      </c>
    </row>
    <row r="1703" spans="1:11">
      <c r="A1703" s="18">
        <v>42321</v>
      </c>
      <c r="B1703" s="3">
        <v>199.28</v>
      </c>
      <c r="D1703" s="18">
        <v>43063</v>
      </c>
      <c r="E1703" s="19">
        <v>6.6023370174</v>
      </c>
      <c r="F1703" s="18">
        <v>42271</v>
      </c>
      <c r="G1703" s="3">
        <v>2250</v>
      </c>
      <c r="H1703" s="18">
        <f t="shared" si="104"/>
        <v>42321</v>
      </c>
      <c r="I1703" s="5">
        <f t="shared" si="105"/>
        <v>1498.255182837</v>
      </c>
      <c r="J1703" s="5">
        <f t="shared" si="106"/>
        <v>2120</v>
      </c>
      <c r="K1703" s="6">
        <f t="shared" si="107"/>
        <v>621.744817163004</v>
      </c>
    </row>
    <row r="1704" spans="1:11">
      <c r="A1704" s="18">
        <v>42320</v>
      </c>
      <c r="B1704" s="3">
        <v>203.32</v>
      </c>
      <c r="D1704" s="18">
        <v>43062</v>
      </c>
      <c r="E1704" s="19">
        <v>6.581844628</v>
      </c>
      <c r="F1704" s="18">
        <v>42270</v>
      </c>
      <c r="G1704" s="3">
        <v>2260</v>
      </c>
      <c r="H1704" s="18">
        <f t="shared" si="104"/>
        <v>42320</v>
      </c>
      <c r="I1704" s="5">
        <f t="shared" si="105"/>
        <v>1525.21743901266</v>
      </c>
      <c r="J1704" s="5">
        <f t="shared" si="106"/>
        <v>2120</v>
      </c>
      <c r="K1704" s="6">
        <f t="shared" si="107"/>
        <v>594.782560987338</v>
      </c>
    </row>
    <row r="1705" spans="1:11">
      <c r="A1705" s="18">
        <v>42319</v>
      </c>
      <c r="B1705" s="3">
        <v>202.04</v>
      </c>
      <c r="D1705" s="18">
        <v>43061</v>
      </c>
      <c r="E1705" s="19">
        <v>6.6101731334</v>
      </c>
      <c r="F1705" s="18">
        <v>42269</v>
      </c>
      <c r="G1705" s="3">
        <v>2280</v>
      </c>
      <c r="H1705" s="18">
        <f t="shared" si="104"/>
        <v>42319</v>
      </c>
      <c r="I1705" s="5">
        <f t="shared" si="105"/>
        <v>1516.82296256735</v>
      </c>
      <c r="J1705" s="5">
        <f t="shared" si="106"/>
        <v>2110</v>
      </c>
      <c r="K1705" s="6">
        <f t="shared" si="107"/>
        <v>593.177037432646</v>
      </c>
    </row>
    <row r="1706" spans="1:11">
      <c r="A1706" s="18">
        <v>42318</v>
      </c>
      <c r="B1706" s="3">
        <v>205.09</v>
      </c>
      <c r="D1706" s="18">
        <v>43060</v>
      </c>
      <c r="E1706" s="19">
        <v>6.6287851131</v>
      </c>
      <c r="F1706" s="18">
        <v>42268</v>
      </c>
      <c r="G1706" s="3">
        <v>2300</v>
      </c>
      <c r="H1706" s="18">
        <f t="shared" si="104"/>
        <v>42318</v>
      </c>
      <c r="I1706" s="5">
        <f t="shared" si="105"/>
        <v>1537.1552589137</v>
      </c>
      <c r="J1706" s="5">
        <f t="shared" si="106"/>
        <v>2100</v>
      </c>
      <c r="K1706" s="6">
        <f t="shared" si="107"/>
        <v>562.844741086296</v>
      </c>
    </row>
    <row r="1707" spans="1:11">
      <c r="A1707" s="18">
        <v>42317</v>
      </c>
      <c r="B1707" s="3">
        <v>207.55</v>
      </c>
      <c r="D1707" s="18">
        <v>43059</v>
      </c>
      <c r="E1707" s="19">
        <v>6.6356045057</v>
      </c>
      <c r="F1707" s="18">
        <v>42265</v>
      </c>
      <c r="G1707" s="3">
        <v>2300</v>
      </c>
      <c r="H1707" s="18">
        <f t="shared" si="104"/>
        <v>42317</v>
      </c>
      <c r="I1707" s="5">
        <f t="shared" si="105"/>
        <v>1553.72933983376</v>
      </c>
      <c r="J1707" s="5">
        <f t="shared" si="106"/>
        <v>2100</v>
      </c>
      <c r="K1707" s="6">
        <f t="shared" si="107"/>
        <v>546.270660166243</v>
      </c>
    </row>
    <row r="1708" spans="1:11">
      <c r="A1708" s="18">
        <v>42314</v>
      </c>
      <c r="B1708" s="3">
        <v>208.14</v>
      </c>
      <c r="D1708" s="18">
        <v>43058</v>
      </c>
      <c r="E1708" s="19">
        <v>6.6257091876</v>
      </c>
      <c r="F1708" s="18">
        <v>42264</v>
      </c>
      <c r="G1708" s="3">
        <v>2310</v>
      </c>
      <c r="H1708" s="18">
        <f t="shared" si="104"/>
        <v>42314</v>
      </c>
      <c r="I1708" s="5">
        <f t="shared" si="105"/>
        <v>1556.12684294989</v>
      </c>
      <c r="J1708" s="5">
        <f t="shared" si="106"/>
        <v>2100</v>
      </c>
      <c r="K1708" s="6">
        <f t="shared" si="107"/>
        <v>543.873157050115</v>
      </c>
    </row>
    <row r="1709" spans="1:11">
      <c r="A1709" s="18">
        <v>42313</v>
      </c>
      <c r="B1709" s="3">
        <v>210.5</v>
      </c>
      <c r="D1709" s="18">
        <v>43057</v>
      </c>
      <c r="E1709" s="19">
        <v>6.6259015884</v>
      </c>
      <c r="F1709" s="18">
        <v>42263</v>
      </c>
      <c r="G1709" s="3">
        <v>2330</v>
      </c>
      <c r="H1709" s="18">
        <f t="shared" si="104"/>
        <v>42313</v>
      </c>
      <c r="I1709" s="5">
        <f t="shared" si="105"/>
        <v>1570.43968494257</v>
      </c>
      <c r="J1709" s="5">
        <f t="shared" si="106"/>
        <v>2120</v>
      </c>
      <c r="K1709" s="6">
        <f t="shared" si="107"/>
        <v>549.560315057435</v>
      </c>
    </row>
    <row r="1710" spans="1:11">
      <c r="A1710" s="18">
        <v>42312</v>
      </c>
      <c r="B1710" s="3">
        <v>210.5</v>
      </c>
      <c r="D1710" s="18">
        <v>43056</v>
      </c>
      <c r="E1710" s="19">
        <v>6.626581054</v>
      </c>
      <c r="F1710" s="18">
        <v>42262</v>
      </c>
      <c r="G1710" s="3">
        <v>2350</v>
      </c>
      <c r="H1710" s="18">
        <f t="shared" si="104"/>
        <v>42312</v>
      </c>
      <c r="I1710" s="5">
        <f t="shared" si="105"/>
        <v>1568.06215243311</v>
      </c>
      <c r="J1710" s="5">
        <f t="shared" si="106"/>
        <v>2120</v>
      </c>
      <c r="K1710" s="6">
        <f t="shared" si="107"/>
        <v>551.937847566885</v>
      </c>
    </row>
    <row r="1711" spans="1:11">
      <c r="A1711" s="18">
        <v>42311</v>
      </c>
      <c r="B1711" s="3">
        <v>205.78</v>
      </c>
      <c r="D1711" s="18">
        <v>43055</v>
      </c>
      <c r="E1711" s="19">
        <v>6.6308598691</v>
      </c>
      <c r="F1711" s="18">
        <v>42261</v>
      </c>
      <c r="G1711" s="3">
        <v>2370</v>
      </c>
      <c r="H1711" s="18">
        <f t="shared" si="104"/>
        <v>42311</v>
      </c>
      <c r="I1711" s="5">
        <f t="shared" si="105"/>
        <v>1535.90909435383</v>
      </c>
      <c r="J1711" s="5">
        <f t="shared" si="106"/>
        <v>2120</v>
      </c>
      <c r="K1711" s="6">
        <f t="shared" si="107"/>
        <v>584.090905646166</v>
      </c>
    </row>
    <row r="1712" spans="1:11">
      <c r="A1712" s="18">
        <v>42310</v>
      </c>
      <c r="B1712" s="3">
        <v>208.04</v>
      </c>
      <c r="D1712" s="18">
        <v>43054</v>
      </c>
      <c r="E1712" s="19">
        <v>6.6233720168</v>
      </c>
      <c r="F1712" s="18">
        <v>42258</v>
      </c>
      <c r="G1712" s="3">
        <v>2410</v>
      </c>
      <c r="H1712" s="18">
        <f t="shared" si="104"/>
        <v>42310</v>
      </c>
      <c r="I1712" s="5">
        <f t="shared" si="105"/>
        <v>1551.60118600743</v>
      </c>
      <c r="J1712" s="5">
        <f t="shared" si="106"/>
        <v>2120</v>
      </c>
      <c r="K1712" s="6">
        <f t="shared" si="107"/>
        <v>568.398813992571</v>
      </c>
    </row>
    <row r="1713" spans="1:11">
      <c r="A1713" s="18">
        <v>42307</v>
      </c>
      <c r="B1713" s="3">
        <v>207.16</v>
      </c>
      <c r="D1713" s="18">
        <v>43053</v>
      </c>
      <c r="E1713" s="19">
        <v>6.6362338379</v>
      </c>
      <c r="F1713" s="18">
        <v>42257</v>
      </c>
      <c r="G1713" s="3">
        <v>2430</v>
      </c>
      <c r="H1713" s="18">
        <f t="shared" si="104"/>
        <v>42307</v>
      </c>
      <c r="I1713" s="5">
        <f t="shared" si="105"/>
        <v>1541.37772362748</v>
      </c>
      <c r="J1713" s="5">
        <f t="shared" si="106"/>
        <v>2140</v>
      </c>
      <c r="K1713" s="6">
        <f t="shared" si="107"/>
        <v>598.622276372516</v>
      </c>
    </row>
    <row r="1714" spans="1:11">
      <c r="A1714" s="18">
        <v>42306</v>
      </c>
      <c r="B1714" s="3">
        <v>205.58</v>
      </c>
      <c r="D1714" s="18">
        <v>43052</v>
      </c>
      <c r="E1714" s="19">
        <v>6.6404907188</v>
      </c>
      <c r="F1714" s="18">
        <v>42256</v>
      </c>
      <c r="G1714" s="3">
        <v>2430</v>
      </c>
      <c r="H1714" s="18">
        <f t="shared" si="104"/>
        <v>42306</v>
      </c>
      <c r="I1714" s="5">
        <f t="shared" si="105"/>
        <v>1538.40821951731</v>
      </c>
      <c r="J1714" s="5">
        <f t="shared" si="106"/>
        <v>2140</v>
      </c>
      <c r="K1714" s="6">
        <f t="shared" si="107"/>
        <v>601.591780482692</v>
      </c>
    </row>
    <row r="1715" spans="1:11">
      <c r="A1715" s="18">
        <v>42305</v>
      </c>
      <c r="B1715" s="3">
        <v>207.16</v>
      </c>
      <c r="D1715" s="18">
        <v>43051</v>
      </c>
      <c r="E1715" s="19">
        <v>6.6402774983</v>
      </c>
      <c r="F1715" s="18">
        <v>42255</v>
      </c>
      <c r="G1715" s="3">
        <v>2430</v>
      </c>
      <c r="H1715" s="18">
        <f t="shared" si="104"/>
        <v>42305</v>
      </c>
      <c r="I1715" s="5">
        <f t="shared" si="105"/>
        <v>1549.72029405726</v>
      </c>
      <c r="J1715" s="5">
        <f t="shared" si="106"/>
        <v>2150</v>
      </c>
      <c r="K1715" s="6">
        <f t="shared" si="107"/>
        <v>600.279705942739</v>
      </c>
    </row>
    <row r="1716" spans="1:11">
      <c r="A1716" s="18">
        <v>42304</v>
      </c>
      <c r="B1716" s="3">
        <v>208.93</v>
      </c>
      <c r="D1716" s="18">
        <v>43050</v>
      </c>
      <c r="E1716" s="19">
        <v>6.6406220463</v>
      </c>
      <c r="F1716" s="18">
        <v>42254</v>
      </c>
      <c r="G1716" s="3">
        <v>2430</v>
      </c>
      <c r="H1716" s="18">
        <f t="shared" si="104"/>
        <v>42304</v>
      </c>
      <c r="I1716" s="5">
        <f t="shared" si="105"/>
        <v>1561.43501302527</v>
      </c>
      <c r="J1716" s="5">
        <f t="shared" si="106"/>
        <v>2210</v>
      </c>
      <c r="K1716" s="6">
        <f t="shared" si="107"/>
        <v>648.564986974725</v>
      </c>
    </row>
    <row r="1717" spans="1:11">
      <c r="A1717" s="18">
        <v>42303</v>
      </c>
      <c r="B1717" s="3">
        <v>207.06</v>
      </c>
      <c r="D1717" s="18">
        <v>43049</v>
      </c>
      <c r="E1717" s="19">
        <v>6.6400030575</v>
      </c>
      <c r="F1717" s="18">
        <v>42253</v>
      </c>
      <c r="G1717" s="3">
        <v>2450</v>
      </c>
      <c r="H1717" s="18">
        <f t="shared" si="104"/>
        <v>42303</v>
      </c>
      <c r="I1717" s="5">
        <f t="shared" si="105"/>
        <v>1548.036990629</v>
      </c>
      <c r="J1717" s="5">
        <f t="shared" si="106"/>
        <v>2200</v>
      </c>
      <c r="K1717" s="6">
        <f t="shared" si="107"/>
        <v>651.963009370998</v>
      </c>
    </row>
    <row r="1718" spans="1:11">
      <c r="A1718" s="18">
        <v>42300</v>
      </c>
      <c r="B1718" s="3">
        <v>206.47</v>
      </c>
      <c r="D1718" s="18">
        <v>43048</v>
      </c>
      <c r="E1718" s="19">
        <v>6.640449651</v>
      </c>
      <c r="F1718" s="18">
        <v>42249</v>
      </c>
      <c r="G1718" s="3">
        <v>2460</v>
      </c>
      <c r="H1718" s="18">
        <f t="shared" si="104"/>
        <v>42300</v>
      </c>
      <c r="I1718" s="5">
        <f t="shared" si="105"/>
        <v>1542.89347034103</v>
      </c>
      <c r="J1718" s="5">
        <f t="shared" si="106"/>
        <v>2210</v>
      </c>
      <c r="K1718" s="6">
        <f t="shared" si="107"/>
        <v>667.106529658967</v>
      </c>
    </row>
    <row r="1719" spans="1:11">
      <c r="A1719" s="18">
        <v>42299</v>
      </c>
      <c r="B1719" s="3">
        <v>209.45</v>
      </c>
      <c r="D1719" s="18">
        <v>43047</v>
      </c>
      <c r="E1719" s="19">
        <v>6.6270111743</v>
      </c>
      <c r="F1719" s="18">
        <v>42248</v>
      </c>
      <c r="G1719" s="3">
        <v>2460</v>
      </c>
      <c r="H1719" s="18">
        <f t="shared" si="104"/>
        <v>42299</v>
      </c>
      <c r="I1719" s="5">
        <f t="shared" si="105"/>
        <v>1566.4075281702</v>
      </c>
      <c r="J1719" s="5">
        <f t="shared" si="106"/>
        <v>2210</v>
      </c>
      <c r="K1719" s="6">
        <f t="shared" si="107"/>
        <v>643.592471829802</v>
      </c>
    </row>
    <row r="1720" spans="1:11">
      <c r="A1720" s="18">
        <v>42298</v>
      </c>
      <c r="B1720" s="3">
        <v>207.88</v>
      </c>
      <c r="D1720" s="18">
        <v>43046</v>
      </c>
      <c r="E1720" s="19">
        <v>6.6400043497</v>
      </c>
      <c r="F1720" s="18">
        <v>42247</v>
      </c>
      <c r="G1720" s="3">
        <v>2460</v>
      </c>
      <c r="H1720" s="18">
        <f t="shared" si="104"/>
        <v>42298</v>
      </c>
      <c r="I1720" s="5">
        <f t="shared" si="105"/>
        <v>1553.38444272704</v>
      </c>
      <c r="J1720" s="5">
        <f t="shared" si="106"/>
        <v>2210</v>
      </c>
      <c r="K1720" s="6">
        <f t="shared" si="107"/>
        <v>656.615557272963</v>
      </c>
    </row>
    <row r="1721" spans="1:11">
      <c r="A1721" s="18">
        <v>42297</v>
      </c>
      <c r="B1721" s="3">
        <v>206.4</v>
      </c>
      <c r="D1721" s="18">
        <v>43045</v>
      </c>
      <c r="E1721" s="19">
        <v>6.6336874002</v>
      </c>
      <c r="F1721" s="18">
        <v>42244</v>
      </c>
      <c r="G1721" s="3">
        <v>2470</v>
      </c>
      <c r="H1721" s="18">
        <f t="shared" si="104"/>
        <v>42297</v>
      </c>
      <c r="I1721" s="5">
        <f t="shared" si="105"/>
        <v>1542.26446624192</v>
      </c>
      <c r="J1721" s="5">
        <f t="shared" si="106"/>
        <v>2210</v>
      </c>
      <c r="K1721" s="6">
        <f t="shared" si="107"/>
        <v>667.735533758081</v>
      </c>
    </row>
    <row r="1722" spans="1:11">
      <c r="A1722" s="18">
        <v>42296</v>
      </c>
      <c r="B1722" s="3">
        <v>207.88</v>
      </c>
      <c r="D1722" s="18">
        <v>43044</v>
      </c>
      <c r="E1722" s="19">
        <v>6.6335458609</v>
      </c>
      <c r="F1722" s="18">
        <v>42243</v>
      </c>
      <c r="G1722" s="3">
        <v>2480</v>
      </c>
      <c r="H1722" s="18">
        <f t="shared" si="104"/>
        <v>42296</v>
      </c>
      <c r="I1722" s="5">
        <f t="shared" si="105"/>
        <v>1555.89067978667</v>
      </c>
      <c r="J1722" s="5">
        <f t="shared" si="106"/>
        <v>2220</v>
      </c>
      <c r="K1722" s="6">
        <f t="shared" si="107"/>
        <v>664.10932021333</v>
      </c>
    </row>
    <row r="1723" spans="1:11">
      <c r="A1723" s="18">
        <v>42293</v>
      </c>
      <c r="B1723" s="3">
        <v>207.38</v>
      </c>
      <c r="D1723" s="18">
        <v>43043</v>
      </c>
      <c r="E1723" s="19">
        <v>6.6338650199</v>
      </c>
      <c r="F1723" s="18">
        <v>42242</v>
      </c>
      <c r="G1723" s="3">
        <v>2490</v>
      </c>
      <c r="H1723" s="18">
        <f t="shared" si="104"/>
        <v>42293</v>
      </c>
      <c r="I1723" s="5">
        <f t="shared" si="105"/>
        <v>1550.19668408231</v>
      </c>
      <c r="J1723" s="5">
        <f t="shared" si="106"/>
        <v>2220</v>
      </c>
      <c r="K1723" s="6">
        <f t="shared" si="107"/>
        <v>669.803315917687</v>
      </c>
    </row>
    <row r="1724" spans="1:11">
      <c r="A1724" s="18">
        <v>42292</v>
      </c>
      <c r="B1724" s="3">
        <v>208.76</v>
      </c>
      <c r="D1724" s="18">
        <v>43042</v>
      </c>
      <c r="E1724" s="19">
        <v>6.6388192793</v>
      </c>
      <c r="F1724" s="18">
        <v>42241</v>
      </c>
      <c r="G1724" s="3">
        <v>2490</v>
      </c>
      <c r="H1724" s="18">
        <f t="shared" si="104"/>
        <v>42292</v>
      </c>
      <c r="I1724" s="5">
        <f t="shared" si="105"/>
        <v>1558.6637753807</v>
      </c>
      <c r="J1724" s="5">
        <f t="shared" si="106"/>
        <v>2220</v>
      </c>
      <c r="K1724" s="6">
        <f t="shared" si="107"/>
        <v>661.336224619296</v>
      </c>
    </row>
    <row r="1725" spans="1:11">
      <c r="A1725" s="18">
        <v>42291</v>
      </c>
      <c r="B1725" s="3">
        <v>210.93</v>
      </c>
      <c r="D1725" s="18">
        <v>43041</v>
      </c>
      <c r="E1725" s="19">
        <v>6.6090136389</v>
      </c>
      <c r="F1725" s="18">
        <v>42240</v>
      </c>
      <c r="G1725" s="3">
        <v>2490</v>
      </c>
      <c r="H1725" s="18">
        <f t="shared" si="104"/>
        <v>42291</v>
      </c>
      <c r="I1725" s="5">
        <f t="shared" si="105"/>
        <v>1573.84713622783</v>
      </c>
      <c r="J1725" s="5">
        <f t="shared" si="106"/>
        <v>2220</v>
      </c>
      <c r="K1725" s="6">
        <f t="shared" si="107"/>
        <v>646.152863772168</v>
      </c>
    </row>
    <row r="1726" spans="1:11">
      <c r="A1726" s="18">
        <v>42290</v>
      </c>
      <c r="B1726" s="3">
        <v>209.45</v>
      </c>
      <c r="D1726" s="18">
        <v>43040</v>
      </c>
      <c r="E1726" s="19">
        <v>6.6088322033</v>
      </c>
      <c r="F1726" s="18">
        <v>42237</v>
      </c>
      <c r="G1726" s="3">
        <v>2490</v>
      </c>
      <c r="H1726" s="18">
        <f t="shared" si="104"/>
        <v>42290</v>
      </c>
      <c r="I1726" s="5">
        <f t="shared" si="105"/>
        <v>1562.14353612177</v>
      </c>
      <c r="J1726" s="5">
        <f t="shared" si="106"/>
        <v>2220</v>
      </c>
      <c r="K1726" s="6">
        <f t="shared" si="107"/>
        <v>657.856463878226</v>
      </c>
    </row>
    <row r="1727" spans="1:11">
      <c r="A1727" s="18">
        <v>42289</v>
      </c>
      <c r="B1727" s="3">
        <v>210.24</v>
      </c>
      <c r="D1727" s="18">
        <v>43039</v>
      </c>
      <c r="E1727" s="19">
        <v>6.6332578703</v>
      </c>
      <c r="F1727" s="18">
        <v>42236</v>
      </c>
      <c r="G1727" s="3">
        <v>2490</v>
      </c>
      <c r="H1727" s="18">
        <f t="shared" si="104"/>
        <v>42289</v>
      </c>
      <c r="I1727" s="5">
        <f t="shared" si="105"/>
        <v>1562.86867923982</v>
      </c>
      <c r="J1727" s="5">
        <f t="shared" si="106"/>
        <v>2220</v>
      </c>
      <c r="K1727" s="6">
        <f t="shared" si="107"/>
        <v>657.13132076018</v>
      </c>
    </row>
    <row r="1728" spans="1:11">
      <c r="A1728" s="18">
        <v>42287</v>
      </c>
      <c r="B1728" s="3">
        <v>210.24</v>
      </c>
      <c r="D1728" s="18">
        <v>43038</v>
      </c>
      <c r="E1728" s="19">
        <v>6.6467144883</v>
      </c>
      <c r="F1728" s="18">
        <v>42235</v>
      </c>
      <c r="G1728" s="3">
        <v>2490</v>
      </c>
      <c r="H1728" s="18">
        <f t="shared" si="104"/>
        <v>42287</v>
      </c>
      <c r="I1728" s="5">
        <f t="shared" si="105"/>
        <v>1568.9409806656</v>
      </c>
      <c r="J1728" s="5">
        <f t="shared" si="106"/>
        <v>2220</v>
      </c>
      <c r="K1728" s="6">
        <f t="shared" si="107"/>
        <v>651.0590193344</v>
      </c>
    </row>
    <row r="1729" spans="1:11">
      <c r="A1729" s="18">
        <v>42286</v>
      </c>
      <c r="B1729" s="3">
        <v>215.36</v>
      </c>
      <c r="D1729" s="18">
        <v>43037</v>
      </c>
      <c r="E1729" s="19">
        <v>6.6493611689</v>
      </c>
      <c r="F1729" s="18">
        <v>42234</v>
      </c>
      <c r="G1729" s="3">
        <v>2490</v>
      </c>
      <c r="H1729" s="18">
        <f t="shared" si="104"/>
        <v>42286</v>
      </c>
      <c r="I1729" s="5">
        <f t="shared" si="105"/>
        <v>1604.56463204212</v>
      </c>
      <c r="J1729" s="5">
        <f t="shared" si="106"/>
        <v>2220</v>
      </c>
      <c r="K1729" s="6">
        <f t="shared" si="107"/>
        <v>615.435367957882</v>
      </c>
    </row>
    <row r="1730" spans="1:11">
      <c r="A1730" s="18">
        <v>42285</v>
      </c>
      <c r="B1730" s="3">
        <v>215.36</v>
      </c>
      <c r="D1730" s="18">
        <v>43036</v>
      </c>
      <c r="E1730" s="19">
        <v>6.6495605649</v>
      </c>
      <c r="F1730" s="18">
        <v>42233</v>
      </c>
      <c r="G1730" s="3">
        <v>2490</v>
      </c>
      <c r="H1730" s="18">
        <f t="shared" si="104"/>
        <v>42285</v>
      </c>
      <c r="I1730" s="5">
        <f t="shared" si="105"/>
        <v>1606.0430666903</v>
      </c>
      <c r="J1730" s="5">
        <f t="shared" si="106"/>
        <v>2220</v>
      </c>
      <c r="K1730" s="6">
        <f t="shared" si="107"/>
        <v>613.9569333097</v>
      </c>
    </row>
    <row r="1731" spans="1:11">
      <c r="A1731" s="18">
        <v>42277</v>
      </c>
      <c r="B1731" s="3">
        <v>213.7</v>
      </c>
      <c r="D1731" s="18">
        <v>43035</v>
      </c>
      <c r="E1731" s="19">
        <v>6.6518527391</v>
      </c>
      <c r="F1731" s="18">
        <v>42230</v>
      </c>
      <c r="G1731" s="3">
        <v>2500</v>
      </c>
      <c r="H1731" s="18">
        <f t="shared" si="104"/>
        <v>42277</v>
      </c>
      <c r="I1731" s="5">
        <f t="shared" si="105"/>
        <v>1595.4308337827</v>
      </c>
      <c r="J1731" s="5">
        <f t="shared" si="106"/>
        <v>2240</v>
      </c>
      <c r="K1731" s="6">
        <f t="shared" si="107"/>
        <v>644.569166217304</v>
      </c>
    </row>
    <row r="1732" spans="1:11">
      <c r="A1732" s="18">
        <v>42276</v>
      </c>
      <c r="B1732" s="3">
        <v>212.81</v>
      </c>
      <c r="D1732" s="18">
        <v>43034</v>
      </c>
      <c r="E1732" s="19">
        <v>6.6385822932</v>
      </c>
      <c r="F1732" s="18">
        <v>42229</v>
      </c>
      <c r="G1732" s="3">
        <v>2500</v>
      </c>
      <c r="H1732" s="18">
        <f t="shared" si="104"/>
        <v>42276</v>
      </c>
      <c r="I1732" s="5">
        <f t="shared" si="105"/>
        <v>1591.12599002461</v>
      </c>
      <c r="J1732" s="5">
        <f t="shared" si="106"/>
        <v>2240</v>
      </c>
      <c r="K1732" s="6">
        <f t="shared" si="107"/>
        <v>648.874009975388</v>
      </c>
    </row>
    <row r="1733" spans="1:11">
      <c r="A1733" s="18">
        <v>42275</v>
      </c>
      <c r="B1733" s="3">
        <v>213.7</v>
      </c>
      <c r="D1733" s="18">
        <v>43033</v>
      </c>
      <c r="E1733" s="19">
        <v>6.6395734703</v>
      </c>
      <c r="F1733" s="18">
        <v>42228</v>
      </c>
      <c r="G1733" s="3">
        <v>2480</v>
      </c>
      <c r="H1733" s="18">
        <f t="shared" si="104"/>
        <v>42275</v>
      </c>
      <c r="I1733" s="5">
        <f t="shared" si="105"/>
        <v>1598.69114295768</v>
      </c>
      <c r="J1733" s="5">
        <f t="shared" si="106"/>
        <v>2240</v>
      </c>
      <c r="K1733" s="6">
        <f t="shared" si="107"/>
        <v>641.308857042318</v>
      </c>
    </row>
    <row r="1734" spans="1:11">
      <c r="A1734" s="18">
        <v>42272</v>
      </c>
      <c r="B1734" s="3">
        <v>210.75</v>
      </c>
      <c r="D1734" s="18">
        <v>43032</v>
      </c>
      <c r="E1734" s="19">
        <v>6.6347338475</v>
      </c>
      <c r="F1734" s="18">
        <v>42227</v>
      </c>
      <c r="G1734" s="3">
        <v>2450</v>
      </c>
      <c r="H1734" s="18">
        <f t="shared" si="104"/>
        <v>42272</v>
      </c>
      <c r="I1734" s="5">
        <f t="shared" si="105"/>
        <v>1579.3165781826</v>
      </c>
      <c r="J1734" s="5">
        <f t="shared" si="106"/>
        <v>2250</v>
      </c>
      <c r="K1734" s="6">
        <f t="shared" si="107"/>
        <v>670.683421817396</v>
      </c>
    </row>
    <row r="1735" spans="1:11">
      <c r="A1735" s="18">
        <v>42271</v>
      </c>
      <c r="B1735" s="3">
        <v>211.44</v>
      </c>
      <c r="D1735" s="18">
        <v>43031</v>
      </c>
      <c r="E1735" s="19">
        <v>6.6407189301</v>
      </c>
      <c r="F1735" s="18">
        <v>42226</v>
      </c>
      <c r="G1735" s="3">
        <v>2460</v>
      </c>
      <c r="H1735" s="18">
        <f t="shared" si="104"/>
        <v>42271</v>
      </c>
      <c r="I1735" s="5">
        <f t="shared" si="105"/>
        <v>1585.84383301662</v>
      </c>
      <c r="J1735" s="5">
        <f t="shared" si="106"/>
        <v>2250</v>
      </c>
      <c r="K1735" s="6">
        <f t="shared" si="107"/>
        <v>664.15616698338</v>
      </c>
    </row>
    <row r="1736" spans="1:11">
      <c r="A1736" s="18">
        <v>42270</v>
      </c>
      <c r="B1736" s="3">
        <v>210.35</v>
      </c>
      <c r="D1736" s="18">
        <v>43030</v>
      </c>
      <c r="E1736" s="19">
        <v>6.6204363671</v>
      </c>
      <c r="F1736" s="18">
        <v>42223</v>
      </c>
      <c r="G1736" s="3">
        <v>2480</v>
      </c>
      <c r="H1736" s="18">
        <f t="shared" si="104"/>
        <v>42270</v>
      </c>
      <c r="I1736" s="5">
        <f t="shared" si="105"/>
        <v>1578.18652872498</v>
      </c>
      <c r="J1736" s="5">
        <f t="shared" si="106"/>
        <v>2260</v>
      </c>
      <c r="K1736" s="6">
        <f t="shared" si="107"/>
        <v>681.813471275019</v>
      </c>
    </row>
    <row r="1737" spans="1:11">
      <c r="A1737" s="18">
        <v>42269</v>
      </c>
      <c r="B1737" s="3">
        <v>211.93</v>
      </c>
      <c r="D1737" s="18">
        <v>43029</v>
      </c>
      <c r="E1737" s="19">
        <v>6.6204632504</v>
      </c>
      <c r="F1737" s="18">
        <v>42222</v>
      </c>
      <c r="G1737" s="3">
        <v>2480</v>
      </c>
      <c r="H1737" s="18">
        <f t="shared" si="104"/>
        <v>42269</v>
      </c>
      <c r="I1737" s="5">
        <f t="shared" si="105"/>
        <v>1588.01051780317</v>
      </c>
      <c r="J1737" s="5">
        <f t="shared" si="106"/>
        <v>2280</v>
      </c>
      <c r="K1737" s="6">
        <f t="shared" si="107"/>
        <v>691.989482196829</v>
      </c>
    </row>
    <row r="1738" spans="1:11">
      <c r="A1738" s="18">
        <v>42268</v>
      </c>
      <c r="B1738" s="3">
        <v>209.07</v>
      </c>
      <c r="D1738" s="18">
        <v>43028</v>
      </c>
      <c r="E1738" s="19">
        <v>6.6200502156</v>
      </c>
      <c r="F1738" s="18">
        <v>42221</v>
      </c>
      <c r="G1738" s="3">
        <v>2490</v>
      </c>
      <c r="H1738" s="18">
        <f t="shared" si="104"/>
        <v>42268</v>
      </c>
      <c r="I1738" s="5">
        <f t="shared" si="105"/>
        <v>1565.26074830605</v>
      </c>
      <c r="J1738" s="5">
        <f t="shared" si="106"/>
        <v>2300</v>
      </c>
      <c r="K1738" s="6">
        <f t="shared" si="107"/>
        <v>734.739251693951</v>
      </c>
    </row>
    <row r="1739" spans="1:11">
      <c r="A1739" s="18">
        <v>42265</v>
      </c>
      <c r="B1739" s="3">
        <v>210.31</v>
      </c>
      <c r="D1739" s="18">
        <v>43027</v>
      </c>
      <c r="E1739" s="19">
        <v>6.6168791635</v>
      </c>
      <c r="F1739" s="18">
        <v>42220</v>
      </c>
      <c r="G1739" s="3">
        <v>2490</v>
      </c>
      <c r="H1739" s="18">
        <f t="shared" ref="H1739:H1802" si="108">A1739</f>
        <v>42265</v>
      </c>
      <c r="I1739" s="5">
        <f t="shared" ref="I1739:I1802" si="109">VLOOKUP(A1739,D:E,2,FALSE)*B1739*1.09*1.01+100</f>
        <v>1573.43205892352</v>
      </c>
      <c r="J1739" s="5">
        <f t="shared" si="106"/>
        <v>2300</v>
      </c>
      <c r="K1739" s="6">
        <f t="shared" si="107"/>
        <v>726.567941076478</v>
      </c>
    </row>
    <row r="1740" spans="1:11">
      <c r="A1740" s="18">
        <v>42264</v>
      </c>
      <c r="B1740" s="3">
        <v>212.52</v>
      </c>
      <c r="D1740" s="18">
        <v>43026</v>
      </c>
      <c r="E1740" s="19">
        <v>6.6257732146</v>
      </c>
      <c r="F1740" s="18">
        <v>42219</v>
      </c>
      <c r="G1740" s="3">
        <v>2490</v>
      </c>
      <c r="H1740" s="18">
        <f t="shared" si="108"/>
        <v>42264</v>
      </c>
      <c r="I1740" s="5">
        <f t="shared" si="109"/>
        <v>1589.08394393284</v>
      </c>
      <c r="J1740" s="5">
        <f t="shared" ref="J1740:J1803" si="110">VLOOKUP(H1740,F:G,2,FALSE)</f>
        <v>2310</v>
      </c>
      <c r="K1740" s="6">
        <f t="shared" ref="K1740:K1803" si="111">J1740-I1740</f>
        <v>720.916056067161</v>
      </c>
    </row>
    <row r="1741" spans="1:11">
      <c r="A1741" s="18">
        <v>42263</v>
      </c>
      <c r="B1741" s="3">
        <v>214.29</v>
      </c>
      <c r="D1741" s="18">
        <v>43025</v>
      </c>
      <c r="E1741" s="19">
        <v>6.6210198713</v>
      </c>
      <c r="F1741" s="18">
        <v>42216</v>
      </c>
      <c r="G1741" s="3">
        <v>2490</v>
      </c>
      <c r="H1741" s="18">
        <f t="shared" si="108"/>
        <v>42263</v>
      </c>
      <c r="I1741" s="5">
        <f t="shared" si="109"/>
        <v>1603.00681660565</v>
      </c>
      <c r="J1741" s="5">
        <f t="shared" si="110"/>
        <v>2330</v>
      </c>
      <c r="K1741" s="6">
        <f t="shared" si="111"/>
        <v>726.993183394347</v>
      </c>
    </row>
    <row r="1742" spans="1:11">
      <c r="A1742" s="18">
        <v>42262</v>
      </c>
      <c r="B1742" s="3">
        <v>215.47</v>
      </c>
      <c r="D1742" s="18">
        <v>43024</v>
      </c>
      <c r="E1742" s="19">
        <v>6.5905733093</v>
      </c>
      <c r="F1742" s="18">
        <v>42215</v>
      </c>
      <c r="G1742" s="3">
        <v>2490</v>
      </c>
      <c r="H1742" s="18">
        <f t="shared" si="108"/>
        <v>42262</v>
      </c>
      <c r="I1742" s="5">
        <f t="shared" si="109"/>
        <v>1611.12988937452</v>
      </c>
      <c r="J1742" s="5">
        <f t="shared" si="110"/>
        <v>2350</v>
      </c>
      <c r="K1742" s="6">
        <f t="shared" si="111"/>
        <v>738.870110625479</v>
      </c>
    </row>
    <row r="1743" spans="1:11">
      <c r="A1743" s="18">
        <v>42261</v>
      </c>
      <c r="B1743" s="3">
        <v>212.91</v>
      </c>
      <c r="D1743" s="18">
        <v>43023</v>
      </c>
      <c r="E1743" s="19">
        <v>6.5788412151</v>
      </c>
      <c r="F1743" s="18">
        <v>42214</v>
      </c>
      <c r="G1743" s="3">
        <v>2490</v>
      </c>
      <c r="H1743" s="18">
        <f t="shared" si="108"/>
        <v>42261</v>
      </c>
      <c r="I1743" s="5">
        <f t="shared" si="109"/>
        <v>1592.77191814954</v>
      </c>
      <c r="J1743" s="5">
        <f t="shared" si="110"/>
        <v>2370</v>
      </c>
      <c r="K1743" s="6">
        <f t="shared" si="111"/>
        <v>777.228081850458</v>
      </c>
    </row>
    <row r="1744" spans="1:11">
      <c r="A1744" s="18">
        <v>42258</v>
      </c>
      <c r="B1744" s="3">
        <v>207.89</v>
      </c>
      <c r="D1744" s="18">
        <v>43022</v>
      </c>
      <c r="E1744" s="19">
        <v>6.5788187944</v>
      </c>
      <c r="F1744" s="18">
        <v>42213</v>
      </c>
      <c r="G1744" s="3">
        <v>2500</v>
      </c>
      <c r="H1744" s="18">
        <f t="shared" si="108"/>
        <v>42258</v>
      </c>
      <c r="I1744" s="5">
        <f t="shared" si="109"/>
        <v>1559.21161062515</v>
      </c>
      <c r="J1744" s="5">
        <f t="shared" si="110"/>
        <v>2410</v>
      </c>
      <c r="K1744" s="6">
        <f t="shared" si="111"/>
        <v>850.788389374848</v>
      </c>
    </row>
    <row r="1745" spans="1:11">
      <c r="A1745" s="18">
        <v>42257</v>
      </c>
      <c r="B1745" s="3">
        <v>205.83</v>
      </c>
      <c r="D1745" s="18">
        <v>43021</v>
      </c>
      <c r="E1745" s="19">
        <v>6.581940483</v>
      </c>
      <c r="F1745" s="18">
        <v>42212</v>
      </c>
      <c r="G1745" s="3">
        <v>2500</v>
      </c>
      <c r="H1745" s="18">
        <f t="shared" si="108"/>
        <v>42257</v>
      </c>
      <c r="I1745" s="5">
        <f t="shared" si="109"/>
        <v>1545.01082501653</v>
      </c>
      <c r="J1745" s="5">
        <f t="shared" si="110"/>
        <v>2430</v>
      </c>
      <c r="K1745" s="6">
        <f t="shared" si="111"/>
        <v>884.989174983466</v>
      </c>
    </row>
    <row r="1746" spans="1:11">
      <c r="A1746" s="18">
        <v>42256</v>
      </c>
      <c r="B1746" s="3">
        <v>205.53</v>
      </c>
      <c r="D1746" s="18">
        <v>43020</v>
      </c>
      <c r="E1746" s="19">
        <v>6.5880050543</v>
      </c>
      <c r="F1746" s="18">
        <v>42209</v>
      </c>
      <c r="G1746" s="3">
        <v>2530</v>
      </c>
      <c r="H1746" s="18">
        <f t="shared" si="108"/>
        <v>42256</v>
      </c>
      <c r="I1746" s="5">
        <f t="shared" si="109"/>
        <v>1542.92454869686</v>
      </c>
      <c r="J1746" s="5">
        <f t="shared" si="110"/>
        <v>2430</v>
      </c>
      <c r="K1746" s="6">
        <f t="shared" si="111"/>
        <v>887.075451303137</v>
      </c>
    </row>
    <row r="1747" spans="1:11">
      <c r="A1747" s="18">
        <v>42255</v>
      </c>
      <c r="B1747" s="3">
        <v>205.87</v>
      </c>
      <c r="D1747" s="18">
        <v>43019</v>
      </c>
      <c r="E1747" s="19">
        <v>6.5888088934</v>
      </c>
      <c r="F1747" s="18">
        <v>42208</v>
      </c>
      <c r="G1747" s="3">
        <v>2530</v>
      </c>
      <c r="H1747" s="18">
        <f t="shared" si="108"/>
        <v>42255</v>
      </c>
      <c r="I1747" s="5">
        <f t="shared" si="109"/>
        <v>1542.94709199045</v>
      </c>
      <c r="J1747" s="5">
        <f t="shared" si="110"/>
        <v>2430</v>
      </c>
      <c r="K1747" s="6">
        <f t="shared" si="111"/>
        <v>887.05290800955</v>
      </c>
    </row>
    <row r="1748" spans="1:11">
      <c r="A1748" s="18">
        <v>42254</v>
      </c>
      <c r="B1748" s="3">
        <v>205.87</v>
      </c>
      <c r="D1748" s="18">
        <v>43018</v>
      </c>
      <c r="E1748" s="19">
        <v>6.579721337</v>
      </c>
      <c r="F1748" s="18">
        <v>42207</v>
      </c>
      <c r="G1748" s="3">
        <v>2530</v>
      </c>
      <c r="H1748" s="18">
        <f t="shared" si="108"/>
        <v>42254</v>
      </c>
      <c r="I1748" s="5">
        <f t="shared" si="109"/>
        <v>1542.43209288944</v>
      </c>
      <c r="J1748" s="5">
        <f t="shared" si="110"/>
        <v>2430</v>
      </c>
      <c r="K1748" s="6">
        <f t="shared" si="111"/>
        <v>887.567907110562</v>
      </c>
    </row>
    <row r="1749" spans="1:11">
      <c r="A1749" s="18">
        <v>42253</v>
      </c>
      <c r="B1749" s="3">
        <v>205.87</v>
      </c>
      <c r="D1749" s="18">
        <v>43017</v>
      </c>
      <c r="E1749" s="19">
        <v>6.6265080957</v>
      </c>
      <c r="F1749" s="18">
        <v>42206</v>
      </c>
      <c r="G1749" s="3">
        <v>2530</v>
      </c>
      <c r="H1749" s="18">
        <f t="shared" si="108"/>
        <v>42253</v>
      </c>
      <c r="I1749" s="5">
        <f t="shared" si="109"/>
        <v>1538.45687459355</v>
      </c>
      <c r="J1749" s="5">
        <f t="shared" si="110"/>
        <v>2450</v>
      </c>
      <c r="K1749" s="6">
        <f t="shared" si="111"/>
        <v>911.543125406446</v>
      </c>
    </row>
    <row r="1750" spans="1:11">
      <c r="A1750" s="18">
        <v>42249</v>
      </c>
      <c r="B1750" s="3">
        <v>208.83</v>
      </c>
      <c r="D1750" s="18">
        <v>43016</v>
      </c>
      <c r="E1750" s="19">
        <v>6.6547802961</v>
      </c>
      <c r="F1750" s="18">
        <v>42205</v>
      </c>
      <c r="G1750" s="3">
        <v>2530</v>
      </c>
      <c r="H1750" s="18">
        <f t="shared" si="108"/>
        <v>42249</v>
      </c>
      <c r="I1750" s="5">
        <f t="shared" si="109"/>
        <v>1561.22705565517</v>
      </c>
      <c r="J1750" s="5">
        <f t="shared" si="110"/>
        <v>2460</v>
      </c>
      <c r="K1750" s="6">
        <f t="shared" si="111"/>
        <v>898.772944344828</v>
      </c>
    </row>
    <row r="1751" spans="1:11">
      <c r="A1751" s="18">
        <v>42248</v>
      </c>
      <c r="B1751" s="3">
        <v>211.29</v>
      </c>
      <c r="D1751" s="18">
        <v>43015</v>
      </c>
      <c r="E1751" s="19">
        <v>6.6548530976</v>
      </c>
      <c r="F1751" s="18">
        <v>42202</v>
      </c>
      <c r="G1751" s="3">
        <v>2480</v>
      </c>
      <c r="H1751" s="18">
        <f t="shared" si="108"/>
        <v>42248</v>
      </c>
      <c r="I1751" s="5">
        <f t="shared" si="109"/>
        <v>1580.24100899092</v>
      </c>
      <c r="J1751" s="5">
        <f t="shared" si="110"/>
        <v>2460</v>
      </c>
      <c r="K1751" s="6">
        <f t="shared" si="111"/>
        <v>879.758991009082</v>
      </c>
    </row>
    <row r="1752" spans="1:11">
      <c r="A1752" s="18">
        <v>42247</v>
      </c>
      <c r="B1752" s="3">
        <v>204.2</v>
      </c>
      <c r="D1752" s="18">
        <v>43014</v>
      </c>
      <c r="E1752" s="19">
        <v>6.6481340466</v>
      </c>
      <c r="F1752" s="18">
        <v>42201</v>
      </c>
      <c r="G1752" s="3">
        <v>2480</v>
      </c>
      <c r="H1752" s="18">
        <f t="shared" si="108"/>
        <v>42247</v>
      </c>
      <c r="I1752" s="5">
        <f t="shared" si="109"/>
        <v>1533.34697812862</v>
      </c>
      <c r="J1752" s="5">
        <f t="shared" si="110"/>
        <v>2460</v>
      </c>
      <c r="K1752" s="6">
        <f t="shared" si="111"/>
        <v>926.653021871377</v>
      </c>
    </row>
    <row r="1753" spans="1:11">
      <c r="A1753" s="18">
        <v>42244</v>
      </c>
      <c r="B1753" s="3">
        <v>204.4</v>
      </c>
      <c r="D1753" s="18">
        <v>43013</v>
      </c>
      <c r="E1753" s="19">
        <v>6.6494958987</v>
      </c>
      <c r="F1753" s="18">
        <v>42200</v>
      </c>
      <c r="G1753" s="3">
        <v>2480</v>
      </c>
      <c r="H1753" s="18">
        <f t="shared" si="108"/>
        <v>42244</v>
      </c>
      <c r="I1753" s="5">
        <f t="shared" si="109"/>
        <v>1537.48577408619</v>
      </c>
      <c r="J1753" s="5">
        <f t="shared" si="110"/>
        <v>2470</v>
      </c>
      <c r="K1753" s="6">
        <f t="shared" si="111"/>
        <v>932.514225913809</v>
      </c>
    </row>
    <row r="1754" spans="1:11">
      <c r="A1754" s="18">
        <v>42243</v>
      </c>
      <c r="B1754" s="3">
        <v>203.61</v>
      </c>
      <c r="D1754" s="18">
        <v>43012</v>
      </c>
      <c r="E1754" s="19">
        <v>6.650721658</v>
      </c>
      <c r="F1754" s="18">
        <v>42199</v>
      </c>
      <c r="G1754" s="3">
        <v>2430</v>
      </c>
      <c r="H1754" s="18">
        <f t="shared" si="108"/>
        <v>42243</v>
      </c>
      <c r="I1754" s="5">
        <f t="shared" si="109"/>
        <v>1535.63490734898</v>
      </c>
      <c r="J1754" s="5">
        <f t="shared" si="110"/>
        <v>2480</v>
      </c>
      <c r="K1754" s="6">
        <f t="shared" si="111"/>
        <v>944.365092651021</v>
      </c>
    </row>
    <row r="1755" spans="1:11">
      <c r="A1755" s="18">
        <v>42242</v>
      </c>
      <c r="B1755" s="3">
        <v>205.09</v>
      </c>
      <c r="D1755" s="18">
        <v>43011</v>
      </c>
      <c r="E1755" s="19">
        <v>6.6493648403</v>
      </c>
      <c r="F1755" s="18">
        <v>42198</v>
      </c>
      <c r="G1755" s="3">
        <v>2410</v>
      </c>
      <c r="H1755" s="18">
        <f t="shared" si="108"/>
        <v>42242</v>
      </c>
      <c r="I1755" s="5">
        <f t="shared" si="109"/>
        <v>1547.34917775259</v>
      </c>
      <c r="J1755" s="5">
        <f t="shared" si="110"/>
        <v>2490</v>
      </c>
      <c r="K1755" s="6">
        <f t="shared" si="111"/>
        <v>942.650822247406</v>
      </c>
    </row>
    <row r="1756" spans="1:11">
      <c r="A1756" s="18">
        <v>42241</v>
      </c>
      <c r="B1756" s="3">
        <v>206.37</v>
      </c>
      <c r="D1756" s="18">
        <v>43010</v>
      </c>
      <c r="E1756" s="19">
        <v>6.6505024954</v>
      </c>
      <c r="F1756" s="18">
        <v>42195</v>
      </c>
      <c r="G1756" s="3">
        <v>2410</v>
      </c>
      <c r="H1756" s="18">
        <f t="shared" si="108"/>
        <v>42241</v>
      </c>
      <c r="I1756" s="5">
        <f t="shared" si="109"/>
        <v>1556.83492497782</v>
      </c>
      <c r="J1756" s="5">
        <f t="shared" si="110"/>
        <v>2490</v>
      </c>
      <c r="K1756" s="6">
        <f t="shared" si="111"/>
        <v>933.165075022184</v>
      </c>
    </row>
    <row r="1757" spans="1:11">
      <c r="A1757" s="18">
        <v>42240</v>
      </c>
      <c r="B1757" s="3">
        <v>204.99</v>
      </c>
      <c r="D1757" s="18">
        <v>43009</v>
      </c>
      <c r="E1757" s="19">
        <v>6.654833889</v>
      </c>
      <c r="F1757" s="18">
        <v>42194</v>
      </c>
      <c r="G1757" s="3">
        <v>2410</v>
      </c>
      <c r="H1757" s="18">
        <f t="shared" si="108"/>
        <v>42240</v>
      </c>
      <c r="I1757" s="5">
        <f t="shared" si="109"/>
        <v>1545.62891255087</v>
      </c>
      <c r="J1757" s="5">
        <f t="shared" si="110"/>
        <v>2490</v>
      </c>
      <c r="K1757" s="6">
        <f t="shared" si="111"/>
        <v>944.371087449132</v>
      </c>
    </row>
    <row r="1758" spans="1:11">
      <c r="A1758" s="18">
        <v>42237</v>
      </c>
      <c r="B1758" s="3">
        <v>207.25</v>
      </c>
      <c r="D1758" s="18">
        <v>43008</v>
      </c>
      <c r="E1758" s="19">
        <v>6.6548899773</v>
      </c>
      <c r="F1758" s="18">
        <v>42193</v>
      </c>
      <c r="G1758" s="3">
        <v>2410</v>
      </c>
      <c r="H1758" s="18">
        <f t="shared" si="108"/>
        <v>42237</v>
      </c>
      <c r="I1758" s="5">
        <f t="shared" si="109"/>
        <v>1557.10699921044</v>
      </c>
      <c r="J1758" s="5">
        <f t="shared" si="110"/>
        <v>2490</v>
      </c>
      <c r="K1758" s="6">
        <f t="shared" si="111"/>
        <v>932.893000789555</v>
      </c>
    </row>
    <row r="1759" spans="1:11">
      <c r="A1759" s="18">
        <v>42236</v>
      </c>
      <c r="B1759" s="3">
        <v>205.77</v>
      </c>
      <c r="D1759" s="18">
        <v>43007</v>
      </c>
      <c r="E1759" s="19">
        <v>6.6498361724</v>
      </c>
      <c r="F1759" s="18">
        <v>42192</v>
      </c>
      <c r="G1759" s="3">
        <v>2410</v>
      </c>
      <c r="H1759" s="18">
        <f t="shared" si="108"/>
        <v>42236</v>
      </c>
      <c r="I1759" s="5">
        <f t="shared" si="109"/>
        <v>1547.01401923858</v>
      </c>
      <c r="J1759" s="5">
        <f t="shared" si="110"/>
        <v>2490</v>
      </c>
      <c r="K1759" s="6">
        <f t="shared" si="111"/>
        <v>942.985980761424</v>
      </c>
    </row>
    <row r="1760" spans="1:11">
      <c r="A1760" s="18">
        <v>42235</v>
      </c>
      <c r="B1760" s="3">
        <v>205.38</v>
      </c>
      <c r="D1760" s="18">
        <v>43006</v>
      </c>
      <c r="E1760" s="19">
        <v>6.6667592979</v>
      </c>
      <c r="F1760" s="18">
        <v>42191</v>
      </c>
      <c r="G1760" s="3">
        <v>2410</v>
      </c>
      <c r="H1760" s="18">
        <f t="shared" si="108"/>
        <v>42235</v>
      </c>
      <c r="I1760" s="5">
        <f t="shared" si="109"/>
        <v>1546.30995295063</v>
      </c>
      <c r="J1760" s="5">
        <f t="shared" si="110"/>
        <v>2490</v>
      </c>
      <c r="K1760" s="6">
        <f t="shared" si="111"/>
        <v>943.690047049372</v>
      </c>
    </row>
    <row r="1761" spans="1:11">
      <c r="A1761" s="18">
        <v>42234</v>
      </c>
      <c r="B1761" s="3">
        <v>204.2</v>
      </c>
      <c r="D1761" s="18">
        <v>43005</v>
      </c>
      <c r="E1761" s="19">
        <v>6.6416521453</v>
      </c>
      <c r="F1761" s="18">
        <v>42188</v>
      </c>
      <c r="G1761" s="3">
        <v>2410</v>
      </c>
      <c r="H1761" s="18">
        <f t="shared" si="108"/>
        <v>42234</v>
      </c>
      <c r="I1761" s="5">
        <f t="shared" si="109"/>
        <v>1537.40324941186</v>
      </c>
      <c r="J1761" s="5">
        <f t="shared" si="110"/>
        <v>2490</v>
      </c>
      <c r="K1761" s="6">
        <f t="shared" si="111"/>
        <v>952.596750588139</v>
      </c>
    </row>
    <row r="1762" spans="1:11">
      <c r="A1762" s="18">
        <v>42233</v>
      </c>
      <c r="B1762" s="3">
        <v>204.5</v>
      </c>
      <c r="D1762" s="18">
        <v>43004</v>
      </c>
      <c r="E1762" s="19">
        <v>6.6369770043</v>
      </c>
      <c r="F1762" s="18">
        <v>42187</v>
      </c>
      <c r="G1762" s="3">
        <v>2430</v>
      </c>
      <c r="H1762" s="18">
        <f t="shared" si="108"/>
        <v>42233</v>
      </c>
      <c r="I1762" s="5">
        <f t="shared" si="109"/>
        <v>1539.48082287965</v>
      </c>
      <c r="J1762" s="5">
        <f t="shared" si="110"/>
        <v>2490</v>
      </c>
      <c r="K1762" s="6">
        <f t="shared" si="111"/>
        <v>950.519177120351</v>
      </c>
    </row>
    <row r="1763" spans="1:11">
      <c r="A1763" s="18">
        <v>42230</v>
      </c>
      <c r="B1763" s="3">
        <v>204.4</v>
      </c>
      <c r="D1763" s="18">
        <v>43003</v>
      </c>
      <c r="E1763" s="19">
        <v>6.6206636233</v>
      </c>
      <c r="F1763" s="18">
        <v>42186</v>
      </c>
      <c r="G1763" s="3">
        <v>2430</v>
      </c>
      <c r="H1763" s="18">
        <f t="shared" si="108"/>
        <v>42230</v>
      </c>
      <c r="I1763" s="5">
        <f t="shared" si="109"/>
        <v>1538.50677372473</v>
      </c>
      <c r="J1763" s="5">
        <f t="shared" si="110"/>
        <v>2500</v>
      </c>
      <c r="K1763" s="6">
        <f t="shared" si="111"/>
        <v>961.493226275269</v>
      </c>
    </row>
    <row r="1764" spans="1:11">
      <c r="A1764" s="18">
        <v>42229</v>
      </c>
      <c r="B1764" s="3">
        <v>201.84</v>
      </c>
      <c r="D1764" s="18">
        <v>43002</v>
      </c>
      <c r="E1764" s="19">
        <v>6.6035376698</v>
      </c>
      <c r="F1764" s="18">
        <v>42185</v>
      </c>
      <c r="G1764" s="3">
        <v>2430</v>
      </c>
      <c r="H1764" s="18">
        <f t="shared" si="108"/>
        <v>42229</v>
      </c>
      <c r="I1764" s="5">
        <f t="shared" si="109"/>
        <v>1522.02207752816</v>
      </c>
      <c r="J1764" s="5">
        <f t="shared" si="110"/>
        <v>2500</v>
      </c>
      <c r="K1764" s="6">
        <f t="shared" si="111"/>
        <v>977.977922471843</v>
      </c>
    </row>
    <row r="1765" spans="1:11">
      <c r="A1765" s="18">
        <v>42228</v>
      </c>
      <c r="B1765" s="3">
        <v>209.42</v>
      </c>
      <c r="D1765" s="18">
        <v>43001</v>
      </c>
      <c r="E1765" s="19">
        <v>6.5913808486</v>
      </c>
      <c r="F1765" s="18">
        <v>42184</v>
      </c>
      <c r="G1765" s="3">
        <v>2440</v>
      </c>
      <c r="H1765" s="18">
        <f t="shared" si="108"/>
        <v>42228</v>
      </c>
      <c r="I1765" s="5">
        <f t="shared" si="109"/>
        <v>1572.39118007642</v>
      </c>
      <c r="J1765" s="5">
        <f t="shared" si="110"/>
        <v>2480</v>
      </c>
      <c r="K1765" s="6">
        <f t="shared" si="111"/>
        <v>907.608819923581</v>
      </c>
    </row>
    <row r="1766" spans="1:11">
      <c r="A1766" s="18">
        <v>42227</v>
      </c>
      <c r="B1766" s="3">
        <v>214.83</v>
      </c>
      <c r="D1766" s="18">
        <v>43000</v>
      </c>
      <c r="E1766" s="19">
        <v>6.5916699073</v>
      </c>
      <c r="F1766" s="18">
        <v>42181</v>
      </c>
      <c r="G1766" s="3">
        <v>2450</v>
      </c>
      <c r="H1766" s="18">
        <f t="shared" si="108"/>
        <v>42227</v>
      </c>
      <c r="I1766" s="5">
        <f t="shared" si="109"/>
        <v>1596.31790498413</v>
      </c>
      <c r="J1766" s="5">
        <f t="shared" si="110"/>
        <v>2450</v>
      </c>
      <c r="K1766" s="6">
        <f t="shared" si="111"/>
        <v>853.682095015874</v>
      </c>
    </row>
    <row r="1767" spans="1:11">
      <c r="A1767" s="18">
        <v>42226</v>
      </c>
      <c r="B1767" s="3">
        <v>207.94</v>
      </c>
      <c r="D1767" s="18">
        <v>42999</v>
      </c>
      <c r="E1767" s="19">
        <v>6.5919935814</v>
      </c>
      <c r="F1767" s="18">
        <v>42180</v>
      </c>
      <c r="G1767" s="3">
        <v>2450</v>
      </c>
      <c r="H1767" s="18">
        <f t="shared" si="108"/>
        <v>42226</v>
      </c>
      <c r="I1767" s="5">
        <f t="shared" si="109"/>
        <v>1521.60676248428</v>
      </c>
      <c r="J1767" s="5">
        <f t="shared" si="110"/>
        <v>2460</v>
      </c>
      <c r="K1767" s="6">
        <f t="shared" si="111"/>
        <v>938.393237515724</v>
      </c>
    </row>
    <row r="1768" spans="1:11">
      <c r="A1768" s="18">
        <v>42223</v>
      </c>
      <c r="B1768" s="3">
        <v>206.76</v>
      </c>
      <c r="D1768" s="18">
        <v>42998</v>
      </c>
      <c r="E1768" s="19">
        <v>6.5748244858</v>
      </c>
      <c r="F1768" s="18">
        <v>42179</v>
      </c>
      <c r="G1768" s="3">
        <v>2460</v>
      </c>
      <c r="H1768" s="18">
        <f t="shared" si="108"/>
        <v>42223</v>
      </c>
      <c r="I1768" s="5">
        <f t="shared" si="109"/>
        <v>1513.69543616313</v>
      </c>
      <c r="J1768" s="5">
        <f t="shared" si="110"/>
        <v>2480</v>
      </c>
      <c r="K1768" s="6">
        <f t="shared" si="111"/>
        <v>966.30456383687</v>
      </c>
    </row>
    <row r="1769" spans="1:11">
      <c r="A1769" s="18">
        <v>42222</v>
      </c>
      <c r="B1769" s="3">
        <v>207.94</v>
      </c>
      <c r="D1769" s="18">
        <v>42997</v>
      </c>
      <c r="E1769" s="19">
        <v>6.5831338376</v>
      </c>
      <c r="F1769" s="18">
        <v>42178</v>
      </c>
      <c r="G1769" s="3">
        <v>2460</v>
      </c>
      <c r="H1769" s="18">
        <f t="shared" si="108"/>
        <v>42222</v>
      </c>
      <c r="I1769" s="5">
        <f t="shared" si="109"/>
        <v>1521.75849817302</v>
      </c>
      <c r="J1769" s="5">
        <f t="shared" si="110"/>
        <v>2480</v>
      </c>
      <c r="K1769" s="6">
        <f t="shared" si="111"/>
        <v>958.241501826981</v>
      </c>
    </row>
    <row r="1770" spans="1:11">
      <c r="A1770" s="18">
        <v>42221</v>
      </c>
      <c r="B1770" s="3">
        <v>206.37</v>
      </c>
      <c r="D1770" s="18">
        <v>42996</v>
      </c>
      <c r="E1770" s="19">
        <v>6.5709438097</v>
      </c>
      <c r="F1770" s="18">
        <v>42174</v>
      </c>
      <c r="G1770" s="3">
        <v>2480</v>
      </c>
      <c r="H1770" s="18">
        <f t="shared" si="108"/>
        <v>42221</v>
      </c>
      <c r="I1770" s="5">
        <f t="shared" si="109"/>
        <v>1511.91271923395</v>
      </c>
      <c r="J1770" s="5">
        <f t="shared" si="110"/>
        <v>2490</v>
      </c>
      <c r="K1770" s="6">
        <f t="shared" si="111"/>
        <v>978.087280766053</v>
      </c>
    </row>
    <row r="1771" spans="1:11">
      <c r="A1771" s="18">
        <v>42220</v>
      </c>
      <c r="B1771" s="3">
        <v>205.48</v>
      </c>
      <c r="D1771" s="18">
        <v>42995</v>
      </c>
      <c r="E1771" s="19">
        <v>6.5514309029</v>
      </c>
      <c r="F1771" s="18">
        <v>42173</v>
      </c>
      <c r="G1771" s="3">
        <v>2480</v>
      </c>
      <c r="H1771" s="18">
        <f t="shared" si="108"/>
        <v>42220</v>
      </c>
      <c r="I1771" s="5">
        <f t="shared" si="109"/>
        <v>1505.61402496543</v>
      </c>
      <c r="J1771" s="5">
        <f t="shared" si="110"/>
        <v>2490</v>
      </c>
      <c r="K1771" s="6">
        <f t="shared" si="111"/>
        <v>984.385975034566</v>
      </c>
    </row>
    <row r="1772" spans="1:11">
      <c r="A1772" s="18">
        <v>42219</v>
      </c>
      <c r="B1772" s="3">
        <v>201.25</v>
      </c>
      <c r="D1772" s="18">
        <v>42994</v>
      </c>
      <c r="E1772" s="19">
        <v>6.5519000152</v>
      </c>
      <c r="F1772" s="18">
        <v>42172</v>
      </c>
      <c r="G1772" s="3">
        <v>2490</v>
      </c>
      <c r="H1772" s="18">
        <f t="shared" si="108"/>
        <v>42219</v>
      </c>
      <c r="I1772" s="5">
        <f t="shared" si="109"/>
        <v>1475.77409853993</v>
      </c>
      <c r="J1772" s="5">
        <f t="shared" si="110"/>
        <v>2490</v>
      </c>
      <c r="K1772" s="6">
        <f t="shared" si="111"/>
        <v>1014.22590146007</v>
      </c>
    </row>
    <row r="1773" spans="1:11">
      <c r="A1773" s="18">
        <v>42216</v>
      </c>
      <c r="B1773" s="3">
        <v>202.14</v>
      </c>
      <c r="D1773" s="18">
        <v>42993</v>
      </c>
      <c r="E1773" s="19">
        <v>6.5493516794</v>
      </c>
      <c r="F1773" s="18">
        <v>42171</v>
      </c>
      <c r="G1773" s="3">
        <v>2490</v>
      </c>
      <c r="H1773" s="18">
        <f t="shared" si="108"/>
        <v>42216</v>
      </c>
      <c r="I1773" s="5">
        <f t="shared" si="109"/>
        <v>1481.60623939076</v>
      </c>
      <c r="J1773" s="5">
        <f t="shared" si="110"/>
        <v>2490</v>
      </c>
      <c r="K1773" s="6">
        <f t="shared" si="111"/>
        <v>1008.39376060924</v>
      </c>
    </row>
    <row r="1774" spans="1:11">
      <c r="A1774" s="18">
        <v>42215</v>
      </c>
      <c r="B1774" s="3">
        <v>199.97</v>
      </c>
      <c r="D1774" s="18">
        <v>42992</v>
      </c>
      <c r="E1774" s="19">
        <v>6.5565254421</v>
      </c>
      <c r="F1774" s="18">
        <v>42170</v>
      </c>
      <c r="G1774" s="3">
        <v>2490</v>
      </c>
      <c r="H1774" s="18">
        <f t="shared" si="108"/>
        <v>42215</v>
      </c>
      <c r="I1774" s="5">
        <f t="shared" si="109"/>
        <v>1467.0336869583</v>
      </c>
      <c r="J1774" s="5">
        <f t="shared" si="110"/>
        <v>2490</v>
      </c>
      <c r="K1774" s="6">
        <f t="shared" si="111"/>
        <v>1022.9663130417</v>
      </c>
    </row>
    <row r="1775" spans="1:11">
      <c r="A1775" s="18">
        <v>42214</v>
      </c>
      <c r="B1775" s="3">
        <v>202.83</v>
      </c>
      <c r="D1775" s="18">
        <v>42991</v>
      </c>
      <c r="E1775" s="19">
        <v>6.5400372805</v>
      </c>
      <c r="F1775" s="18">
        <v>42167</v>
      </c>
      <c r="G1775" s="3">
        <v>2490</v>
      </c>
      <c r="H1775" s="18">
        <f t="shared" si="108"/>
        <v>42214</v>
      </c>
      <c r="I1775" s="5">
        <f t="shared" si="109"/>
        <v>1486.32786787226</v>
      </c>
      <c r="J1775" s="5">
        <f t="shared" si="110"/>
        <v>2490</v>
      </c>
      <c r="K1775" s="6">
        <f t="shared" si="111"/>
        <v>1003.67213212774</v>
      </c>
    </row>
    <row r="1776" spans="1:11">
      <c r="A1776" s="18">
        <v>42213</v>
      </c>
      <c r="B1776" s="3">
        <v>202.04</v>
      </c>
      <c r="D1776" s="18">
        <v>42990</v>
      </c>
      <c r="E1776" s="19">
        <v>6.5347550307</v>
      </c>
      <c r="F1776" s="18">
        <v>42166</v>
      </c>
      <c r="G1776" s="3">
        <v>2490</v>
      </c>
      <c r="H1776" s="18">
        <f t="shared" si="108"/>
        <v>42213</v>
      </c>
      <c r="I1776" s="5">
        <f t="shared" si="109"/>
        <v>1480.91873073272</v>
      </c>
      <c r="J1776" s="5">
        <f t="shared" si="110"/>
        <v>2500</v>
      </c>
      <c r="K1776" s="6">
        <f t="shared" si="111"/>
        <v>1019.08126926728</v>
      </c>
    </row>
    <row r="1777" spans="1:11">
      <c r="A1777" s="18">
        <v>42212</v>
      </c>
      <c r="B1777" s="3">
        <v>209.71</v>
      </c>
      <c r="D1777" s="18">
        <v>42989</v>
      </c>
      <c r="E1777" s="19">
        <v>6.5263735522</v>
      </c>
      <c r="F1777" s="18">
        <v>42165</v>
      </c>
      <c r="G1777" s="3">
        <v>2490</v>
      </c>
      <c r="H1777" s="18">
        <f t="shared" si="108"/>
        <v>42212</v>
      </c>
      <c r="I1777" s="5">
        <f t="shared" si="109"/>
        <v>1534.03902460551</v>
      </c>
      <c r="J1777" s="5">
        <f t="shared" si="110"/>
        <v>2500</v>
      </c>
      <c r="K1777" s="6">
        <f t="shared" si="111"/>
        <v>965.960975394488</v>
      </c>
    </row>
    <row r="1778" spans="1:11">
      <c r="A1778" s="18">
        <v>42209</v>
      </c>
      <c r="B1778" s="3">
        <v>213.95</v>
      </c>
      <c r="D1778" s="18">
        <v>42988</v>
      </c>
      <c r="E1778" s="19">
        <v>6.4898769711</v>
      </c>
      <c r="F1778" s="18">
        <v>42164</v>
      </c>
      <c r="G1778" s="3">
        <v>2490</v>
      </c>
      <c r="H1778" s="18">
        <f t="shared" si="108"/>
        <v>42209</v>
      </c>
      <c r="I1778" s="5">
        <f t="shared" si="109"/>
        <v>1562.44219269818</v>
      </c>
      <c r="J1778" s="5">
        <f t="shared" si="110"/>
        <v>2530</v>
      </c>
      <c r="K1778" s="6">
        <f t="shared" si="111"/>
        <v>967.557807301825</v>
      </c>
    </row>
    <row r="1779" spans="1:11">
      <c r="A1779" s="18">
        <v>42208</v>
      </c>
      <c r="B1779" s="3">
        <v>213.75</v>
      </c>
      <c r="D1779" s="18">
        <v>42987</v>
      </c>
      <c r="E1779" s="19">
        <v>6.4789388055</v>
      </c>
      <c r="F1779" s="18">
        <v>42163</v>
      </c>
      <c r="G1779" s="3">
        <v>2500</v>
      </c>
      <c r="H1779" s="18">
        <f t="shared" si="108"/>
        <v>42208</v>
      </c>
      <c r="I1779" s="5">
        <f t="shared" si="109"/>
        <v>1560.98763449452</v>
      </c>
      <c r="J1779" s="5">
        <f t="shared" si="110"/>
        <v>2530</v>
      </c>
      <c r="K1779" s="6">
        <f t="shared" si="111"/>
        <v>969.01236550548</v>
      </c>
    </row>
    <row r="1780" spans="1:11">
      <c r="A1780" s="18">
        <v>42207</v>
      </c>
      <c r="B1780" s="3">
        <v>215.23</v>
      </c>
      <c r="D1780" s="18">
        <v>42986</v>
      </c>
      <c r="E1780" s="19">
        <v>6.4757181676</v>
      </c>
      <c r="F1780" s="18">
        <v>42160</v>
      </c>
      <c r="G1780" s="3">
        <v>2500</v>
      </c>
      <c r="H1780" s="18">
        <f t="shared" si="108"/>
        <v>42207</v>
      </c>
      <c r="I1780" s="5">
        <f t="shared" si="109"/>
        <v>1571.51382009335</v>
      </c>
      <c r="J1780" s="5">
        <f t="shared" si="110"/>
        <v>2530</v>
      </c>
      <c r="K1780" s="6">
        <f t="shared" si="111"/>
        <v>958.486179906651</v>
      </c>
    </row>
    <row r="1781" spans="1:11">
      <c r="A1781" s="18">
        <v>42206</v>
      </c>
      <c r="B1781" s="3">
        <v>214.64</v>
      </c>
      <c r="D1781" s="18">
        <v>42985</v>
      </c>
      <c r="E1781" s="19">
        <v>6.4903000236</v>
      </c>
      <c r="F1781" s="18">
        <v>42159</v>
      </c>
      <c r="G1781" s="3">
        <v>2500</v>
      </c>
      <c r="H1781" s="18">
        <f t="shared" si="108"/>
        <v>42206</v>
      </c>
      <c r="I1781" s="5">
        <f t="shared" si="109"/>
        <v>1567.191281073</v>
      </c>
      <c r="J1781" s="5">
        <f t="shared" si="110"/>
        <v>2530</v>
      </c>
      <c r="K1781" s="6">
        <f t="shared" si="111"/>
        <v>962.808718927001</v>
      </c>
    </row>
    <row r="1782" spans="1:11">
      <c r="A1782" s="18">
        <v>42205</v>
      </c>
      <c r="B1782" s="3">
        <v>220.64</v>
      </c>
      <c r="D1782" s="18">
        <v>42984</v>
      </c>
      <c r="E1782" s="19">
        <v>6.5237804758</v>
      </c>
      <c r="F1782" s="18">
        <v>42158</v>
      </c>
      <c r="G1782" s="3">
        <v>2510</v>
      </c>
      <c r="H1782" s="18">
        <f t="shared" si="108"/>
        <v>42205</v>
      </c>
      <c r="I1782" s="5">
        <f t="shared" si="109"/>
        <v>1608.43139856023</v>
      </c>
      <c r="J1782" s="5">
        <f t="shared" si="110"/>
        <v>2530</v>
      </c>
      <c r="K1782" s="6">
        <f t="shared" si="111"/>
        <v>921.56860143977</v>
      </c>
    </row>
    <row r="1783" spans="1:11">
      <c r="A1783" s="18">
        <v>42202</v>
      </c>
      <c r="B1783" s="3">
        <v>224.48</v>
      </c>
      <c r="D1783" s="18">
        <v>42983</v>
      </c>
      <c r="E1783" s="19">
        <v>6.5400565603</v>
      </c>
      <c r="F1783" s="18">
        <v>42157</v>
      </c>
      <c r="G1783" s="3">
        <v>2520</v>
      </c>
      <c r="H1783" s="18">
        <f t="shared" si="108"/>
        <v>42202</v>
      </c>
      <c r="I1783" s="5">
        <f t="shared" si="109"/>
        <v>1635.09880113009</v>
      </c>
      <c r="J1783" s="5">
        <f t="shared" si="110"/>
        <v>2480</v>
      </c>
      <c r="K1783" s="6">
        <f t="shared" si="111"/>
        <v>844.901198869908</v>
      </c>
    </row>
    <row r="1784" spans="1:11">
      <c r="A1784" s="18">
        <v>42201</v>
      </c>
      <c r="B1784" s="3">
        <v>224.28</v>
      </c>
      <c r="D1784" s="18">
        <v>42982</v>
      </c>
      <c r="E1784" s="19">
        <v>6.5261945154</v>
      </c>
      <c r="F1784" s="18">
        <v>42156</v>
      </c>
      <c r="G1784" s="3">
        <v>2540</v>
      </c>
      <c r="H1784" s="18">
        <f t="shared" si="108"/>
        <v>42201</v>
      </c>
      <c r="I1784" s="5">
        <f t="shared" si="109"/>
        <v>1632.61784515179</v>
      </c>
      <c r="J1784" s="5">
        <f t="shared" si="110"/>
        <v>2480</v>
      </c>
      <c r="K1784" s="6">
        <f t="shared" si="111"/>
        <v>847.382154848209</v>
      </c>
    </row>
    <row r="1785" spans="1:11">
      <c r="A1785" s="18">
        <v>42200</v>
      </c>
      <c r="B1785" s="3">
        <v>223.79</v>
      </c>
      <c r="D1785" s="18">
        <v>42981</v>
      </c>
      <c r="E1785" s="19">
        <v>6.5564432479</v>
      </c>
      <c r="F1785" s="18">
        <v>42153</v>
      </c>
      <c r="G1785" s="3">
        <v>2540</v>
      </c>
      <c r="H1785" s="18">
        <f t="shared" si="108"/>
        <v>42200</v>
      </c>
      <c r="I1785" s="5">
        <f t="shared" si="109"/>
        <v>1630.42436119469</v>
      </c>
      <c r="J1785" s="5">
        <f t="shared" si="110"/>
        <v>2480</v>
      </c>
      <c r="K1785" s="6">
        <f t="shared" si="111"/>
        <v>849.575638805314</v>
      </c>
    </row>
    <row r="1786" spans="1:11">
      <c r="A1786" s="18">
        <v>42199</v>
      </c>
      <c r="B1786" s="3">
        <v>228.71</v>
      </c>
      <c r="D1786" s="18">
        <v>42980</v>
      </c>
      <c r="E1786" s="19">
        <v>6.5611216417</v>
      </c>
      <c r="F1786" s="18">
        <v>42152</v>
      </c>
      <c r="G1786" s="3">
        <v>2540</v>
      </c>
      <c r="H1786" s="18">
        <f t="shared" si="108"/>
        <v>42199</v>
      </c>
      <c r="I1786" s="5">
        <f t="shared" si="109"/>
        <v>1663.58776785202</v>
      </c>
      <c r="J1786" s="5">
        <f t="shared" si="110"/>
        <v>2430</v>
      </c>
      <c r="K1786" s="6">
        <f t="shared" si="111"/>
        <v>766.412232147979</v>
      </c>
    </row>
    <row r="1787" spans="1:11">
      <c r="A1787" s="18">
        <v>42198</v>
      </c>
      <c r="B1787" s="3">
        <v>226.35</v>
      </c>
      <c r="D1787" s="18">
        <v>42979</v>
      </c>
      <c r="E1787" s="19">
        <v>6.562149155</v>
      </c>
      <c r="F1787" s="18">
        <v>42151</v>
      </c>
      <c r="G1787" s="3">
        <v>2540</v>
      </c>
      <c r="H1787" s="18">
        <f t="shared" si="108"/>
        <v>42198</v>
      </c>
      <c r="I1787" s="5">
        <f t="shared" si="109"/>
        <v>1647.33105720119</v>
      </c>
      <c r="J1787" s="5">
        <f t="shared" si="110"/>
        <v>2410</v>
      </c>
      <c r="K1787" s="6">
        <f t="shared" si="111"/>
        <v>762.668942798815</v>
      </c>
    </row>
    <row r="1788" spans="1:11">
      <c r="A1788" s="18">
        <v>42195</v>
      </c>
      <c r="B1788" s="3">
        <v>223.99</v>
      </c>
      <c r="D1788" s="18">
        <v>42978</v>
      </c>
      <c r="E1788" s="19">
        <v>6.5924991048</v>
      </c>
      <c r="F1788" s="18">
        <v>42150</v>
      </c>
      <c r="G1788" s="3">
        <v>2540</v>
      </c>
      <c r="H1788" s="18">
        <f t="shared" si="108"/>
        <v>42195</v>
      </c>
      <c r="I1788" s="5">
        <f t="shared" si="109"/>
        <v>1630.94269898726</v>
      </c>
      <c r="J1788" s="5">
        <f t="shared" si="110"/>
        <v>2410</v>
      </c>
      <c r="K1788" s="6">
        <f t="shared" si="111"/>
        <v>779.057301012738</v>
      </c>
    </row>
    <row r="1789" spans="1:11">
      <c r="A1789" s="18">
        <v>42194</v>
      </c>
      <c r="B1789" s="3">
        <v>222.31</v>
      </c>
      <c r="D1789" s="18">
        <v>42977</v>
      </c>
      <c r="E1789" s="19">
        <v>6.5945694335</v>
      </c>
      <c r="F1789" s="18">
        <v>42149</v>
      </c>
      <c r="G1789" s="3">
        <v>2540</v>
      </c>
      <c r="H1789" s="18">
        <f t="shared" si="108"/>
        <v>42194</v>
      </c>
      <c r="I1789" s="5">
        <f t="shared" si="109"/>
        <v>1619.40746033115</v>
      </c>
      <c r="J1789" s="5">
        <f t="shared" si="110"/>
        <v>2410</v>
      </c>
      <c r="K1789" s="6">
        <f t="shared" si="111"/>
        <v>790.592539668854</v>
      </c>
    </row>
    <row r="1790" spans="1:11">
      <c r="A1790" s="18">
        <v>42193</v>
      </c>
      <c r="B1790" s="3">
        <v>221.82</v>
      </c>
      <c r="D1790" s="18">
        <v>42976</v>
      </c>
      <c r="E1790" s="19">
        <v>6.5968204817</v>
      </c>
      <c r="F1790" s="18">
        <v>42146</v>
      </c>
      <c r="G1790" s="3">
        <v>2540</v>
      </c>
      <c r="H1790" s="18">
        <f t="shared" si="108"/>
        <v>42193</v>
      </c>
      <c r="I1790" s="5">
        <f t="shared" si="109"/>
        <v>1617.11852085408</v>
      </c>
      <c r="J1790" s="5">
        <f t="shared" si="110"/>
        <v>2410</v>
      </c>
      <c r="K1790" s="6">
        <f t="shared" si="111"/>
        <v>792.88147914592</v>
      </c>
    </row>
    <row r="1791" spans="1:11">
      <c r="A1791" s="18">
        <v>42192</v>
      </c>
      <c r="B1791" s="3">
        <v>223.1</v>
      </c>
      <c r="D1791" s="18">
        <v>42975</v>
      </c>
      <c r="E1791" s="19">
        <v>6.6187799714</v>
      </c>
      <c r="F1791" s="18">
        <v>42145</v>
      </c>
      <c r="G1791" s="3">
        <v>2540</v>
      </c>
      <c r="H1791" s="18">
        <f t="shared" si="108"/>
        <v>42192</v>
      </c>
      <c r="I1791" s="5">
        <f t="shared" si="109"/>
        <v>1624.37525411238</v>
      </c>
      <c r="J1791" s="5">
        <f t="shared" si="110"/>
        <v>2410</v>
      </c>
      <c r="K1791" s="6">
        <f t="shared" si="111"/>
        <v>785.62474588762</v>
      </c>
    </row>
    <row r="1792" spans="1:11">
      <c r="A1792" s="18">
        <v>42191</v>
      </c>
      <c r="B1792" s="3">
        <v>223.89</v>
      </c>
      <c r="D1792" s="18">
        <v>42974</v>
      </c>
      <c r="E1792" s="19">
        <v>6.6468438154</v>
      </c>
      <c r="F1792" s="18">
        <v>42144</v>
      </c>
      <c r="G1792" s="3">
        <v>2540</v>
      </c>
      <c r="H1792" s="18">
        <f t="shared" si="108"/>
        <v>42191</v>
      </c>
      <c r="I1792" s="5">
        <f t="shared" si="109"/>
        <v>1630.62437701409</v>
      </c>
      <c r="J1792" s="5">
        <f t="shared" si="110"/>
        <v>2410</v>
      </c>
      <c r="K1792" s="6">
        <f t="shared" si="111"/>
        <v>779.375622985905</v>
      </c>
    </row>
    <row r="1793" spans="1:11">
      <c r="A1793" s="18">
        <v>42188</v>
      </c>
      <c r="B1793" s="3">
        <v>223.89</v>
      </c>
      <c r="D1793" s="18">
        <v>42973</v>
      </c>
      <c r="E1793" s="19">
        <v>6.6469173996</v>
      </c>
      <c r="F1793" s="18">
        <v>42143</v>
      </c>
      <c r="G1793" s="3">
        <v>2540</v>
      </c>
      <c r="H1793" s="18">
        <f t="shared" si="108"/>
        <v>42188</v>
      </c>
      <c r="I1793" s="5">
        <f t="shared" si="109"/>
        <v>1630.37717701186</v>
      </c>
      <c r="J1793" s="5">
        <f t="shared" si="110"/>
        <v>2410</v>
      </c>
      <c r="K1793" s="6">
        <f t="shared" si="111"/>
        <v>779.622822988136</v>
      </c>
    </row>
    <row r="1794" spans="1:11">
      <c r="A1794" s="18">
        <v>42187</v>
      </c>
      <c r="B1794" s="3">
        <v>221.53</v>
      </c>
      <c r="D1794" s="18">
        <v>42972</v>
      </c>
      <c r="E1794" s="19">
        <v>6.6502860197</v>
      </c>
      <c r="F1794" s="18">
        <v>42142</v>
      </c>
      <c r="G1794" s="3">
        <v>2540</v>
      </c>
      <c r="H1794" s="18">
        <f t="shared" si="108"/>
        <v>42187</v>
      </c>
      <c r="I1794" s="5">
        <f t="shared" si="109"/>
        <v>1613.37570449104</v>
      </c>
      <c r="J1794" s="5">
        <f t="shared" si="110"/>
        <v>2430</v>
      </c>
      <c r="K1794" s="6">
        <f t="shared" si="111"/>
        <v>816.62429550896</v>
      </c>
    </row>
    <row r="1795" spans="1:11">
      <c r="A1795" s="18">
        <v>42186</v>
      </c>
      <c r="B1795" s="3">
        <v>217.39</v>
      </c>
      <c r="D1795" s="18">
        <v>42971</v>
      </c>
      <c r="E1795" s="19">
        <v>6.6617543084</v>
      </c>
      <c r="F1795" s="18">
        <v>42139</v>
      </c>
      <c r="G1795" s="3">
        <v>2520</v>
      </c>
      <c r="H1795" s="18">
        <f t="shared" si="108"/>
        <v>42186</v>
      </c>
      <c r="I1795" s="5">
        <f t="shared" si="109"/>
        <v>1584.27617042354</v>
      </c>
      <c r="J1795" s="5">
        <f t="shared" si="110"/>
        <v>2430</v>
      </c>
      <c r="K1795" s="6">
        <f t="shared" si="111"/>
        <v>845.723829576459</v>
      </c>
    </row>
    <row r="1796" spans="1:11">
      <c r="A1796" s="18">
        <v>42185</v>
      </c>
      <c r="B1796" s="3">
        <v>205.29</v>
      </c>
      <c r="D1796" s="18">
        <v>42970</v>
      </c>
      <c r="E1796" s="19">
        <v>6.6598069214</v>
      </c>
      <c r="F1796" s="18">
        <v>42138</v>
      </c>
      <c r="G1796" s="3">
        <v>2520</v>
      </c>
      <c r="H1796" s="18">
        <f t="shared" si="108"/>
        <v>42185</v>
      </c>
      <c r="I1796" s="5">
        <f t="shared" si="109"/>
        <v>1500.95265968929</v>
      </c>
      <c r="J1796" s="5">
        <f t="shared" si="110"/>
        <v>2430</v>
      </c>
      <c r="K1796" s="6">
        <f t="shared" si="111"/>
        <v>929.047340310714</v>
      </c>
    </row>
    <row r="1797" spans="1:11">
      <c r="A1797" s="18">
        <v>42184</v>
      </c>
      <c r="B1797" s="3">
        <v>205.97</v>
      </c>
      <c r="D1797" s="18">
        <v>42969</v>
      </c>
      <c r="E1797" s="19">
        <v>6.6613356011</v>
      </c>
      <c r="F1797" s="18">
        <v>42137</v>
      </c>
      <c r="G1797" s="3">
        <v>2520</v>
      </c>
      <c r="H1797" s="18">
        <f t="shared" si="108"/>
        <v>42184</v>
      </c>
      <c r="I1797" s="5">
        <f t="shared" si="109"/>
        <v>1507.25321118734</v>
      </c>
      <c r="J1797" s="5">
        <f t="shared" si="110"/>
        <v>2440</v>
      </c>
      <c r="K1797" s="6">
        <f t="shared" si="111"/>
        <v>932.746788812664</v>
      </c>
    </row>
    <row r="1798" spans="1:11">
      <c r="A1798" s="18">
        <v>42181</v>
      </c>
      <c r="B1798" s="3">
        <v>199.09</v>
      </c>
      <c r="D1798" s="18">
        <v>42968</v>
      </c>
      <c r="E1798" s="19">
        <v>6.6672929506</v>
      </c>
      <c r="F1798" s="18">
        <v>42136</v>
      </c>
      <c r="G1798" s="3">
        <v>2490</v>
      </c>
      <c r="H1798" s="18">
        <f t="shared" si="108"/>
        <v>42181</v>
      </c>
      <c r="I1798" s="5">
        <f t="shared" si="109"/>
        <v>1461.16996219106</v>
      </c>
      <c r="J1798" s="5">
        <f t="shared" si="110"/>
        <v>2450</v>
      </c>
      <c r="K1798" s="6">
        <f t="shared" si="111"/>
        <v>988.830037808939</v>
      </c>
    </row>
    <row r="1799" spans="1:11">
      <c r="A1799" s="18">
        <v>42180</v>
      </c>
      <c r="B1799" s="3">
        <v>198.69</v>
      </c>
      <c r="D1799" s="18">
        <v>42967</v>
      </c>
      <c r="E1799" s="19">
        <v>6.6719369955</v>
      </c>
      <c r="F1799" s="18">
        <v>42135</v>
      </c>
      <c r="G1799" s="3">
        <v>2490</v>
      </c>
      <c r="H1799" s="18">
        <f t="shared" si="108"/>
        <v>42180</v>
      </c>
      <c r="I1799" s="5">
        <f t="shared" si="109"/>
        <v>1458.23073768929</v>
      </c>
      <c r="J1799" s="5">
        <f t="shared" si="110"/>
        <v>2450</v>
      </c>
      <c r="K1799" s="6">
        <f t="shared" si="111"/>
        <v>991.769262310709</v>
      </c>
    </row>
    <row r="1800" spans="1:11">
      <c r="A1800" s="18">
        <v>42179</v>
      </c>
      <c r="B1800" s="3">
        <v>199.09</v>
      </c>
      <c r="D1800" s="18">
        <v>42966</v>
      </c>
      <c r="E1800" s="19">
        <v>6.6709035571</v>
      </c>
      <c r="F1800" s="18">
        <v>42132</v>
      </c>
      <c r="G1800" s="3">
        <v>2490</v>
      </c>
      <c r="H1800" s="18">
        <f t="shared" si="108"/>
        <v>42179</v>
      </c>
      <c r="I1800" s="5">
        <f t="shared" si="109"/>
        <v>1460.99483029841</v>
      </c>
      <c r="J1800" s="5">
        <f t="shared" si="110"/>
        <v>2460</v>
      </c>
      <c r="K1800" s="6">
        <f t="shared" si="111"/>
        <v>999.005169701589</v>
      </c>
    </row>
    <row r="1801" spans="1:11">
      <c r="A1801" s="18">
        <v>42178</v>
      </c>
      <c r="B1801" s="3">
        <v>196.13</v>
      </c>
      <c r="D1801" s="18">
        <v>42965</v>
      </c>
      <c r="E1801" s="19">
        <v>6.6735276223</v>
      </c>
      <c r="F1801" s="18">
        <v>42131</v>
      </c>
      <c r="G1801" s="3">
        <v>2490</v>
      </c>
      <c r="H1801" s="18">
        <f t="shared" si="108"/>
        <v>42178</v>
      </c>
      <c r="I1801" s="5">
        <f t="shared" si="109"/>
        <v>1439.98607152235</v>
      </c>
      <c r="J1801" s="5">
        <f t="shared" si="110"/>
        <v>2460</v>
      </c>
      <c r="K1801" s="6">
        <f t="shared" si="111"/>
        <v>1020.01392847765</v>
      </c>
    </row>
    <row r="1802" spans="1:11">
      <c r="A1802" s="18">
        <v>42177</v>
      </c>
      <c r="B1802" s="3">
        <v>195.35</v>
      </c>
      <c r="D1802" s="18">
        <v>42964</v>
      </c>
      <c r="E1802" s="19">
        <v>6.6749776541</v>
      </c>
      <c r="F1802" s="18">
        <v>42130</v>
      </c>
      <c r="G1802" s="3">
        <v>2490</v>
      </c>
      <c r="H1802" s="18">
        <f t="shared" si="108"/>
        <v>42177</v>
      </c>
      <c r="I1802" s="5">
        <f t="shared" si="109"/>
        <v>1435.68692628607</v>
      </c>
      <c r="J1802" s="5" t="e">
        <f t="shared" si="110"/>
        <v>#N/A</v>
      </c>
      <c r="K1802" s="6" t="e">
        <f t="shared" si="111"/>
        <v>#N/A</v>
      </c>
    </row>
    <row r="1803" spans="1:11">
      <c r="A1803" s="18">
        <v>42174</v>
      </c>
      <c r="B1803" s="3">
        <v>195.35</v>
      </c>
      <c r="D1803" s="18">
        <v>42963</v>
      </c>
      <c r="E1803" s="19">
        <v>6.6923408595</v>
      </c>
      <c r="F1803" s="18">
        <v>42129</v>
      </c>
      <c r="G1803" s="3">
        <v>2490</v>
      </c>
      <c r="H1803" s="18">
        <f t="shared" ref="H1803:H1866" si="112">A1803</f>
        <v>42174</v>
      </c>
      <c r="I1803" s="5">
        <f t="shared" ref="I1803:I1866" si="113">VLOOKUP(A1803,D:E,2,FALSE)*B1803*1.09*1.01+100</f>
        <v>1435.38642428247</v>
      </c>
      <c r="J1803" s="5">
        <f t="shared" si="110"/>
        <v>2480</v>
      </c>
      <c r="K1803" s="6">
        <f t="shared" si="111"/>
        <v>1044.61357571753</v>
      </c>
    </row>
    <row r="1804" spans="1:11">
      <c r="A1804" s="18">
        <v>42173</v>
      </c>
      <c r="B1804" s="3">
        <v>195.84</v>
      </c>
      <c r="D1804" s="18">
        <v>42962</v>
      </c>
      <c r="E1804" s="19">
        <v>6.6829444399</v>
      </c>
      <c r="F1804" s="18">
        <v>42128</v>
      </c>
      <c r="G1804" s="3">
        <v>2460</v>
      </c>
      <c r="H1804" s="18">
        <f t="shared" si="112"/>
        <v>42173</v>
      </c>
      <c r="I1804" s="5">
        <f t="shared" si="113"/>
        <v>1438.78370798681</v>
      </c>
      <c r="J1804" s="5">
        <f t="shared" ref="J1804:J1867" si="114">VLOOKUP(H1804,F:G,2,FALSE)</f>
        <v>2480</v>
      </c>
      <c r="K1804" s="6">
        <f t="shared" ref="K1804:K1867" si="115">J1804-I1804</f>
        <v>1041.21629201319</v>
      </c>
    </row>
    <row r="1805" spans="1:11">
      <c r="A1805" s="18">
        <v>42172</v>
      </c>
      <c r="B1805" s="3">
        <v>193.77</v>
      </c>
      <c r="D1805" s="18">
        <v>42961</v>
      </c>
      <c r="E1805" s="19">
        <v>6.6705692294</v>
      </c>
      <c r="F1805" s="18">
        <v>42124</v>
      </c>
      <c r="G1805" s="3">
        <v>2460</v>
      </c>
      <c r="H1805" s="18">
        <f t="shared" si="112"/>
        <v>42172</v>
      </c>
      <c r="I1805" s="5">
        <f t="shared" si="113"/>
        <v>1424.49182426926</v>
      </c>
      <c r="J1805" s="5">
        <f t="shared" si="114"/>
        <v>2490</v>
      </c>
      <c r="K1805" s="6">
        <f t="shared" si="115"/>
        <v>1065.50817573074</v>
      </c>
    </row>
    <row r="1806" spans="1:11">
      <c r="A1806" s="18">
        <v>42171</v>
      </c>
      <c r="B1806" s="3">
        <v>191.51</v>
      </c>
      <c r="D1806" s="18">
        <v>42960</v>
      </c>
      <c r="E1806" s="19">
        <v>6.6634875492</v>
      </c>
      <c r="F1806" s="18">
        <v>42123</v>
      </c>
      <c r="G1806" s="3">
        <v>2460</v>
      </c>
      <c r="H1806" s="18">
        <f t="shared" si="112"/>
        <v>42171</v>
      </c>
      <c r="I1806" s="5">
        <f t="shared" si="113"/>
        <v>1409.56463595324</v>
      </c>
      <c r="J1806" s="5">
        <f t="shared" si="114"/>
        <v>2490</v>
      </c>
      <c r="K1806" s="6">
        <f t="shared" si="115"/>
        <v>1080.43536404676</v>
      </c>
    </row>
    <row r="1807" spans="1:11">
      <c r="A1807" s="18">
        <v>42170</v>
      </c>
      <c r="B1807" s="3">
        <v>193.38</v>
      </c>
      <c r="D1807" s="18">
        <v>42959</v>
      </c>
      <c r="E1807" s="19">
        <v>6.6623976955</v>
      </c>
      <c r="F1807" s="18">
        <v>42122</v>
      </c>
      <c r="G1807" s="3">
        <v>2460</v>
      </c>
      <c r="H1807" s="18">
        <f t="shared" si="112"/>
        <v>42170</v>
      </c>
      <c r="I1807" s="5">
        <f t="shared" si="113"/>
        <v>1421.89332333332</v>
      </c>
      <c r="J1807" s="5">
        <f t="shared" si="114"/>
        <v>2490</v>
      </c>
      <c r="K1807" s="6">
        <f t="shared" si="115"/>
        <v>1068.10667666668</v>
      </c>
    </row>
    <row r="1808" spans="1:11">
      <c r="A1808" s="18">
        <v>42167</v>
      </c>
      <c r="B1808" s="3">
        <v>194.76</v>
      </c>
      <c r="D1808" s="18">
        <v>42958</v>
      </c>
      <c r="E1808" s="19">
        <v>6.6652239206</v>
      </c>
      <c r="F1808" s="18">
        <v>42121</v>
      </c>
      <c r="G1808" s="3">
        <v>2470</v>
      </c>
      <c r="H1808" s="18">
        <f t="shared" si="112"/>
        <v>42167</v>
      </c>
      <c r="I1808" s="5">
        <f t="shared" si="113"/>
        <v>1431.48204932655</v>
      </c>
      <c r="J1808" s="5">
        <f t="shared" si="114"/>
        <v>2490</v>
      </c>
      <c r="K1808" s="6">
        <f t="shared" si="115"/>
        <v>1058.51795067345</v>
      </c>
    </row>
    <row r="1809" spans="1:11">
      <c r="A1809" s="18">
        <v>42166</v>
      </c>
      <c r="B1809" s="3">
        <v>195.05</v>
      </c>
      <c r="D1809" s="18">
        <v>42957</v>
      </c>
      <c r="E1809" s="19">
        <v>6.6507028618</v>
      </c>
      <c r="F1809" s="18">
        <v>42118</v>
      </c>
      <c r="G1809" s="3">
        <v>2470</v>
      </c>
      <c r="H1809" s="18">
        <f t="shared" si="112"/>
        <v>42166</v>
      </c>
      <c r="I1809" s="5">
        <f t="shared" si="113"/>
        <v>1433.61334191065</v>
      </c>
      <c r="J1809" s="5">
        <f t="shared" si="114"/>
        <v>2490</v>
      </c>
      <c r="K1809" s="6">
        <f t="shared" si="115"/>
        <v>1056.38665808935</v>
      </c>
    </row>
    <row r="1810" spans="1:11">
      <c r="A1810" s="18">
        <v>42165</v>
      </c>
      <c r="B1810" s="3">
        <v>198.1</v>
      </c>
      <c r="D1810" s="18">
        <v>42956</v>
      </c>
      <c r="E1810" s="19">
        <v>6.6754926399</v>
      </c>
      <c r="F1810" s="18">
        <v>42117</v>
      </c>
      <c r="G1810" s="3">
        <v>2480</v>
      </c>
      <c r="H1810" s="18">
        <f t="shared" si="112"/>
        <v>42165</v>
      </c>
      <c r="I1810" s="5">
        <f t="shared" si="113"/>
        <v>1453.72928900229</v>
      </c>
      <c r="J1810" s="5">
        <f t="shared" si="114"/>
        <v>2490</v>
      </c>
      <c r="K1810" s="6">
        <f t="shared" si="115"/>
        <v>1036.27071099771</v>
      </c>
    </row>
    <row r="1811" spans="1:11">
      <c r="A1811" s="18">
        <v>42164</v>
      </c>
      <c r="B1811" s="3">
        <v>198.2</v>
      </c>
      <c r="D1811" s="18">
        <v>42955</v>
      </c>
      <c r="E1811" s="19">
        <v>6.704857348</v>
      </c>
      <c r="F1811" s="18">
        <v>42116</v>
      </c>
      <c r="G1811" s="3">
        <v>2480</v>
      </c>
      <c r="H1811" s="18">
        <f t="shared" si="112"/>
        <v>42164</v>
      </c>
      <c r="I1811" s="5">
        <f t="shared" si="113"/>
        <v>1454.19172899116</v>
      </c>
      <c r="J1811" s="5">
        <f t="shared" si="114"/>
        <v>2490</v>
      </c>
      <c r="K1811" s="6">
        <f t="shared" si="115"/>
        <v>1035.80827100884</v>
      </c>
    </row>
    <row r="1812" spans="1:11">
      <c r="A1812" s="18">
        <v>42163</v>
      </c>
      <c r="B1812" s="3">
        <v>198.3</v>
      </c>
      <c r="D1812" s="18">
        <v>42954</v>
      </c>
      <c r="E1812" s="19">
        <v>6.7207656248</v>
      </c>
      <c r="F1812" s="18">
        <v>42115</v>
      </c>
      <c r="G1812" s="3">
        <v>2480</v>
      </c>
      <c r="H1812" s="18">
        <f t="shared" si="112"/>
        <v>42163</v>
      </c>
      <c r="I1812" s="5">
        <f t="shared" si="113"/>
        <v>1454.61509686425</v>
      </c>
      <c r="J1812" s="5">
        <f t="shared" si="114"/>
        <v>2500</v>
      </c>
      <c r="K1812" s="6">
        <f t="shared" si="115"/>
        <v>1045.38490313575</v>
      </c>
    </row>
    <row r="1813" spans="1:11">
      <c r="A1813" s="18">
        <v>42160</v>
      </c>
      <c r="B1813" s="3">
        <v>197.51</v>
      </c>
      <c r="D1813" s="18">
        <v>42953</v>
      </c>
      <c r="E1813" s="19">
        <v>6.7284391442</v>
      </c>
      <c r="F1813" s="18">
        <v>42114</v>
      </c>
      <c r="G1813" s="3">
        <v>2500</v>
      </c>
      <c r="H1813" s="18">
        <f t="shared" si="112"/>
        <v>42160</v>
      </c>
      <c r="I1813" s="5">
        <f t="shared" si="113"/>
        <v>1449.5230293487</v>
      </c>
      <c r="J1813" s="5">
        <f t="shared" si="114"/>
        <v>2500</v>
      </c>
      <c r="K1813" s="6">
        <f t="shared" si="115"/>
        <v>1050.4769706513</v>
      </c>
    </row>
    <row r="1814" spans="1:11">
      <c r="A1814" s="18">
        <v>42159</v>
      </c>
      <c r="B1814" s="3">
        <v>195.74</v>
      </c>
      <c r="D1814" s="18">
        <v>42952</v>
      </c>
      <c r="E1814" s="19">
        <v>6.7291515872</v>
      </c>
      <c r="F1814" s="18">
        <v>42111</v>
      </c>
      <c r="G1814" s="3">
        <v>2510</v>
      </c>
      <c r="H1814" s="18">
        <f t="shared" si="112"/>
        <v>42159</v>
      </c>
      <c r="I1814" s="5">
        <f t="shared" si="113"/>
        <v>1436.22879471026</v>
      </c>
      <c r="J1814" s="5">
        <f t="shared" si="114"/>
        <v>2500</v>
      </c>
      <c r="K1814" s="6">
        <f t="shared" si="115"/>
        <v>1063.77120528974</v>
      </c>
    </row>
    <row r="1815" spans="1:11">
      <c r="A1815" s="18">
        <v>42158</v>
      </c>
      <c r="B1815" s="3">
        <v>195.74</v>
      </c>
      <c r="D1815" s="18">
        <v>42951</v>
      </c>
      <c r="E1815" s="19">
        <v>6.72527033</v>
      </c>
      <c r="F1815" s="18">
        <v>42110</v>
      </c>
      <c r="G1815" s="3">
        <v>2510</v>
      </c>
      <c r="H1815" s="18">
        <f t="shared" si="112"/>
        <v>42158</v>
      </c>
      <c r="I1815" s="5">
        <f t="shared" si="113"/>
        <v>1435.66501483548</v>
      </c>
      <c r="J1815" s="5">
        <f t="shared" si="114"/>
        <v>2510</v>
      </c>
      <c r="K1815" s="6">
        <f t="shared" si="115"/>
        <v>1074.33498516452</v>
      </c>
    </row>
    <row r="1816" spans="1:11">
      <c r="A1816" s="18">
        <v>42157</v>
      </c>
      <c r="B1816" s="3">
        <v>193.08</v>
      </c>
      <c r="D1816" s="18">
        <v>42950</v>
      </c>
      <c r="E1816" s="19">
        <v>6.7188347004</v>
      </c>
      <c r="F1816" s="18">
        <v>42109</v>
      </c>
      <c r="G1816" s="3">
        <v>2510</v>
      </c>
      <c r="H1816" s="18">
        <f t="shared" si="112"/>
        <v>42157</v>
      </c>
      <c r="I1816" s="5">
        <f t="shared" si="113"/>
        <v>1417.29522261906</v>
      </c>
      <c r="J1816" s="5">
        <f t="shared" si="114"/>
        <v>2520</v>
      </c>
      <c r="K1816" s="6">
        <f t="shared" si="115"/>
        <v>1102.70477738094</v>
      </c>
    </row>
    <row r="1817" spans="1:11">
      <c r="A1817" s="18">
        <v>42156</v>
      </c>
      <c r="B1817" s="3">
        <v>193.79</v>
      </c>
      <c r="D1817" s="18">
        <v>42949</v>
      </c>
      <c r="E1817" s="19">
        <v>6.7212800813</v>
      </c>
      <c r="F1817" s="18">
        <v>42108</v>
      </c>
      <c r="G1817" s="3">
        <v>2510</v>
      </c>
      <c r="H1817" s="18">
        <f t="shared" si="112"/>
        <v>42156</v>
      </c>
      <c r="I1817" s="5">
        <f t="shared" si="113"/>
        <v>1422.61507108869</v>
      </c>
      <c r="J1817" s="5">
        <f t="shared" si="114"/>
        <v>2540</v>
      </c>
      <c r="K1817" s="6">
        <f t="shared" si="115"/>
        <v>1117.38492891131</v>
      </c>
    </row>
    <row r="1818" spans="1:11">
      <c r="A1818" s="18">
        <v>42153</v>
      </c>
      <c r="B1818" s="3">
        <v>194.57</v>
      </c>
      <c r="D1818" s="18">
        <v>42948</v>
      </c>
      <c r="E1818" s="19">
        <v>6.718187969</v>
      </c>
      <c r="F1818" s="18">
        <v>42107</v>
      </c>
      <c r="G1818" s="3">
        <v>2520</v>
      </c>
      <c r="H1818" s="18">
        <f t="shared" si="112"/>
        <v>42153</v>
      </c>
      <c r="I1818" s="5">
        <f t="shared" si="113"/>
        <v>1427.51539458357</v>
      </c>
      <c r="J1818" s="5">
        <f t="shared" si="114"/>
        <v>2540</v>
      </c>
      <c r="K1818" s="6">
        <f t="shared" si="115"/>
        <v>1112.48460541643</v>
      </c>
    </row>
    <row r="1819" spans="1:11">
      <c r="A1819" s="18">
        <v>42152</v>
      </c>
      <c r="B1819" s="3">
        <v>193</v>
      </c>
      <c r="D1819" s="18">
        <v>42947</v>
      </c>
      <c r="E1819" s="19">
        <v>6.7268618942</v>
      </c>
      <c r="F1819" s="18">
        <v>42104</v>
      </c>
      <c r="G1819" s="3">
        <v>2530</v>
      </c>
      <c r="H1819" s="18">
        <f t="shared" si="112"/>
        <v>42152</v>
      </c>
      <c r="I1819" s="5">
        <f t="shared" si="113"/>
        <v>1417.33051114076</v>
      </c>
      <c r="J1819" s="5">
        <f t="shared" si="114"/>
        <v>2540</v>
      </c>
      <c r="K1819" s="6">
        <f t="shared" si="115"/>
        <v>1122.66948885924</v>
      </c>
    </row>
    <row r="1820" spans="1:11">
      <c r="A1820" s="18">
        <v>42151</v>
      </c>
      <c r="B1820" s="3">
        <v>195.16</v>
      </c>
      <c r="D1820" s="18">
        <v>42946</v>
      </c>
      <c r="E1820" s="19">
        <v>6.7309511794</v>
      </c>
      <c r="F1820" s="18">
        <v>42103</v>
      </c>
      <c r="G1820" s="3">
        <v>2530</v>
      </c>
      <c r="H1820" s="18">
        <f t="shared" si="112"/>
        <v>42151</v>
      </c>
      <c r="I1820" s="5">
        <f t="shared" si="113"/>
        <v>1432.52761728793</v>
      </c>
      <c r="J1820" s="5">
        <f t="shared" si="114"/>
        <v>2540</v>
      </c>
      <c r="K1820" s="6">
        <f t="shared" si="115"/>
        <v>1107.47238271207</v>
      </c>
    </row>
    <row r="1821" spans="1:11">
      <c r="A1821" s="18">
        <v>42150</v>
      </c>
      <c r="B1821" s="3">
        <v>197.13</v>
      </c>
      <c r="D1821" s="18">
        <v>42945</v>
      </c>
      <c r="E1821" s="19">
        <v>6.7369074442</v>
      </c>
      <c r="F1821" s="18">
        <v>42102</v>
      </c>
      <c r="G1821" s="3">
        <v>2530</v>
      </c>
      <c r="H1821" s="18">
        <f t="shared" si="112"/>
        <v>42150</v>
      </c>
      <c r="I1821" s="5">
        <f t="shared" si="113"/>
        <v>1446.62721436265</v>
      </c>
      <c r="J1821" s="5">
        <f t="shared" si="114"/>
        <v>2540</v>
      </c>
      <c r="K1821" s="6">
        <f t="shared" si="115"/>
        <v>1093.37278563735</v>
      </c>
    </row>
    <row r="1822" spans="1:11">
      <c r="A1822" s="18">
        <v>42149</v>
      </c>
      <c r="B1822" s="3">
        <v>197.13</v>
      </c>
      <c r="D1822" s="18">
        <v>42944</v>
      </c>
      <c r="E1822" s="19">
        <v>6.7389266394</v>
      </c>
      <c r="F1822" s="18">
        <v>42101</v>
      </c>
      <c r="G1822" s="3">
        <v>2540</v>
      </c>
      <c r="H1822" s="18">
        <f t="shared" si="112"/>
        <v>42149</v>
      </c>
      <c r="I1822" s="5">
        <f t="shared" si="113"/>
        <v>1446.25532071058</v>
      </c>
      <c r="J1822" s="5">
        <f t="shared" si="114"/>
        <v>2540</v>
      </c>
      <c r="K1822" s="6">
        <f t="shared" si="115"/>
        <v>1093.74467928942</v>
      </c>
    </row>
    <row r="1823" spans="1:11">
      <c r="A1823" s="18">
        <v>42146</v>
      </c>
      <c r="B1823" s="3">
        <v>199.1</v>
      </c>
      <c r="D1823" s="18">
        <v>42943</v>
      </c>
      <c r="E1823" s="19">
        <v>6.74082345</v>
      </c>
      <c r="F1823" s="18">
        <v>42097</v>
      </c>
      <c r="G1823" s="3">
        <v>2540</v>
      </c>
      <c r="H1823" s="18">
        <f t="shared" si="112"/>
        <v>42146</v>
      </c>
      <c r="I1823" s="5">
        <f t="shared" si="113"/>
        <v>1458.59489080687</v>
      </c>
      <c r="J1823" s="5">
        <f t="shared" si="114"/>
        <v>2540</v>
      </c>
      <c r="K1823" s="6">
        <f t="shared" si="115"/>
        <v>1081.40510919313</v>
      </c>
    </row>
    <row r="1824" spans="1:11">
      <c r="A1824" s="18">
        <v>42145</v>
      </c>
      <c r="B1824" s="3">
        <v>197.13</v>
      </c>
      <c r="D1824" s="18">
        <v>42942</v>
      </c>
      <c r="E1824" s="19">
        <v>6.7540165183</v>
      </c>
      <c r="F1824" s="18">
        <v>42096</v>
      </c>
      <c r="G1824" s="3">
        <v>2540</v>
      </c>
      <c r="H1824" s="18">
        <f t="shared" si="112"/>
        <v>42145</v>
      </c>
      <c r="I1824" s="5">
        <f t="shared" si="113"/>
        <v>1444.76258722314</v>
      </c>
      <c r="J1824" s="5">
        <f t="shared" si="114"/>
        <v>2540</v>
      </c>
      <c r="K1824" s="6">
        <f t="shared" si="115"/>
        <v>1095.23741277686</v>
      </c>
    </row>
    <row r="1825" spans="1:11">
      <c r="A1825" s="18">
        <v>42144</v>
      </c>
      <c r="B1825" s="3">
        <v>197.92</v>
      </c>
      <c r="D1825" s="18">
        <v>42941</v>
      </c>
      <c r="E1825" s="19">
        <v>6.7511806771</v>
      </c>
      <c r="F1825" s="18">
        <v>42095</v>
      </c>
      <c r="G1825" s="3">
        <v>2540</v>
      </c>
      <c r="H1825" s="18">
        <f t="shared" si="112"/>
        <v>42144</v>
      </c>
      <c r="I1825" s="5">
        <f t="shared" si="113"/>
        <v>1452.13414832454</v>
      </c>
      <c r="J1825" s="5">
        <f t="shared" si="114"/>
        <v>2540</v>
      </c>
      <c r="K1825" s="6">
        <f t="shared" si="115"/>
        <v>1087.86585167546</v>
      </c>
    </row>
    <row r="1826" spans="1:11">
      <c r="A1826" s="18">
        <v>42143</v>
      </c>
      <c r="B1826" s="3">
        <v>200.28</v>
      </c>
      <c r="D1826" s="18">
        <v>42940</v>
      </c>
      <c r="E1826" s="19">
        <v>6.7508492895</v>
      </c>
      <c r="F1826" s="18">
        <v>42094</v>
      </c>
      <c r="G1826" s="3">
        <v>2540</v>
      </c>
      <c r="H1826" s="18">
        <f t="shared" si="112"/>
        <v>42143</v>
      </c>
      <c r="I1826" s="5">
        <f t="shared" si="113"/>
        <v>1468.913232181</v>
      </c>
      <c r="J1826" s="5">
        <f t="shared" si="114"/>
        <v>2540</v>
      </c>
      <c r="K1826" s="6">
        <f t="shared" si="115"/>
        <v>1071.086767819</v>
      </c>
    </row>
    <row r="1827" spans="1:11">
      <c r="A1827" s="18">
        <v>42142</v>
      </c>
      <c r="B1827" s="3">
        <v>199.3</v>
      </c>
      <c r="D1827" s="18">
        <v>42939</v>
      </c>
      <c r="E1827" s="19">
        <v>6.7638501764</v>
      </c>
      <c r="F1827" s="18">
        <v>42093</v>
      </c>
      <c r="G1827" s="3">
        <v>2540</v>
      </c>
      <c r="H1827" s="18">
        <f t="shared" si="112"/>
        <v>42142</v>
      </c>
      <c r="I1827" s="5">
        <f t="shared" si="113"/>
        <v>1460.886056856</v>
      </c>
      <c r="J1827" s="5">
        <f t="shared" si="114"/>
        <v>2540</v>
      </c>
      <c r="K1827" s="6">
        <f t="shared" si="115"/>
        <v>1079.113943144</v>
      </c>
    </row>
    <row r="1828" spans="1:11">
      <c r="A1828" s="18">
        <v>42139</v>
      </c>
      <c r="B1828" s="3">
        <v>200.28</v>
      </c>
      <c r="D1828" s="18">
        <v>42938</v>
      </c>
      <c r="E1828" s="19">
        <v>6.7673766428</v>
      </c>
      <c r="F1828" s="18">
        <v>42090</v>
      </c>
      <c r="G1828" s="3">
        <v>2540</v>
      </c>
      <c r="H1828" s="18">
        <f t="shared" si="112"/>
        <v>42139</v>
      </c>
      <c r="I1828" s="5">
        <f t="shared" si="113"/>
        <v>1468.68885482492</v>
      </c>
      <c r="J1828" s="5">
        <f t="shared" si="114"/>
        <v>2520</v>
      </c>
      <c r="K1828" s="6">
        <f t="shared" si="115"/>
        <v>1051.31114517508</v>
      </c>
    </row>
    <row r="1829" spans="1:11">
      <c r="A1829" s="18">
        <v>42138</v>
      </c>
      <c r="B1829" s="3">
        <v>198.02</v>
      </c>
      <c r="D1829" s="18">
        <v>42937</v>
      </c>
      <c r="E1829" s="19">
        <v>6.7673555146</v>
      </c>
      <c r="F1829" s="18">
        <v>42089</v>
      </c>
      <c r="G1829" s="3">
        <v>2540</v>
      </c>
      <c r="H1829" s="18">
        <f t="shared" si="112"/>
        <v>42138</v>
      </c>
      <c r="I1829" s="5">
        <f t="shared" si="113"/>
        <v>1451.88969593214</v>
      </c>
      <c r="J1829" s="5">
        <f t="shared" si="114"/>
        <v>2520</v>
      </c>
      <c r="K1829" s="6">
        <f t="shared" si="115"/>
        <v>1068.11030406786</v>
      </c>
    </row>
    <row r="1830" spans="1:11">
      <c r="A1830" s="18">
        <v>42137</v>
      </c>
      <c r="B1830" s="3">
        <v>197.53</v>
      </c>
      <c r="D1830" s="18">
        <v>42936</v>
      </c>
      <c r="E1830" s="19">
        <v>6.762445752</v>
      </c>
      <c r="F1830" s="18">
        <v>42088</v>
      </c>
      <c r="G1830" s="3">
        <v>2540</v>
      </c>
      <c r="H1830" s="18">
        <f t="shared" si="112"/>
        <v>42137</v>
      </c>
      <c r="I1830" s="5">
        <f t="shared" si="113"/>
        <v>1449.30060096843</v>
      </c>
      <c r="J1830" s="5">
        <f t="shared" si="114"/>
        <v>2520</v>
      </c>
      <c r="K1830" s="6">
        <f t="shared" si="115"/>
        <v>1070.69939903157</v>
      </c>
    </row>
    <row r="1831" spans="1:11">
      <c r="A1831" s="18">
        <v>42136</v>
      </c>
      <c r="B1831" s="3">
        <v>197.33</v>
      </c>
      <c r="D1831" s="18">
        <v>42935</v>
      </c>
      <c r="E1831" s="19">
        <v>6.7536637917</v>
      </c>
      <c r="F1831" s="18">
        <v>42087</v>
      </c>
      <c r="G1831" s="3">
        <v>2530</v>
      </c>
      <c r="H1831" s="18">
        <f t="shared" si="112"/>
        <v>42136</v>
      </c>
      <c r="I1831" s="5">
        <f t="shared" si="113"/>
        <v>1449.07312259409</v>
      </c>
      <c r="J1831" s="5">
        <f t="shared" si="114"/>
        <v>2490</v>
      </c>
      <c r="K1831" s="6">
        <f t="shared" si="115"/>
        <v>1040.92687740591</v>
      </c>
    </row>
    <row r="1832" spans="1:11">
      <c r="A1832" s="18">
        <v>42135</v>
      </c>
      <c r="B1832" s="3">
        <v>198.31</v>
      </c>
      <c r="D1832" s="18">
        <v>42934</v>
      </c>
      <c r="E1832" s="19">
        <v>6.7494605593</v>
      </c>
      <c r="F1832" s="18">
        <v>42086</v>
      </c>
      <c r="G1832" s="3">
        <v>2500</v>
      </c>
      <c r="H1832" s="18">
        <f t="shared" si="112"/>
        <v>42135</v>
      </c>
      <c r="I1832" s="5">
        <f t="shared" si="113"/>
        <v>1455.99810284349</v>
      </c>
      <c r="J1832" s="5">
        <f t="shared" si="114"/>
        <v>2490</v>
      </c>
      <c r="K1832" s="6">
        <f t="shared" si="115"/>
        <v>1034.00189715651</v>
      </c>
    </row>
    <row r="1833" spans="1:11">
      <c r="A1833" s="18">
        <v>42132</v>
      </c>
      <c r="B1833" s="3">
        <v>197.72</v>
      </c>
      <c r="D1833" s="18">
        <v>42933</v>
      </c>
      <c r="E1833" s="19">
        <v>6.7698720342</v>
      </c>
      <c r="F1833" s="18">
        <v>42083</v>
      </c>
      <c r="G1833" s="3">
        <v>2500</v>
      </c>
      <c r="H1833" s="18">
        <f t="shared" si="112"/>
        <v>42132</v>
      </c>
      <c r="I1833" s="5">
        <f t="shared" si="113"/>
        <v>1451.36392482497</v>
      </c>
      <c r="J1833" s="5">
        <f t="shared" si="114"/>
        <v>2490</v>
      </c>
      <c r="K1833" s="6">
        <f t="shared" si="115"/>
        <v>1038.63607517503</v>
      </c>
    </row>
    <row r="1834" spans="1:11">
      <c r="A1834" s="18">
        <v>42131</v>
      </c>
      <c r="B1834" s="3">
        <v>199.79</v>
      </c>
      <c r="D1834" s="18">
        <v>42932</v>
      </c>
      <c r="E1834" s="19">
        <v>6.7748270365</v>
      </c>
      <c r="F1834" s="18">
        <v>42082</v>
      </c>
      <c r="G1834" s="3">
        <v>2500</v>
      </c>
      <c r="H1834" s="18">
        <f t="shared" si="112"/>
        <v>42131</v>
      </c>
      <c r="I1834" s="5">
        <f t="shared" si="113"/>
        <v>1465.24196275185</v>
      </c>
      <c r="J1834" s="5">
        <f t="shared" si="114"/>
        <v>2490</v>
      </c>
      <c r="K1834" s="6">
        <f t="shared" si="115"/>
        <v>1024.75803724815</v>
      </c>
    </row>
    <row r="1835" spans="1:11">
      <c r="A1835" s="18">
        <v>42130</v>
      </c>
      <c r="B1835" s="3">
        <v>198.22</v>
      </c>
      <c r="D1835" s="18">
        <v>42931</v>
      </c>
      <c r="E1835" s="19">
        <v>6.7753900387</v>
      </c>
      <c r="F1835" s="18">
        <v>42081</v>
      </c>
      <c r="G1835" s="3">
        <v>2500</v>
      </c>
      <c r="H1835" s="18">
        <f t="shared" si="112"/>
        <v>42130</v>
      </c>
      <c r="I1835" s="5">
        <f t="shared" si="113"/>
        <v>1453.09903727738</v>
      </c>
      <c r="J1835" s="5">
        <f t="shared" si="114"/>
        <v>2490</v>
      </c>
      <c r="K1835" s="6">
        <f t="shared" si="115"/>
        <v>1036.90096272262</v>
      </c>
    </row>
    <row r="1836" spans="1:11">
      <c r="A1836" s="18">
        <v>42129</v>
      </c>
      <c r="B1836" s="3">
        <v>197.63</v>
      </c>
      <c r="D1836" s="18">
        <v>42930</v>
      </c>
      <c r="E1836" s="19">
        <v>6.7786355188</v>
      </c>
      <c r="F1836" s="18">
        <v>42080</v>
      </c>
      <c r="G1836" s="3">
        <v>2500</v>
      </c>
      <c r="H1836" s="18">
        <f t="shared" si="112"/>
        <v>42129</v>
      </c>
      <c r="I1836" s="5">
        <f t="shared" si="113"/>
        <v>1450.24099526578</v>
      </c>
      <c r="J1836" s="5">
        <f t="shared" si="114"/>
        <v>2490</v>
      </c>
      <c r="K1836" s="6">
        <f t="shared" si="115"/>
        <v>1039.75900473422</v>
      </c>
    </row>
    <row r="1837" spans="1:11">
      <c r="A1837" s="18">
        <v>42128</v>
      </c>
      <c r="B1837" s="3">
        <v>198.31</v>
      </c>
      <c r="D1837" s="18">
        <v>42929</v>
      </c>
      <c r="E1837" s="19">
        <v>6.7828238481</v>
      </c>
      <c r="F1837" s="18">
        <v>42079</v>
      </c>
      <c r="G1837" s="3">
        <v>2500</v>
      </c>
      <c r="H1837" s="18">
        <f t="shared" si="112"/>
        <v>42128</v>
      </c>
      <c r="I1837" s="5">
        <f t="shared" si="113"/>
        <v>1456.04255231827</v>
      </c>
      <c r="J1837" s="5">
        <f t="shared" si="114"/>
        <v>2460</v>
      </c>
      <c r="K1837" s="6">
        <f t="shared" si="115"/>
        <v>1003.95744768173</v>
      </c>
    </row>
    <row r="1838" spans="1:11">
      <c r="A1838" s="18">
        <v>42125</v>
      </c>
      <c r="B1838" s="3">
        <v>199.79</v>
      </c>
      <c r="D1838" s="18">
        <v>42928</v>
      </c>
      <c r="E1838" s="19">
        <v>6.7878051374</v>
      </c>
      <c r="F1838" s="18">
        <v>42076</v>
      </c>
      <c r="G1838" s="3">
        <v>2500</v>
      </c>
      <c r="H1838" s="18">
        <f t="shared" si="112"/>
        <v>42125</v>
      </c>
      <c r="I1838" s="5">
        <f t="shared" si="113"/>
        <v>1466.43662452851</v>
      </c>
      <c r="J1838" s="5" t="e">
        <f t="shared" si="114"/>
        <v>#N/A</v>
      </c>
      <c r="K1838" s="6" t="e">
        <f t="shared" si="115"/>
        <v>#N/A</v>
      </c>
    </row>
    <row r="1839" spans="1:11">
      <c r="A1839" s="18">
        <v>42124</v>
      </c>
      <c r="B1839" s="3">
        <v>199.79</v>
      </c>
      <c r="D1839" s="18">
        <v>42927</v>
      </c>
      <c r="E1839" s="19">
        <v>6.801857457</v>
      </c>
      <c r="F1839" s="18">
        <v>42075</v>
      </c>
      <c r="G1839" s="3">
        <v>2500</v>
      </c>
      <c r="H1839" s="18">
        <f t="shared" si="112"/>
        <v>42124</v>
      </c>
      <c r="I1839" s="5">
        <f t="shared" si="113"/>
        <v>1464.36797457436</v>
      </c>
      <c r="J1839" s="5">
        <f t="shared" si="114"/>
        <v>2460</v>
      </c>
      <c r="K1839" s="6">
        <f t="shared" si="115"/>
        <v>995.632025425638</v>
      </c>
    </row>
    <row r="1840" spans="1:11">
      <c r="A1840" s="18">
        <v>42123</v>
      </c>
      <c r="B1840" s="3">
        <v>198.71</v>
      </c>
      <c r="D1840" s="18">
        <v>42926</v>
      </c>
      <c r="E1840" s="19">
        <v>6.803395179</v>
      </c>
      <c r="F1840" s="18">
        <v>42074</v>
      </c>
      <c r="G1840" s="3">
        <v>2500</v>
      </c>
      <c r="H1840" s="18">
        <f t="shared" si="112"/>
        <v>42123</v>
      </c>
      <c r="I1840" s="5">
        <f t="shared" si="113"/>
        <v>1456.05791694531</v>
      </c>
      <c r="J1840" s="5">
        <f t="shared" si="114"/>
        <v>2460</v>
      </c>
      <c r="K1840" s="6">
        <f t="shared" si="115"/>
        <v>1003.94208305469</v>
      </c>
    </row>
    <row r="1841" spans="1:11">
      <c r="A1841" s="18">
        <v>42122</v>
      </c>
      <c r="B1841" s="3">
        <v>200.09</v>
      </c>
      <c r="D1841" s="18">
        <v>42925</v>
      </c>
      <c r="E1841" s="19">
        <v>6.8049550972</v>
      </c>
      <c r="F1841" s="18">
        <v>42073</v>
      </c>
      <c r="G1841" s="3">
        <v>2500</v>
      </c>
      <c r="H1841" s="18">
        <f t="shared" si="112"/>
        <v>42122</v>
      </c>
      <c r="I1841" s="5">
        <f t="shared" si="113"/>
        <v>1466.40529175717</v>
      </c>
      <c r="J1841" s="5">
        <f t="shared" si="114"/>
        <v>2460</v>
      </c>
      <c r="K1841" s="6">
        <f t="shared" si="115"/>
        <v>993.594708242827</v>
      </c>
    </row>
    <row r="1842" spans="1:11">
      <c r="A1842" s="18">
        <v>42121</v>
      </c>
      <c r="B1842" s="3">
        <v>200.09</v>
      </c>
      <c r="D1842" s="18">
        <v>42924</v>
      </c>
      <c r="E1842" s="19">
        <v>6.8050173749</v>
      </c>
      <c r="F1842" s="18">
        <v>42072</v>
      </c>
      <c r="G1842" s="3">
        <v>2500</v>
      </c>
      <c r="H1842" s="18">
        <f t="shared" si="112"/>
        <v>42121</v>
      </c>
      <c r="I1842" s="5">
        <f t="shared" si="113"/>
        <v>1470.11744271618</v>
      </c>
      <c r="J1842" s="5">
        <f t="shared" si="114"/>
        <v>2470</v>
      </c>
      <c r="K1842" s="6">
        <f t="shared" si="115"/>
        <v>999.882557283824</v>
      </c>
    </row>
    <row r="1843" spans="1:11">
      <c r="A1843" s="18">
        <v>42118</v>
      </c>
      <c r="B1843" s="3">
        <v>202.55</v>
      </c>
      <c r="D1843" s="18">
        <v>42923</v>
      </c>
      <c r="E1843" s="19">
        <v>6.8039230989</v>
      </c>
      <c r="F1843" s="18">
        <v>42069</v>
      </c>
      <c r="G1843" s="3">
        <v>2500</v>
      </c>
      <c r="H1843" s="18">
        <f t="shared" si="112"/>
        <v>42118</v>
      </c>
      <c r="I1843" s="5">
        <f t="shared" si="113"/>
        <v>1480.72656639661</v>
      </c>
      <c r="J1843" s="5">
        <f t="shared" si="114"/>
        <v>2470</v>
      </c>
      <c r="K1843" s="6">
        <f t="shared" si="115"/>
        <v>989.273433603393</v>
      </c>
    </row>
    <row r="1844" spans="1:11">
      <c r="A1844" s="18">
        <v>42117</v>
      </c>
      <c r="B1844" s="3">
        <v>203.24</v>
      </c>
      <c r="D1844" s="18">
        <v>42922</v>
      </c>
      <c r="E1844" s="19">
        <v>6.8018180805</v>
      </c>
      <c r="F1844" s="18">
        <v>42068</v>
      </c>
      <c r="G1844" s="3">
        <v>2500</v>
      </c>
      <c r="H1844" s="18">
        <f t="shared" si="112"/>
        <v>42117</v>
      </c>
      <c r="I1844" s="5">
        <f t="shared" si="113"/>
        <v>1486.78643553071</v>
      </c>
      <c r="J1844" s="5">
        <f t="shared" si="114"/>
        <v>2480</v>
      </c>
      <c r="K1844" s="6">
        <f t="shared" si="115"/>
        <v>993.213564469291</v>
      </c>
    </row>
    <row r="1845" spans="1:11">
      <c r="A1845" s="18">
        <v>42116</v>
      </c>
      <c r="B1845" s="3">
        <v>203.43</v>
      </c>
      <c r="D1845" s="18">
        <v>42921</v>
      </c>
      <c r="E1845" s="19">
        <v>6.8010389796</v>
      </c>
      <c r="F1845" s="18">
        <v>42067</v>
      </c>
      <c r="G1845" s="3">
        <v>2470</v>
      </c>
      <c r="H1845" s="18">
        <f t="shared" si="112"/>
        <v>42116</v>
      </c>
      <c r="I1845" s="5">
        <f t="shared" si="113"/>
        <v>1487.3857178636</v>
      </c>
      <c r="J1845" s="5">
        <f t="shared" si="114"/>
        <v>2480</v>
      </c>
      <c r="K1845" s="6">
        <f t="shared" si="115"/>
        <v>992.614282136395</v>
      </c>
    </row>
    <row r="1846" spans="1:11">
      <c r="A1846" s="18">
        <v>42115</v>
      </c>
      <c r="B1846" s="3">
        <v>205.4</v>
      </c>
      <c r="D1846" s="18">
        <v>42920</v>
      </c>
      <c r="E1846" s="19">
        <v>6.8004909699</v>
      </c>
      <c r="F1846" s="18">
        <v>42066</v>
      </c>
      <c r="G1846" s="3">
        <v>2470</v>
      </c>
      <c r="H1846" s="18">
        <f t="shared" si="112"/>
        <v>42115</v>
      </c>
      <c r="I1846" s="5">
        <f t="shared" si="113"/>
        <v>1502.61611951725</v>
      </c>
      <c r="J1846" s="5">
        <f t="shared" si="114"/>
        <v>2480</v>
      </c>
      <c r="K1846" s="6">
        <f t="shared" si="115"/>
        <v>977.383880482747</v>
      </c>
    </row>
    <row r="1847" spans="1:11">
      <c r="A1847" s="18">
        <v>42114</v>
      </c>
      <c r="B1847" s="3">
        <v>206.09</v>
      </c>
      <c r="D1847" s="18">
        <v>42919</v>
      </c>
      <c r="E1847" s="19">
        <v>6.7963351675</v>
      </c>
      <c r="F1847" s="18">
        <v>42065</v>
      </c>
      <c r="G1847" s="3">
        <v>2460</v>
      </c>
      <c r="H1847" s="18">
        <f t="shared" si="112"/>
        <v>42114</v>
      </c>
      <c r="I1847" s="5">
        <f t="shared" si="113"/>
        <v>1506.2747783402</v>
      </c>
      <c r="J1847" s="5">
        <f t="shared" si="114"/>
        <v>2500</v>
      </c>
      <c r="K1847" s="6">
        <f t="shared" si="115"/>
        <v>993.725221659803</v>
      </c>
    </row>
    <row r="1848" spans="1:11">
      <c r="A1848" s="18">
        <v>42111</v>
      </c>
      <c r="B1848" s="3">
        <v>204.71</v>
      </c>
      <c r="D1848" s="18">
        <v>42918</v>
      </c>
      <c r="E1848" s="19">
        <v>6.7708001542</v>
      </c>
      <c r="F1848" s="18">
        <v>42063</v>
      </c>
      <c r="G1848" s="3">
        <v>2440</v>
      </c>
      <c r="H1848" s="18">
        <f t="shared" si="112"/>
        <v>42111</v>
      </c>
      <c r="I1848" s="5">
        <f t="shared" si="113"/>
        <v>1497.27813352472</v>
      </c>
      <c r="J1848" s="5">
        <f t="shared" si="114"/>
        <v>2510</v>
      </c>
      <c r="K1848" s="6">
        <f t="shared" si="115"/>
        <v>1012.72186647528</v>
      </c>
    </row>
    <row r="1849" spans="1:11">
      <c r="A1849" s="18">
        <v>42110</v>
      </c>
      <c r="B1849" s="3">
        <v>204.61</v>
      </c>
      <c r="D1849" s="18">
        <v>42917</v>
      </c>
      <c r="E1849" s="19">
        <v>6.7791261925</v>
      </c>
      <c r="F1849" s="18">
        <v>42062</v>
      </c>
      <c r="G1849" s="3">
        <v>2440</v>
      </c>
      <c r="H1849" s="18">
        <f t="shared" si="112"/>
        <v>42110</v>
      </c>
      <c r="I1849" s="5">
        <f t="shared" si="113"/>
        <v>1495.62552548705</v>
      </c>
      <c r="J1849" s="5">
        <f t="shared" si="114"/>
        <v>2510</v>
      </c>
      <c r="K1849" s="6">
        <f t="shared" si="115"/>
        <v>1014.37447451295</v>
      </c>
    </row>
    <row r="1850" spans="1:11">
      <c r="A1850" s="18">
        <v>42109</v>
      </c>
      <c r="B1850" s="3">
        <v>203.63</v>
      </c>
      <c r="D1850" s="18">
        <v>42916</v>
      </c>
      <c r="E1850" s="19">
        <v>6.780574715</v>
      </c>
      <c r="F1850" s="18">
        <v>42061</v>
      </c>
      <c r="G1850" s="3">
        <v>2420</v>
      </c>
      <c r="H1850" s="18">
        <f t="shared" si="112"/>
        <v>42109</v>
      </c>
      <c r="I1850" s="5">
        <f t="shared" si="113"/>
        <v>1491.54575848746</v>
      </c>
      <c r="J1850" s="5">
        <f t="shared" si="114"/>
        <v>2510</v>
      </c>
      <c r="K1850" s="6">
        <f t="shared" si="115"/>
        <v>1018.45424151254</v>
      </c>
    </row>
    <row r="1851" spans="1:11">
      <c r="A1851" s="18">
        <v>42108</v>
      </c>
      <c r="B1851" s="3">
        <v>202.45</v>
      </c>
      <c r="D1851" s="18">
        <v>42915</v>
      </c>
      <c r="E1851" s="19">
        <v>6.7832053741</v>
      </c>
      <c r="F1851" s="18">
        <v>42060</v>
      </c>
      <c r="G1851" s="3">
        <v>2400</v>
      </c>
      <c r="H1851" s="18">
        <f t="shared" si="112"/>
        <v>42108</v>
      </c>
      <c r="I1851" s="5">
        <f t="shared" si="113"/>
        <v>1484.02788580071</v>
      </c>
      <c r="J1851" s="5">
        <f t="shared" si="114"/>
        <v>2510</v>
      </c>
      <c r="K1851" s="6">
        <f t="shared" si="115"/>
        <v>1025.97211419929</v>
      </c>
    </row>
    <row r="1852" spans="1:11">
      <c r="A1852" s="18">
        <v>42107</v>
      </c>
      <c r="B1852" s="3">
        <v>205.01</v>
      </c>
      <c r="D1852" s="18">
        <v>42914</v>
      </c>
      <c r="E1852" s="19">
        <v>6.7997039603</v>
      </c>
      <c r="F1852" s="18">
        <v>42052</v>
      </c>
      <c r="G1852" s="3">
        <v>2400</v>
      </c>
      <c r="H1852" s="18">
        <f t="shared" si="112"/>
        <v>42107</v>
      </c>
      <c r="I1852" s="5">
        <f t="shared" si="113"/>
        <v>1503.45044491661</v>
      </c>
      <c r="J1852" s="5">
        <f t="shared" si="114"/>
        <v>2520</v>
      </c>
      <c r="K1852" s="6">
        <f t="shared" si="115"/>
        <v>1016.54955508339</v>
      </c>
    </row>
    <row r="1853" spans="1:11">
      <c r="A1853" s="18">
        <v>42104</v>
      </c>
      <c r="B1853" s="3">
        <v>205.4</v>
      </c>
      <c r="D1853" s="18">
        <v>42913</v>
      </c>
      <c r="E1853" s="19">
        <v>6.8128256727</v>
      </c>
      <c r="F1853" s="18">
        <v>42051</v>
      </c>
      <c r="G1853" s="3">
        <v>2400</v>
      </c>
      <c r="H1853" s="18">
        <f t="shared" si="112"/>
        <v>42104</v>
      </c>
      <c r="I1853" s="5">
        <f t="shared" si="113"/>
        <v>1503.60115981593</v>
      </c>
      <c r="J1853" s="5">
        <f t="shared" si="114"/>
        <v>2530</v>
      </c>
      <c r="K1853" s="6">
        <f t="shared" si="115"/>
        <v>1026.39884018407</v>
      </c>
    </row>
    <row r="1854" spans="1:11">
      <c r="A1854" s="18">
        <v>42103</v>
      </c>
      <c r="B1854" s="3">
        <v>205.89</v>
      </c>
      <c r="D1854" s="18">
        <v>42912</v>
      </c>
      <c r="E1854" s="19">
        <v>6.8391951839</v>
      </c>
      <c r="F1854" s="18">
        <v>42050</v>
      </c>
      <c r="G1854" s="3">
        <v>2400</v>
      </c>
      <c r="H1854" s="18">
        <f t="shared" si="112"/>
        <v>42103</v>
      </c>
      <c r="I1854" s="5">
        <f t="shared" si="113"/>
        <v>1506.71924787697</v>
      </c>
      <c r="J1854" s="5">
        <f t="shared" si="114"/>
        <v>2530</v>
      </c>
      <c r="K1854" s="6">
        <f t="shared" si="115"/>
        <v>1023.28075212303</v>
      </c>
    </row>
    <row r="1855" spans="1:11">
      <c r="A1855" s="18">
        <v>42102</v>
      </c>
      <c r="B1855" s="3">
        <v>207.37</v>
      </c>
      <c r="D1855" s="18">
        <v>42911</v>
      </c>
      <c r="E1855" s="19">
        <v>6.816040319</v>
      </c>
      <c r="F1855" s="18">
        <v>42048</v>
      </c>
      <c r="G1855" s="3">
        <v>2400</v>
      </c>
      <c r="H1855" s="18">
        <f t="shared" si="112"/>
        <v>42102</v>
      </c>
      <c r="I1855" s="5">
        <f t="shared" si="113"/>
        <v>1516.4148546192</v>
      </c>
      <c r="J1855" s="5">
        <f t="shared" si="114"/>
        <v>2530</v>
      </c>
      <c r="K1855" s="6">
        <f t="shared" si="115"/>
        <v>1013.5851453808</v>
      </c>
    </row>
    <row r="1856" spans="1:11">
      <c r="A1856" s="18">
        <v>42101</v>
      </c>
      <c r="B1856" s="3">
        <v>208.16</v>
      </c>
      <c r="D1856" s="18">
        <v>42910</v>
      </c>
      <c r="E1856" s="19">
        <v>6.8348511481</v>
      </c>
      <c r="F1856" s="18">
        <v>42047</v>
      </c>
      <c r="G1856" s="3">
        <v>2400</v>
      </c>
      <c r="H1856" s="18">
        <f t="shared" si="112"/>
        <v>42101</v>
      </c>
      <c r="I1856" s="5">
        <f t="shared" si="113"/>
        <v>1519.51713285589</v>
      </c>
      <c r="J1856" s="5">
        <f t="shared" si="114"/>
        <v>2540</v>
      </c>
      <c r="K1856" s="6">
        <f t="shared" si="115"/>
        <v>1020.48286714411</v>
      </c>
    </row>
    <row r="1857" spans="1:11">
      <c r="A1857" s="18">
        <v>42100</v>
      </c>
      <c r="B1857" s="3">
        <v>208.75</v>
      </c>
      <c r="D1857" s="18">
        <v>42909</v>
      </c>
      <c r="E1857" s="19">
        <v>6.836834012</v>
      </c>
      <c r="F1857" s="18">
        <v>42046</v>
      </c>
      <c r="G1857" s="3">
        <v>2410</v>
      </c>
      <c r="H1857" s="18">
        <f t="shared" si="112"/>
        <v>42100</v>
      </c>
      <c r="I1857" s="5">
        <f t="shared" si="113"/>
        <v>1507.71191120686</v>
      </c>
      <c r="J1857" s="5" t="e">
        <f t="shared" si="114"/>
        <v>#N/A</v>
      </c>
      <c r="K1857" s="6" t="e">
        <f t="shared" si="115"/>
        <v>#N/A</v>
      </c>
    </row>
    <row r="1858" spans="1:11">
      <c r="A1858" s="18">
        <v>42097</v>
      </c>
      <c r="B1858" s="3">
        <v>208.75</v>
      </c>
      <c r="D1858" s="18">
        <v>42908</v>
      </c>
      <c r="E1858" s="19">
        <v>6.8318840158</v>
      </c>
      <c r="F1858" s="18">
        <v>42045</v>
      </c>
      <c r="G1858" s="3">
        <v>2420</v>
      </c>
      <c r="H1858" s="18">
        <f t="shared" si="112"/>
        <v>42097</v>
      </c>
      <c r="I1858" s="5">
        <f t="shared" si="113"/>
        <v>1510.59446239423</v>
      </c>
      <c r="J1858" s="5">
        <f t="shared" si="114"/>
        <v>2540</v>
      </c>
      <c r="K1858" s="6">
        <f t="shared" si="115"/>
        <v>1029.40553760577</v>
      </c>
    </row>
    <row r="1859" spans="1:11">
      <c r="A1859" s="18">
        <v>42096</v>
      </c>
      <c r="B1859" s="3">
        <v>206.88</v>
      </c>
      <c r="D1859" s="18">
        <v>42907</v>
      </c>
      <c r="E1859" s="19">
        <v>6.8290564227</v>
      </c>
      <c r="F1859" s="18">
        <v>42044</v>
      </c>
      <c r="G1859" s="3">
        <v>2420</v>
      </c>
      <c r="H1859" s="18">
        <f t="shared" si="112"/>
        <v>42096</v>
      </c>
      <c r="I1859" s="5">
        <f t="shared" si="113"/>
        <v>1511.7984925288</v>
      </c>
      <c r="J1859" s="5">
        <f t="shared" si="114"/>
        <v>2540</v>
      </c>
      <c r="K1859" s="6">
        <f t="shared" si="115"/>
        <v>1028.2015074712</v>
      </c>
    </row>
    <row r="1860" spans="1:11">
      <c r="A1860" s="18">
        <v>42095</v>
      </c>
      <c r="B1860" s="3">
        <v>204.71</v>
      </c>
      <c r="D1860" s="18">
        <v>42906</v>
      </c>
      <c r="E1860" s="19">
        <v>6.8281477687</v>
      </c>
      <c r="F1860" s="18">
        <v>42041</v>
      </c>
      <c r="G1860" s="3">
        <v>2420</v>
      </c>
      <c r="H1860" s="18">
        <f t="shared" si="112"/>
        <v>42095</v>
      </c>
      <c r="I1860" s="5">
        <f t="shared" si="113"/>
        <v>1496.17078814888</v>
      </c>
      <c r="J1860" s="5">
        <f t="shared" si="114"/>
        <v>2540</v>
      </c>
      <c r="K1860" s="6">
        <f t="shared" si="115"/>
        <v>1043.82921185112</v>
      </c>
    </row>
    <row r="1861" spans="1:11">
      <c r="A1861" s="18">
        <v>42094</v>
      </c>
      <c r="B1861" s="3">
        <v>211.9</v>
      </c>
      <c r="D1861" s="18">
        <v>42905</v>
      </c>
      <c r="E1861" s="19">
        <v>6.8206004683</v>
      </c>
      <c r="F1861" s="18">
        <v>42040</v>
      </c>
      <c r="G1861" s="3">
        <v>2420</v>
      </c>
      <c r="H1861" s="18">
        <f t="shared" si="112"/>
        <v>42094</v>
      </c>
      <c r="I1861" s="5">
        <f t="shared" si="113"/>
        <v>1546.46454690213</v>
      </c>
      <c r="J1861" s="5">
        <f t="shared" si="114"/>
        <v>2540</v>
      </c>
      <c r="K1861" s="6">
        <f t="shared" si="115"/>
        <v>993.535453097872</v>
      </c>
    </row>
    <row r="1862" spans="1:11">
      <c r="A1862" s="18">
        <v>42093</v>
      </c>
      <c r="B1862" s="3">
        <v>210.52</v>
      </c>
      <c r="D1862" s="18">
        <v>42904</v>
      </c>
      <c r="E1862" s="19">
        <v>6.8102453041</v>
      </c>
      <c r="F1862" s="18">
        <v>42039</v>
      </c>
      <c r="G1862" s="3">
        <v>2420</v>
      </c>
      <c r="H1862" s="18">
        <f t="shared" si="112"/>
        <v>42093</v>
      </c>
      <c r="I1862" s="5">
        <f t="shared" si="113"/>
        <v>1538.7955907635</v>
      </c>
      <c r="J1862" s="5">
        <f t="shared" si="114"/>
        <v>2540</v>
      </c>
      <c r="K1862" s="6">
        <f t="shared" si="115"/>
        <v>1001.2044092365</v>
      </c>
    </row>
    <row r="1863" spans="1:11">
      <c r="A1863" s="18">
        <v>42090</v>
      </c>
      <c r="B1863" s="3">
        <v>210.62</v>
      </c>
      <c r="D1863" s="18">
        <v>42903</v>
      </c>
      <c r="E1863" s="19">
        <v>6.8104010013</v>
      </c>
      <c r="F1863" s="18">
        <v>42038</v>
      </c>
      <c r="G1863" s="3">
        <v>2420</v>
      </c>
      <c r="H1863" s="18">
        <f t="shared" si="112"/>
        <v>42090</v>
      </c>
      <c r="I1863" s="5">
        <f t="shared" si="113"/>
        <v>1540.91565930258</v>
      </c>
      <c r="J1863" s="5">
        <f t="shared" si="114"/>
        <v>2540</v>
      </c>
      <c r="K1863" s="6">
        <f t="shared" si="115"/>
        <v>999.084340697419</v>
      </c>
    </row>
    <row r="1864" spans="1:11">
      <c r="A1864" s="18">
        <v>42089</v>
      </c>
      <c r="B1864" s="3">
        <v>212.09</v>
      </c>
      <c r="D1864" s="18">
        <v>42902</v>
      </c>
      <c r="E1864" s="19">
        <v>6.8116557522</v>
      </c>
      <c r="F1864" s="18">
        <v>42037</v>
      </c>
      <c r="G1864" s="3">
        <v>2420</v>
      </c>
      <c r="H1864" s="18">
        <f t="shared" si="112"/>
        <v>42089</v>
      </c>
      <c r="I1864" s="5">
        <f t="shared" si="113"/>
        <v>1550.21842509904</v>
      </c>
      <c r="J1864" s="5">
        <f t="shared" si="114"/>
        <v>2540</v>
      </c>
      <c r="K1864" s="6">
        <f t="shared" si="115"/>
        <v>989.781574900959</v>
      </c>
    </row>
    <row r="1865" spans="1:11">
      <c r="A1865" s="18">
        <v>42088</v>
      </c>
      <c r="B1865" s="3">
        <v>211.4</v>
      </c>
      <c r="D1865" s="18">
        <v>42901</v>
      </c>
      <c r="E1865" s="19">
        <v>6.8056322613</v>
      </c>
      <c r="F1865" s="18">
        <v>42034</v>
      </c>
      <c r="G1865" s="3">
        <v>2420</v>
      </c>
      <c r="H1865" s="18">
        <f t="shared" si="112"/>
        <v>42088</v>
      </c>
      <c r="I1865" s="5">
        <f t="shared" si="113"/>
        <v>1545.163550844</v>
      </c>
      <c r="J1865" s="5">
        <f t="shared" si="114"/>
        <v>2540</v>
      </c>
      <c r="K1865" s="6">
        <f t="shared" si="115"/>
        <v>994.836449155997</v>
      </c>
    </row>
    <row r="1866" spans="1:11">
      <c r="A1866" s="18">
        <v>42087</v>
      </c>
      <c r="B1866" s="3">
        <v>210.22</v>
      </c>
      <c r="D1866" s="18">
        <v>42900</v>
      </c>
      <c r="E1866" s="19">
        <v>6.7950156143</v>
      </c>
      <c r="F1866" s="18">
        <v>42033</v>
      </c>
      <c r="G1866" s="3">
        <v>2420</v>
      </c>
      <c r="H1866" s="18">
        <f t="shared" si="112"/>
        <v>42087</v>
      </c>
      <c r="I1866" s="5">
        <f t="shared" si="113"/>
        <v>1536.77967150559</v>
      </c>
      <c r="J1866" s="5">
        <f t="shared" si="114"/>
        <v>2530</v>
      </c>
      <c r="K1866" s="6">
        <f t="shared" si="115"/>
        <v>993.220328494411</v>
      </c>
    </row>
    <row r="1867" spans="1:11">
      <c r="A1867" s="18">
        <v>42086</v>
      </c>
      <c r="B1867" s="3">
        <v>208.16</v>
      </c>
      <c r="D1867" s="18">
        <v>42899</v>
      </c>
      <c r="E1867" s="19">
        <v>6.7989557087</v>
      </c>
      <c r="F1867" s="18">
        <v>42032</v>
      </c>
      <c r="G1867" s="3">
        <v>2420</v>
      </c>
      <c r="H1867" s="18">
        <f t="shared" ref="H1867:H1930" si="116">A1867</f>
        <v>42086</v>
      </c>
      <c r="I1867" s="5">
        <f t="shared" ref="I1867:I1930" si="117">VLOOKUP(A1867,D:E,2,FALSE)*B1867*1.09*1.01+100</f>
        <v>1524.03606586243</v>
      </c>
      <c r="J1867" s="5">
        <f t="shared" si="114"/>
        <v>2500</v>
      </c>
      <c r="K1867" s="6">
        <f t="shared" si="115"/>
        <v>975.963934137574</v>
      </c>
    </row>
    <row r="1868" spans="1:11">
      <c r="A1868" s="18">
        <v>42083</v>
      </c>
      <c r="B1868" s="3">
        <v>203.63</v>
      </c>
      <c r="D1868" s="18">
        <v>42898</v>
      </c>
      <c r="E1868" s="19">
        <v>6.7992514723</v>
      </c>
      <c r="F1868" s="18">
        <v>42031</v>
      </c>
      <c r="G1868" s="3">
        <v>2420</v>
      </c>
      <c r="H1868" s="18">
        <f t="shared" si="116"/>
        <v>42083</v>
      </c>
      <c r="I1868" s="5">
        <f t="shared" si="117"/>
        <v>1490.64397842746</v>
      </c>
      <c r="J1868" s="5">
        <f t="shared" ref="J1868:J1931" si="118">VLOOKUP(H1868,F:G,2,FALSE)</f>
        <v>2500</v>
      </c>
      <c r="K1868" s="6">
        <f t="shared" ref="K1868:K1931" si="119">J1868-I1868</f>
        <v>1009.35602157254</v>
      </c>
    </row>
    <row r="1869" spans="1:11">
      <c r="A1869" s="18">
        <v>42082</v>
      </c>
      <c r="B1869" s="3">
        <v>204.12</v>
      </c>
      <c r="D1869" s="18">
        <v>42897</v>
      </c>
      <c r="E1869" s="19">
        <v>6.786062628</v>
      </c>
      <c r="F1869" s="18">
        <v>42030</v>
      </c>
      <c r="G1869" s="3">
        <v>2430</v>
      </c>
      <c r="H1869" s="18">
        <f t="shared" si="116"/>
        <v>42082</v>
      </c>
      <c r="I1869" s="5">
        <f t="shared" si="117"/>
        <v>1492.18552173</v>
      </c>
      <c r="J1869" s="5">
        <f t="shared" si="118"/>
        <v>2500</v>
      </c>
      <c r="K1869" s="6">
        <f t="shared" si="119"/>
        <v>1007.81447827</v>
      </c>
    </row>
    <row r="1870" spans="1:11">
      <c r="A1870" s="18">
        <v>42081</v>
      </c>
      <c r="B1870" s="3">
        <v>202.64</v>
      </c>
      <c r="D1870" s="18">
        <v>42896</v>
      </c>
      <c r="E1870" s="19">
        <v>6.7976551464</v>
      </c>
      <c r="F1870" s="18">
        <v>42027</v>
      </c>
      <c r="G1870" s="3">
        <v>2430</v>
      </c>
      <c r="H1870" s="18">
        <f t="shared" si="116"/>
        <v>42081</v>
      </c>
      <c r="I1870" s="5">
        <f t="shared" si="117"/>
        <v>1491.09469361736</v>
      </c>
      <c r="J1870" s="5">
        <f t="shared" si="118"/>
        <v>2500</v>
      </c>
      <c r="K1870" s="6">
        <f t="shared" si="119"/>
        <v>1008.90530638264</v>
      </c>
    </row>
    <row r="1871" spans="1:11">
      <c r="A1871" s="18">
        <v>42080</v>
      </c>
      <c r="B1871" s="3">
        <v>205.79</v>
      </c>
      <c r="D1871" s="18">
        <v>42895</v>
      </c>
      <c r="E1871" s="19">
        <v>6.7974931628</v>
      </c>
      <c r="F1871" s="18">
        <v>42026</v>
      </c>
      <c r="G1871" s="3">
        <v>2430</v>
      </c>
      <c r="H1871" s="18">
        <f t="shared" si="116"/>
        <v>42080</v>
      </c>
      <c r="I1871" s="5">
        <f t="shared" si="117"/>
        <v>1516.36654944487</v>
      </c>
      <c r="J1871" s="5">
        <f t="shared" si="118"/>
        <v>2500</v>
      </c>
      <c r="K1871" s="6">
        <f t="shared" si="119"/>
        <v>983.633450555129</v>
      </c>
    </row>
    <row r="1872" spans="1:11">
      <c r="A1872" s="18">
        <v>42079</v>
      </c>
      <c r="B1872" s="3">
        <v>206.38</v>
      </c>
      <c r="D1872" s="18">
        <v>42894</v>
      </c>
      <c r="E1872" s="19">
        <v>6.7991695587</v>
      </c>
      <c r="F1872" s="18">
        <v>42025</v>
      </c>
      <c r="G1872" s="3">
        <v>2440</v>
      </c>
      <c r="H1872" s="18">
        <f t="shared" si="116"/>
        <v>42079</v>
      </c>
      <c r="I1872" s="5">
        <f t="shared" si="117"/>
        <v>1522.6717680383</v>
      </c>
      <c r="J1872" s="5">
        <f t="shared" si="118"/>
        <v>2500</v>
      </c>
      <c r="K1872" s="6">
        <f t="shared" si="119"/>
        <v>977.328231961704</v>
      </c>
    </row>
    <row r="1873" spans="1:11">
      <c r="A1873" s="18">
        <v>42076</v>
      </c>
      <c r="B1873" s="3">
        <v>209.53</v>
      </c>
      <c r="D1873" s="18">
        <v>42893</v>
      </c>
      <c r="E1873" s="19">
        <v>6.796999504</v>
      </c>
      <c r="F1873" s="18">
        <v>42024</v>
      </c>
      <c r="G1873" s="3">
        <v>2440</v>
      </c>
      <c r="H1873" s="18">
        <f t="shared" si="116"/>
        <v>42076</v>
      </c>
      <c r="I1873" s="5">
        <f t="shared" si="117"/>
        <v>1543.87734190908</v>
      </c>
      <c r="J1873" s="5">
        <f t="shared" si="118"/>
        <v>2500</v>
      </c>
      <c r="K1873" s="6">
        <f t="shared" si="119"/>
        <v>956.122658090919</v>
      </c>
    </row>
    <row r="1874" spans="1:11">
      <c r="A1874" s="18">
        <v>42075</v>
      </c>
      <c r="B1874" s="3">
        <v>210.52</v>
      </c>
      <c r="D1874" s="18">
        <v>42892</v>
      </c>
      <c r="E1874" s="19">
        <v>6.7973711946</v>
      </c>
      <c r="F1874" s="18">
        <v>42023</v>
      </c>
      <c r="G1874" s="3">
        <v>2430</v>
      </c>
      <c r="H1874" s="18">
        <f t="shared" si="116"/>
        <v>42075</v>
      </c>
      <c r="I1874" s="5">
        <f t="shared" si="117"/>
        <v>1550.95576190087</v>
      </c>
      <c r="J1874" s="5">
        <f t="shared" si="118"/>
        <v>2500</v>
      </c>
      <c r="K1874" s="6">
        <f t="shared" si="119"/>
        <v>949.044238099133</v>
      </c>
    </row>
    <row r="1875" spans="1:11">
      <c r="A1875" s="18">
        <v>42074</v>
      </c>
      <c r="B1875" s="3">
        <v>209.34</v>
      </c>
      <c r="D1875" s="18">
        <v>42891</v>
      </c>
      <c r="E1875" s="19">
        <v>6.8034747558</v>
      </c>
      <c r="F1875" s="18">
        <v>42020</v>
      </c>
      <c r="G1875" s="3">
        <v>2430</v>
      </c>
      <c r="H1875" s="18">
        <f t="shared" si="116"/>
        <v>42074</v>
      </c>
      <c r="I1875" s="5">
        <f t="shared" si="117"/>
        <v>1543.72554993129</v>
      </c>
      <c r="J1875" s="5">
        <f t="shared" si="118"/>
        <v>2500</v>
      </c>
      <c r="K1875" s="6">
        <f t="shared" si="119"/>
        <v>956.27445006871</v>
      </c>
    </row>
    <row r="1876" spans="1:11">
      <c r="A1876" s="18">
        <v>42073</v>
      </c>
      <c r="B1876" s="3">
        <v>209.63</v>
      </c>
      <c r="D1876" s="18">
        <v>42890</v>
      </c>
      <c r="E1876" s="19">
        <v>6.8099072088</v>
      </c>
      <c r="F1876" s="18">
        <v>42019</v>
      </c>
      <c r="G1876" s="3">
        <v>2430</v>
      </c>
      <c r="H1876" s="18">
        <f t="shared" si="116"/>
        <v>42073</v>
      </c>
      <c r="I1876" s="5">
        <f t="shared" si="117"/>
        <v>1544.65967591156</v>
      </c>
      <c r="J1876" s="5">
        <f t="shared" si="118"/>
        <v>2500</v>
      </c>
      <c r="K1876" s="6">
        <f t="shared" si="119"/>
        <v>955.340324088435</v>
      </c>
    </row>
    <row r="1877" spans="1:11">
      <c r="A1877" s="18">
        <v>42072</v>
      </c>
      <c r="B1877" s="3">
        <v>208.55</v>
      </c>
      <c r="D1877" s="18">
        <v>42889</v>
      </c>
      <c r="E1877" s="19">
        <v>6.8102651507</v>
      </c>
      <c r="F1877" s="18">
        <v>42018</v>
      </c>
      <c r="G1877" s="3">
        <v>2430</v>
      </c>
      <c r="H1877" s="18">
        <f t="shared" si="116"/>
        <v>42072</v>
      </c>
      <c r="I1877" s="5">
        <f t="shared" si="117"/>
        <v>1537.91101365724</v>
      </c>
      <c r="J1877" s="5">
        <f t="shared" si="118"/>
        <v>2500</v>
      </c>
      <c r="K1877" s="6">
        <f t="shared" si="119"/>
        <v>962.08898634276</v>
      </c>
    </row>
    <row r="1878" spans="1:11">
      <c r="A1878" s="18">
        <v>42069</v>
      </c>
      <c r="B1878" s="3">
        <v>210.32</v>
      </c>
      <c r="D1878" s="18">
        <v>42888</v>
      </c>
      <c r="E1878" s="19">
        <v>6.8128607927</v>
      </c>
      <c r="F1878" s="18">
        <v>42017</v>
      </c>
      <c r="G1878" s="3">
        <v>2430</v>
      </c>
      <c r="H1878" s="18">
        <f t="shared" si="116"/>
        <v>42069</v>
      </c>
      <c r="I1878" s="5">
        <f t="shared" si="117"/>
        <v>1550.72727157262</v>
      </c>
      <c r="J1878" s="5">
        <f t="shared" si="118"/>
        <v>2500</v>
      </c>
      <c r="K1878" s="6">
        <f t="shared" si="119"/>
        <v>949.272728427378</v>
      </c>
    </row>
    <row r="1879" spans="1:11">
      <c r="A1879" s="18">
        <v>42068</v>
      </c>
      <c r="B1879" s="3">
        <v>209.93</v>
      </c>
      <c r="D1879" s="18">
        <v>42887</v>
      </c>
      <c r="E1879" s="19">
        <v>6.8062725696</v>
      </c>
      <c r="F1879" s="18">
        <v>42016</v>
      </c>
      <c r="G1879" s="3">
        <v>2425</v>
      </c>
      <c r="H1879" s="18">
        <f t="shared" si="116"/>
        <v>42068</v>
      </c>
      <c r="I1879" s="5">
        <f t="shared" si="117"/>
        <v>1549.04331935206</v>
      </c>
      <c r="J1879" s="5">
        <f t="shared" si="118"/>
        <v>2500</v>
      </c>
      <c r="K1879" s="6">
        <f t="shared" si="119"/>
        <v>950.956680647937</v>
      </c>
    </row>
    <row r="1880" spans="1:11">
      <c r="A1880" s="18">
        <v>42067</v>
      </c>
      <c r="B1880" s="3">
        <v>228.23</v>
      </c>
      <c r="D1880" s="18">
        <v>42886</v>
      </c>
      <c r="E1880" s="19">
        <v>6.8141923139</v>
      </c>
      <c r="F1880" s="18">
        <v>42013</v>
      </c>
      <c r="G1880" s="3">
        <v>2420</v>
      </c>
      <c r="H1880" s="18">
        <f t="shared" si="116"/>
        <v>42067</v>
      </c>
      <c r="I1880" s="5">
        <f t="shared" si="117"/>
        <v>1676.16518460188</v>
      </c>
      <c r="J1880" s="5">
        <f t="shared" si="118"/>
        <v>2470</v>
      </c>
      <c r="K1880" s="6">
        <f t="shared" si="119"/>
        <v>793.834815398116</v>
      </c>
    </row>
    <row r="1881" spans="1:11">
      <c r="A1881" s="18">
        <v>42066</v>
      </c>
      <c r="B1881" s="3">
        <v>227.05</v>
      </c>
      <c r="D1881" s="18">
        <v>42885</v>
      </c>
      <c r="E1881" s="19">
        <v>6.8575626589</v>
      </c>
      <c r="F1881" s="18">
        <v>42012</v>
      </c>
      <c r="G1881" s="3">
        <v>2420</v>
      </c>
      <c r="H1881" s="18">
        <f t="shared" si="116"/>
        <v>42066</v>
      </c>
      <c r="I1881" s="5">
        <f t="shared" si="117"/>
        <v>1667.98817479041</v>
      </c>
      <c r="J1881" s="5">
        <f t="shared" si="118"/>
        <v>2470</v>
      </c>
      <c r="K1881" s="6">
        <f t="shared" si="119"/>
        <v>802.01182520959</v>
      </c>
    </row>
    <row r="1882" spans="1:11">
      <c r="A1882" s="18">
        <v>42065</v>
      </c>
      <c r="B1882" s="3">
        <v>225.67</v>
      </c>
      <c r="D1882" s="18">
        <v>42884</v>
      </c>
      <c r="E1882" s="19">
        <v>6.8570834456</v>
      </c>
      <c r="F1882" s="18">
        <v>42011</v>
      </c>
      <c r="G1882" s="3">
        <v>2420</v>
      </c>
      <c r="H1882" s="18">
        <f t="shared" si="116"/>
        <v>42065</v>
      </c>
      <c r="I1882" s="5">
        <f t="shared" si="117"/>
        <v>1658.05653836013</v>
      </c>
      <c r="J1882" s="5">
        <f t="shared" si="118"/>
        <v>2460</v>
      </c>
      <c r="K1882" s="6">
        <f t="shared" si="119"/>
        <v>801.943461639874</v>
      </c>
    </row>
    <row r="1883" spans="1:11">
      <c r="A1883" s="18">
        <v>42063</v>
      </c>
      <c r="B1883" s="3">
        <v>225.67</v>
      </c>
      <c r="D1883" s="18">
        <v>42883</v>
      </c>
      <c r="E1883" s="19">
        <v>6.8528693418</v>
      </c>
      <c r="F1883" s="18">
        <v>42010</v>
      </c>
      <c r="G1883" s="3">
        <v>2420</v>
      </c>
      <c r="H1883" s="18">
        <f t="shared" si="116"/>
        <v>42063</v>
      </c>
      <c r="I1883" s="5">
        <f t="shared" si="117"/>
        <v>1656.5269333156</v>
      </c>
      <c r="J1883" s="5">
        <f t="shared" si="118"/>
        <v>2440</v>
      </c>
      <c r="K1883" s="6">
        <f t="shared" si="119"/>
        <v>783.4730666844</v>
      </c>
    </row>
    <row r="1884" spans="1:11">
      <c r="A1884" s="18">
        <v>42062</v>
      </c>
      <c r="B1884" s="3">
        <v>223.9</v>
      </c>
      <c r="D1884" s="18">
        <v>42882</v>
      </c>
      <c r="E1884" s="19">
        <v>6.8530554852</v>
      </c>
      <c r="F1884" s="18">
        <v>42009</v>
      </c>
      <c r="G1884" s="3">
        <v>2420</v>
      </c>
      <c r="H1884" s="18">
        <f t="shared" si="116"/>
        <v>42062</v>
      </c>
      <c r="I1884" s="5">
        <f t="shared" si="117"/>
        <v>1644.77299164101</v>
      </c>
      <c r="J1884" s="5">
        <f t="shared" si="118"/>
        <v>2440</v>
      </c>
      <c r="K1884" s="6">
        <f t="shared" si="119"/>
        <v>795.227008358991</v>
      </c>
    </row>
    <row r="1885" spans="1:11">
      <c r="A1885" s="18">
        <v>42061</v>
      </c>
      <c r="B1885" s="3">
        <v>222.23</v>
      </c>
      <c r="D1885" s="18">
        <v>42881</v>
      </c>
      <c r="E1885" s="19">
        <v>6.8576660258</v>
      </c>
      <c r="F1885" s="18">
        <v>42008</v>
      </c>
      <c r="G1885" s="3">
        <v>2410</v>
      </c>
      <c r="H1885" s="18">
        <f t="shared" si="116"/>
        <v>42061</v>
      </c>
      <c r="I1885" s="5">
        <f t="shared" si="117"/>
        <v>1631.99258644006</v>
      </c>
      <c r="J1885" s="5">
        <f t="shared" si="118"/>
        <v>2420</v>
      </c>
      <c r="K1885" s="6">
        <f t="shared" si="119"/>
        <v>788.00741355994</v>
      </c>
    </row>
    <row r="1886" spans="1:11">
      <c r="A1886" s="18">
        <v>42060</v>
      </c>
      <c r="B1886" s="3">
        <v>222.92</v>
      </c>
      <c r="D1886" s="18">
        <v>42880</v>
      </c>
      <c r="E1886" s="19">
        <v>6.8689045496</v>
      </c>
      <c r="F1886" s="19"/>
      <c r="G1886" s="19"/>
      <c r="H1886" s="18">
        <f t="shared" si="116"/>
        <v>42060</v>
      </c>
      <c r="I1886" s="5">
        <f t="shared" si="117"/>
        <v>1635.77667523196</v>
      </c>
      <c r="J1886" s="5">
        <f t="shared" si="118"/>
        <v>2400</v>
      </c>
      <c r="K1886" s="6">
        <f t="shared" si="119"/>
        <v>764.223324768045</v>
      </c>
    </row>
    <row r="1887" spans="1:11">
      <c r="A1887" s="18">
        <v>42052</v>
      </c>
      <c r="B1887" s="3">
        <v>225.95</v>
      </c>
      <c r="D1887" s="18">
        <v>42879</v>
      </c>
      <c r="E1887" s="19">
        <v>6.8901282758</v>
      </c>
      <c r="F1887" s="19"/>
      <c r="G1887" s="19"/>
      <c r="H1887" s="18">
        <f t="shared" si="116"/>
        <v>42052</v>
      </c>
      <c r="I1887" s="5">
        <f t="shared" si="117"/>
        <v>1656.61365163628</v>
      </c>
      <c r="J1887" s="5">
        <f t="shared" si="118"/>
        <v>2400</v>
      </c>
      <c r="K1887" s="6">
        <f t="shared" si="119"/>
        <v>743.386348363717</v>
      </c>
    </row>
    <row r="1888" spans="1:11">
      <c r="A1888" s="18">
        <v>42051</v>
      </c>
      <c r="B1888" s="3">
        <v>225.95</v>
      </c>
      <c r="D1888" s="18">
        <v>42878</v>
      </c>
      <c r="E1888" s="19">
        <v>6.8896566849</v>
      </c>
      <c r="F1888" s="19"/>
      <c r="G1888" s="19"/>
      <c r="H1888" s="18">
        <f t="shared" si="116"/>
        <v>42051</v>
      </c>
      <c r="I1888" s="5">
        <f t="shared" si="117"/>
        <v>1655.00065489308</v>
      </c>
      <c r="J1888" s="5">
        <f t="shared" si="118"/>
        <v>2400</v>
      </c>
      <c r="K1888" s="6">
        <f t="shared" si="119"/>
        <v>744.999345106919</v>
      </c>
    </row>
    <row r="1889" spans="1:11">
      <c r="A1889" s="18">
        <v>42050</v>
      </c>
      <c r="B1889" s="3">
        <v>225.95</v>
      </c>
      <c r="D1889" s="18">
        <v>42877</v>
      </c>
      <c r="E1889" s="19">
        <v>6.8874310659</v>
      </c>
      <c r="F1889" s="19"/>
      <c r="G1889" s="19"/>
      <c r="H1889" s="18">
        <f t="shared" si="116"/>
        <v>42050</v>
      </c>
      <c r="I1889" s="5">
        <f t="shared" si="117"/>
        <v>1649.17807727592</v>
      </c>
      <c r="J1889" s="5">
        <f t="shared" si="118"/>
        <v>2400</v>
      </c>
      <c r="K1889" s="6">
        <f t="shared" si="119"/>
        <v>750.821922724078</v>
      </c>
    </row>
    <row r="1890" spans="1:11">
      <c r="A1890" s="18">
        <v>42048</v>
      </c>
      <c r="B1890" s="3">
        <v>224.08</v>
      </c>
      <c r="D1890" s="18">
        <v>42876</v>
      </c>
      <c r="E1890" s="19">
        <v>6.8938642788</v>
      </c>
      <c r="F1890" s="19"/>
      <c r="G1890" s="19"/>
      <c r="H1890" s="18">
        <f t="shared" si="116"/>
        <v>42048</v>
      </c>
      <c r="I1890" s="5">
        <f t="shared" si="117"/>
        <v>1639.94365578126</v>
      </c>
      <c r="J1890" s="5">
        <f t="shared" si="118"/>
        <v>2400</v>
      </c>
      <c r="K1890" s="6">
        <f t="shared" si="119"/>
        <v>760.05634421874</v>
      </c>
    </row>
    <row r="1891" spans="1:11">
      <c r="A1891" s="18">
        <v>42047</v>
      </c>
      <c r="B1891" s="3">
        <v>225.17</v>
      </c>
      <c r="D1891" s="18">
        <v>42875</v>
      </c>
      <c r="E1891" s="19">
        <v>6.8842968761</v>
      </c>
      <c r="F1891" s="19"/>
      <c r="G1891" s="19"/>
      <c r="H1891" s="18">
        <f t="shared" si="116"/>
        <v>42047</v>
      </c>
      <c r="I1891" s="5">
        <f t="shared" si="117"/>
        <v>1647.49513003972</v>
      </c>
      <c r="J1891" s="5">
        <f t="shared" si="118"/>
        <v>2400</v>
      </c>
      <c r="K1891" s="6">
        <f t="shared" si="119"/>
        <v>752.504869960283</v>
      </c>
    </row>
    <row r="1892" spans="1:11">
      <c r="A1892" s="18">
        <v>42046</v>
      </c>
      <c r="B1892" s="3">
        <v>226.05</v>
      </c>
      <c r="D1892" s="18">
        <v>42874</v>
      </c>
      <c r="E1892" s="19">
        <v>6.888118009</v>
      </c>
      <c r="F1892" s="19"/>
      <c r="G1892" s="19"/>
      <c r="H1892" s="18">
        <f t="shared" si="116"/>
        <v>42046</v>
      </c>
      <c r="I1892" s="5">
        <f t="shared" si="117"/>
        <v>1653.95046427534</v>
      </c>
      <c r="J1892" s="5">
        <f t="shared" si="118"/>
        <v>2410</v>
      </c>
      <c r="K1892" s="6">
        <f t="shared" si="119"/>
        <v>756.049535724664</v>
      </c>
    </row>
    <row r="1893" spans="1:11">
      <c r="A1893" s="18">
        <v>42045</v>
      </c>
      <c r="B1893" s="3">
        <v>227.33</v>
      </c>
      <c r="D1893" s="18">
        <v>42873</v>
      </c>
      <c r="E1893" s="19">
        <v>6.88864478</v>
      </c>
      <c r="F1893" s="19"/>
      <c r="G1893" s="19"/>
      <c r="H1893" s="18">
        <f t="shared" si="116"/>
        <v>42045</v>
      </c>
      <c r="I1893" s="5">
        <f t="shared" si="117"/>
        <v>1661.39173102591</v>
      </c>
      <c r="J1893" s="5">
        <f t="shared" si="118"/>
        <v>2420</v>
      </c>
      <c r="K1893" s="6">
        <f t="shared" si="119"/>
        <v>758.608268974087</v>
      </c>
    </row>
    <row r="1894" spans="1:11">
      <c r="A1894" s="18">
        <v>42044</v>
      </c>
      <c r="B1894" s="3">
        <v>225.17</v>
      </c>
      <c r="D1894" s="18">
        <v>42872</v>
      </c>
      <c r="E1894" s="19">
        <v>6.8831826065</v>
      </c>
      <c r="F1894" s="19"/>
      <c r="G1894" s="19"/>
      <c r="H1894" s="18">
        <f t="shared" si="116"/>
        <v>42044</v>
      </c>
      <c r="I1894" s="5">
        <f t="shared" si="117"/>
        <v>1648.88246329756</v>
      </c>
      <c r="J1894" s="5">
        <f t="shared" si="118"/>
        <v>2420</v>
      </c>
      <c r="K1894" s="6">
        <f t="shared" si="119"/>
        <v>771.117536702443</v>
      </c>
    </row>
    <row r="1895" spans="1:11">
      <c r="A1895" s="18">
        <v>42041</v>
      </c>
      <c r="B1895" s="3">
        <v>224.97</v>
      </c>
      <c r="D1895" s="18">
        <v>42871</v>
      </c>
      <c r="E1895" s="19">
        <v>6.8871833258</v>
      </c>
      <c r="F1895" s="19"/>
      <c r="G1895" s="19"/>
      <c r="H1895" s="18">
        <f t="shared" si="116"/>
        <v>42041</v>
      </c>
      <c r="I1895" s="5">
        <f t="shared" si="117"/>
        <v>1645.72076485158</v>
      </c>
      <c r="J1895" s="5">
        <f t="shared" si="118"/>
        <v>2420</v>
      </c>
      <c r="K1895" s="6">
        <f t="shared" si="119"/>
        <v>774.27923514842</v>
      </c>
    </row>
    <row r="1896" spans="1:11">
      <c r="A1896" s="18">
        <v>42040</v>
      </c>
      <c r="B1896" s="3">
        <v>224.28</v>
      </c>
      <c r="D1896" s="18">
        <v>42870</v>
      </c>
      <c r="E1896" s="19">
        <v>6.8931964521</v>
      </c>
      <c r="F1896" s="19"/>
      <c r="G1896" s="19"/>
      <c r="H1896" s="18">
        <f t="shared" si="116"/>
        <v>42040</v>
      </c>
      <c r="I1896" s="5">
        <f t="shared" si="117"/>
        <v>1643.77938972773</v>
      </c>
      <c r="J1896" s="5">
        <f t="shared" si="118"/>
        <v>2420</v>
      </c>
      <c r="K1896" s="6">
        <f t="shared" si="119"/>
        <v>776.220610272269</v>
      </c>
    </row>
    <row r="1897" spans="1:11">
      <c r="A1897" s="18">
        <v>42039</v>
      </c>
      <c r="B1897" s="3">
        <v>225.17</v>
      </c>
      <c r="D1897" s="18">
        <v>42869</v>
      </c>
      <c r="E1897" s="19">
        <v>6.8980858042</v>
      </c>
      <c r="F1897" s="19"/>
      <c r="G1897" s="19"/>
      <c r="H1897" s="18">
        <f t="shared" si="116"/>
        <v>42039</v>
      </c>
      <c r="I1897" s="5">
        <f t="shared" si="117"/>
        <v>1648.44248928207</v>
      </c>
      <c r="J1897" s="5">
        <f t="shared" si="118"/>
        <v>2420</v>
      </c>
      <c r="K1897" s="6">
        <f t="shared" si="119"/>
        <v>771.557510717926</v>
      </c>
    </row>
    <row r="1898" spans="1:11">
      <c r="A1898" s="18">
        <v>42038</v>
      </c>
      <c r="B1898" s="3">
        <v>221.87</v>
      </c>
      <c r="D1898" s="18">
        <v>42868</v>
      </c>
      <c r="E1898" s="19">
        <v>6.8985235622</v>
      </c>
      <c r="F1898" s="19"/>
      <c r="G1898" s="19"/>
      <c r="H1898" s="18">
        <f t="shared" si="116"/>
        <v>42038</v>
      </c>
      <c r="I1898" s="5">
        <f t="shared" si="117"/>
        <v>1629.0632962577</v>
      </c>
      <c r="J1898" s="5">
        <f t="shared" si="118"/>
        <v>2420</v>
      </c>
      <c r="K1898" s="6">
        <f t="shared" si="119"/>
        <v>790.936703742302</v>
      </c>
    </row>
    <row r="1899" spans="1:11">
      <c r="A1899" s="18">
        <v>42037</v>
      </c>
      <c r="B1899" s="3">
        <v>221.97</v>
      </c>
      <c r="D1899" s="18">
        <v>42867</v>
      </c>
      <c r="E1899" s="19">
        <v>6.899731261</v>
      </c>
      <c r="F1899" s="19"/>
      <c r="G1899" s="19"/>
      <c r="H1899" s="18">
        <f t="shared" si="116"/>
        <v>42037</v>
      </c>
      <c r="I1899" s="5">
        <f t="shared" si="117"/>
        <v>1628.80600932185</v>
      </c>
      <c r="J1899" s="5">
        <f t="shared" si="118"/>
        <v>2420</v>
      </c>
      <c r="K1899" s="6">
        <f t="shared" si="119"/>
        <v>791.193990678154</v>
      </c>
    </row>
    <row r="1900" spans="1:11">
      <c r="A1900" s="18">
        <v>42034</v>
      </c>
      <c r="B1900" s="3">
        <v>206.81</v>
      </c>
      <c r="D1900" s="18">
        <v>42866</v>
      </c>
      <c r="E1900" s="19">
        <v>6.9033902478</v>
      </c>
      <c r="F1900" s="19"/>
      <c r="G1900" s="19"/>
      <c r="H1900" s="18">
        <f t="shared" si="116"/>
        <v>42034</v>
      </c>
      <c r="I1900" s="5">
        <f t="shared" si="117"/>
        <v>1523.20175270367</v>
      </c>
      <c r="J1900" s="5">
        <f t="shared" si="118"/>
        <v>2420</v>
      </c>
      <c r="K1900" s="6">
        <f t="shared" si="119"/>
        <v>896.798247296332</v>
      </c>
    </row>
    <row r="1901" spans="1:11">
      <c r="A1901" s="18">
        <v>42033</v>
      </c>
      <c r="B1901" s="3">
        <v>207.5</v>
      </c>
      <c r="D1901" s="18">
        <v>42865</v>
      </c>
      <c r="E1901" s="19">
        <v>6.9031531238</v>
      </c>
      <c r="F1901" s="19"/>
      <c r="G1901" s="19"/>
      <c r="H1901" s="18">
        <f t="shared" si="116"/>
        <v>42033</v>
      </c>
      <c r="I1901" s="5">
        <f t="shared" si="117"/>
        <v>1526.98695268272</v>
      </c>
      <c r="J1901" s="5">
        <f t="shared" si="118"/>
        <v>2420</v>
      </c>
      <c r="K1901" s="6">
        <f t="shared" si="119"/>
        <v>893.013047317277</v>
      </c>
    </row>
    <row r="1902" spans="1:11">
      <c r="A1902" s="18">
        <v>42032</v>
      </c>
      <c r="B1902" s="3">
        <v>210.65</v>
      </c>
      <c r="D1902" s="18">
        <v>42864</v>
      </c>
      <c r="E1902" s="19">
        <v>6.9078285927</v>
      </c>
      <c r="F1902" s="19"/>
      <c r="G1902" s="19"/>
      <c r="H1902" s="18">
        <f t="shared" si="116"/>
        <v>42032</v>
      </c>
      <c r="I1902" s="5">
        <f t="shared" si="117"/>
        <v>1548.91576058856</v>
      </c>
      <c r="J1902" s="5">
        <f t="shared" si="118"/>
        <v>2420</v>
      </c>
      <c r="K1902" s="6">
        <f t="shared" si="119"/>
        <v>871.084239411435</v>
      </c>
    </row>
    <row r="1903" spans="1:11">
      <c r="A1903" s="18">
        <v>42031</v>
      </c>
      <c r="B1903" s="3">
        <v>211.73</v>
      </c>
      <c r="D1903" s="18">
        <v>42863</v>
      </c>
      <c r="E1903" s="19">
        <v>6.9044945652</v>
      </c>
      <c r="F1903" s="19"/>
      <c r="G1903" s="19"/>
      <c r="H1903" s="18">
        <f t="shared" si="116"/>
        <v>42031</v>
      </c>
      <c r="I1903" s="5">
        <f t="shared" si="117"/>
        <v>1554.97266483839</v>
      </c>
      <c r="J1903" s="5">
        <f t="shared" si="118"/>
        <v>2420</v>
      </c>
      <c r="K1903" s="6">
        <f t="shared" si="119"/>
        <v>865.027335161605</v>
      </c>
    </row>
    <row r="1904" spans="1:11">
      <c r="A1904" s="18">
        <v>42030</v>
      </c>
      <c r="B1904" s="3">
        <v>212.81</v>
      </c>
      <c r="D1904" s="18">
        <v>42862</v>
      </c>
      <c r="E1904" s="19">
        <v>6.9123018082</v>
      </c>
      <c r="F1904" s="19"/>
      <c r="G1904" s="19"/>
      <c r="H1904" s="18">
        <f t="shared" si="116"/>
        <v>42030</v>
      </c>
      <c r="I1904" s="5">
        <f t="shared" si="117"/>
        <v>1565.06713798888</v>
      </c>
      <c r="J1904" s="5">
        <f t="shared" si="118"/>
        <v>2430</v>
      </c>
      <c r="K1904" s="6">
        <f t="shared" si="119"/>
        <v>864.932862011125</v>
      </c>
    </row>
    <row r="1905" spans="1:11">
      <c r="A1905" s="18">
        <v>42027</v>
      </c>
      <c r="B1905" s="3">
        <v>212.63</v>
      </c>
      <c r="D1905" s="18">
        <v>42861</v>
      </c>
      <c r="E1905" s="19">
        <v>6.903160763</v>
      </c>
      <c r="F1905" s="19"/>
      <c r="G1905" s="19"/>
      <c r="H1905" s="18">
        <f t="shared" si="116"/>
        <v>42027</v>
      </c>
      <c r="I1905" s="5">
        <f t="shared" si="117"/>
        <v>1558.45468291317</v>
      </c>
      <c r="J1905" s="5">
        <f t="shared" si="118"/>
        <v>2430</v>
      </c>
      <c r="K1905" s="6">
        <f t="shared" si="119"/>
        <v>871.545317086833</v>
      </c>
    </row>
    <row r="1906" spans="1:11">
      <c r="A1906" s="18">
        <v>42026</v>
      </c>
      <c r="B1906" s="3">
        <v>214.31</v>
      </c>
      <c r="D1906" s="18">
        <v>42860</v>
      </c>
      <c r="E1906" s="19">
        <v>6.902338489</v>
      </c>
      <c r="F1906" s="19"/>
      <c r="G1906" s="19"/>
      <c r="H1906" s="18">
        <f t="shared" si="116"/>
        <v>42026</v>
      </c>
      <c r="I1906" s="5">
        <f t="shared" si="117"/>
        <v>1565.54416981327</v>
      </c>
      <c r="J1906" s="5">
        <f t="shared" si="118"/>
        <v>2430</v>
      </c>
      <c r="K1906" s="6">
        <f t="shared" si="119"/>
        <v>864.455830186725</v>
      </c>
    </row>
    <row r="1907" spans="1:11">
      <c r="A1907" s="18">
        <v>42025</v>
      </c>
      <c r="B1907" s="3">
        <v>215.19</v>
      </c>
      <c r="D1907" s="18">
        <v>42859</v>
      </c>
      <c r="E1907" s="19">
        <v>6.8960420099</v>
      </c>
      <c r="F1907" s="19"/>
      <c r="G1907" s="19"/>
      <c r="H1907" s="18">
        <f t="shared" si="116"/>
        <v>42025</v>
      </c>
      <c r="I1907" s="5">
        <f t="shared" si="117"/>
        <v>1571.60160044817</v>
      </c>
      <c r="J1907" s="5">
        <f t="shared" si="118"/>
        <v>2440</v>
      </c>
      <c r="K1907" s="6">
        <f t="shared" si="119"/>
        <v>868.39839955183</v>
      </c>
    </row>
    <row r="1908" spans="1:11">
      <c r="A1908" s="18">
        <v>42024</v>
      </c>
      <c r="B1908" s="3">
        <v>213.91</v>
      </c>
      <c r="D1908" s="18">
        <v>42858</v>
      </c>
      <c r="E1908" s="19">
        <v>6.8927198707</v>
      </c>
      <c r="F1908" s="19"/>
      <c r="G1908" s="19"/>
      <c r="H1908" s="18">
        <f t="shared" si="116"/>
        <v>42024</v>
      </c>
      <c r="I1908" s="5">
        <f t="shared" si="117"/>
        <v>1563.75736185171</v>
      </c>
      <c r="J1908" s="5">
        <f t="shared" si="118"/>
        <v>2440</v>
      </c>
      <c r="K1908" s="6">
        <f t="shared" si="119"/>
        <v>876.242638148291</v>
      </c>
    </row>
    <row r="1909" spans="1:11">
      <c r="A1909" s="18">
        <v>42023</v>
      </c>
      <c r="B1909" s="3">
        <v>213.91</v>
      </c>
      <c r="D1909" s="18">
        <v>42857</v>
      </c>
      <c r="E1909" s="19">
        <v>6.8957430255</v>
      </c>
      <c r="F1909" s="19"/>
      <c r="G1909" s="19"/>
      <c r="H1909" s="18">
        <f t="shared" si="116"/>
        <v>42023</v>
      </c>
      <c r="I1909" s="5">
        <f t="shared" si="117"/>
        <v>1565.33609368305</v>
      </c>
      <c r="J1909" s="5">
        <f t="shared" si="118"/>
        <v>2430</v>
      </c>
      <c r="K1909" s="6">
        <f t="shared" si="119"/>
        <v>864.663906316954</v>
      </c>
    </row>
    <row r="1910" spans="1:11">
      <c r="A1910" s="18">
        <v>42020</v>
      </c>
      <c r="B1910" s="3">
        <v>212.16</v>
      </c>
      <c r="D1910" s="18">
        <v>42856</v>
      </c>
      <c r="E1910" s="19">
        <v>6.8956688984</v>
      </c>
      <c r="F1910" s="19"/>
      <c r="G1910" s="19"/>
      <c r="H1910" s="18">
        <f t="shared" si="116"/>
        <v>42020</v>
      </c>
      <c r="I1910" s="5">
        <f t="shared" si="117"/>
        <v>1549.15841600519</v>
      </c>
      <c r="J1910" s="5">
        <f t="shared" si="118"/>
        <v>2430</v>
      </c>
      <c r="K1910" s="6">
        <f t="shared" si="119"/>
        <v>880.841583994815</v>
      </c>
    </row>
    <row r="1911" spans="1:11">
      <c r="A1911" s="18">
        <v>42019</v>
      </c>
      <c r="B1911" s="3">
        <v>212.55</v>
      </c>
      <c r="D1911" s="18">
        <v>42855</v>
      </c>
      <c r="E1911" s="19">
        <v>6.8913122764</v>
      </c>
      <c r="F1911" s="19"/>
      <c r="G1911" s="19"/>
      <c r="H1911" s="18">
        <f t="shared" si="116"/>
        <v>42019</v>
      </c>
      <c r="I1911" s="5">
        <f t="shared" si="117"/>
        <v>1547.53198546267</v>
      </c>
      <c r="J1911" s="5">
        <f t="shared" si="118"/>
        <v>2430</v>
      </c>
      <c r="K1911" s="6">
        <f t="shared" si="119"/>
        <v>882.46801453733</v>
      </c>
    </row>
    <row r="1912" spans="1:11">
      <c r="A1912" s="18">
        <v>42018</v>
      </c>
      <c r="B1912" s="3">
        <v>214.42</v>
      </c>
      <c r="D1912" s="18">
        <v>42854</v>
      </c>
      <c r="E1912" s="19">
        <v>6.8898054459</v>
      </c>
      <c r="F1912" s="19"/>
      <c r="G1912" s="19"/>
      <c r="H1912" s="18">
        <f t="shared" si="116"/>
        <v>42018</v>
      </c>
      <c r="I1912" s="5">
        <f t="shared" si="117"/>
        <v>1563.36332228403</v>
      </c>
      <c r="J1912" s="5">
        <f t="shared" si="118"/>
        <v>2430</v>
      </c>
      <c r="K1912" s="6">
        <f t="shared" si="119"/>
        <v>866.636677715971</v>
      </c>
    </row>
    <row r="1913" spans="1:11">
      <c r="A1913" s="18">
        <v>42017</v>
      </c>
      <c r="B1913" s="3">
        <v>220.82</v>
      </c>
      <c r="D1913" s="18">
        <v>42853</v>
      </c>
      <c r="E1913" s="19">
        <v>6.8949338253</v>
      </c>
      <c r="F1913" s="19"/>
      <c r="G1913" s="19"/>
      <c r="H1913" s="18">
        <f t="shared" si="116"/>
        <v>42017</v>
      </c>
      <c r="I1913" s="5">
        <f t="shared" si="117"/>
        <v>1606.72687030536</v>
      </c>
      <c r="J1913" s="5">
        <f t="shared" si="118"/>
        <v>2430</v>
      </c>
      <c r="K1913" s="6">
        <f t="shared" si="119"/>
        <v>823.273129694643</v>
      </c>
    </row>
    <row r="1914" spans="1:11">
      <c r="A1914" s="18">
        <v>42016</v>
      </c>
      <c r="B1914" s="3">
        <v>220.13</v>
      </c>
      <c r="D1914" s="18">
        <v>42852</v>
      </c>
      <c r="E1914" s="19">
        <v>6.8956158767</v>
      </c>
      <c r="F1914" s="19"/>
      <c r="G1914" s="19"/>
      <c r="H1914" s="18">
        <f t="shared" si="116"/>
        <v>42016</v>
      </c>
      <c r="I1914" s="5">
        <f t="shared" si="117"/>
        <v>1602.91782051204</v>
      </c>
      <c r="J1914" s="5">
        <f t="shared" si="118"/>
        <v>2425</v>
      </c>
      <c r="K1914" s="6">
        <f t="shared" si="119"/>
        <v>822.082179487958</v>
      </c>
    </row>
    <row r="1915" spans="1:11">
      <c r="A1915" s="18">
        <v>42013</v>
      </c>
      <c r="B1915" s="3">
        <v>220.77</v>
      </c>
      <c r="D1915" s="18">
        <v>42851</v>
      </c>
      <c r="E1915" s="19">
        <v>6.8922867505</v>
      </c>
      <c r="F1915" s="19"/>
      <c r="G1915" s="19"/>
      <c r="H1915" s="18">
        <f t="shared" si="116"/>
        <v>42013</v>
      </c>
      <c r="I1915" s="5">
        <f t="shared" si="117"/>
        <v>1609.06219290128</v>
      </c>
      <c r="J1915" s="5">
        <f t="shared" si="118"/>
        <v>2420</v>
      </c>
      <c r="K1915" s="6">
        <f t="shared" si="119"/>
        <v>810.937807098722</v>
      </c>
    </row>
    <row r="1916" spans="1:11">
      <c r="A1916" s="18">
        <v>42012</v>
      </c>
      <c r="B1916" s="3">
        <v>239.27</v>
      </c>
      <c r="D1916" s="18">
        <v>42850</v>
      </c>
      <c r="E1916" s="19">
        <v>6.8851046966</v>
      </c>
      <c r="F1916" s="19"/>
      <c r="G1916" s="19"/>
      <c r="H1916" s="18">
        <f t="shared" si="116"/>
        <v>42012</v>
      </c>
      <c r="I1916" s="5">
        <f t="shared" si="117"/>
        <v>1737.13130118958</v>
      </c>
      <c r="J1916" s="5">
        <f t="shared" si="118"/>
        <v>2420</v>
      </c>
      <c r="K1916" s="6">
        <f t="shared" si="119"/>
        <v>682.868698810423</v>
      </c>
    </row>
    <row r="1917" spans="1:11">
      <c r="A1917" s="18">
        <v>42011</v>
      </c>
      <c r="B1917" s="3">
        <v>242.71</v>
      </c>
      <c r="D1917" s="18">
        <v>42849</v>
      </c>
      <c r="E1917" s="19">
        <v>6.8856749857</v>
      </c>
      <c r="F1917" s="19"/>
      <c r="G1917" s="19"/>
      <c r="H1917" s="18">
        <f t="shared" si="116"/>
        <v>42011</v>
      </c>
      <c r="I1917" s="5">
        <f t="shared" si="117"/>
        <v>1759.91244915289</v>
      </c>
      <c r="J1917" s="5">
        <f t="shared" si="118"/>
        <v>2420</v>
      </c>
      <c r="K1917" s="6">
        <f t="shared" si="119"/>
        <v>660.08755084711</v>
      </c>
    </row>
    <row r="1918" spans="1:11">
      <c r="A1918" s="18">
        <v>42010</v>
      </c>
      <c r="B1918" s="3">
        <v>243.11</v>
      </c>
      <c r="D1918" s="18">
        <v>42848</v>
      </c>
      <c r="E1918" s="19">
        <v>6.884399896</v>
      </c>
      <c r="F1918" s="19"/>
      <c r="G1918" s="19"/>
      <c r="H1918" s="18">
        <f t="shared" si="116"/>
        <v>42010</v>
      </c>
      <c r="I1918" s="5">
        <f t="shared" si="117"/>
        <v>1762.9111314781</v>
      </c>
      <c r="J1918" s="5">
        <f t="shared" si="118"/>
        <v>2420</v>
      </c>
      <c r="K1918" s="6">
        <f t="shared" si="119"/>
        <v>657.088868521901</v>
      </c>
    </row>
    <row r="1919" spans="1:11">
      <c r="A1919" s="18">
        <v>42009</v>
      </c>
      <c r="B1919" s="3">
        <v>239.07</v>
      </c>
      <c r="D1919" s="18">
        <v>42847</v>
      </c>
      <c r="E1919" s="19">
        <v>6.8847</v>
      </c>
      <c r="F1919" s="19"/>
      <c r="G1919" s="19"/>
      <c r="H1919" s="18">
        <f t="shared" si="116"/>
        <v>42009</v>
      </c>
      <c r="I1919" s="5">
        <f t="shared" si="117"/>
        <v>1737.1337723991</v>
      </c>
      <c r="J1919" s="5">
        <f t="shared" si="118"/>
        <v>2420</v>
      </c>
      <c r="K1919" s="6">
        <f t="shared" si="119"/>
        <v>682.866227600905</v>
      </c>
    </row>
    <row r="1920" spans="1:11">
      <c r="A1920" s="18">
        <v>42008</v>
      </c>
      <c r="B1920" s="3">
        <v>240.07</v>
      </c>
      <c r="D1920" s="18">
        <v>42846</v>
      </c>
      <c r="E1920" s="19">
        <v>6.8843158914</v>
      </c>
      <c r="F1920" s="19"/>
      <c r="G1920" s="19"/>
      <c r="H1920" s="18">
        <f t="shared" si="116"/>
        <v>42008</v>
      </c>
      <c r="I1920" s="5">
        <f t="shared" si="117"/>
        <v>1744.93380901523</v>
      </c>
      <c r="J1920" s="5">
        <f t="shared" si="118"/>
        <v>2410</v>
      </c>
      <c r="K1920" s="6">
        <f t="shared" si="119"/>
        <v>665.066190984772</v>
      </c>
    </row>
    <row r="1921" spans="1:11">
      <c r="A1921" s="18">
        <v>42004</v>
      </c>
      <c r="B1921" s="3">
        <v>244.3</v>
      </c>
      <c r="D1921" s="18">
        <v>42845</v>
      </c>
      <c r="E1921" s="19">
        <v>6.8830010965</v>
      </c>
      <c r="F1921" s="19"/>
      <c r="G1921" s="19"/>
      <c r="H1921" s="18">
        <f t="shared" si="116"/>
        <v>42004</v>
      </c>
      <c r="I1921" s="5">
        <f t="shared" si="117"/>
        <v>1769.2836561758</v>
      </c>
      <c r="J1921" s="5" t="e">
        <f t="shared" si="118"/>
        <v>#N/A</v>
      </c>
      <c r="K1921" s="6" t="e">
        <f t="shared" si="119"/>
        <v>#N/A</v>
      </c>
    </row>
    <row r="1922" spans="1:11">
      <c r="A1922" s="18">
        <v>42003</v>
      </c>
      <c r="B1922" s="3">
        <v>246.76</v>
      </c>
      <c r="D1922" s="18">
        <v>42844</v>
      </c>
      <c r="E1922" s="19">
        <v>6.8873285894</v>
      </c>
      <c r="F1922" s="19"/>
      <c r="G1922" s="19"/>
      <c r="H1922" s="18">
        <f t="shared" si="116"/>
        <v>42003</v>
      </c>
      <c r="I1922" s="5">
        <f t="shared" si="117"/>
        <v>1784.4482853309</v>
      </c>
      <c r="J1922" s="5" t="e">
        <f t="shared" si="118"/>
        <v>#N/A</v>
      </c>
      <c r="K1922" s="6" t="e">
        <f t="shared" si="119"/>
        <v>#N/A</v>
      </c>
    </row>
    <row r="1923" spans="1:11">
      <c r="A1923" s="18">
        <v>42002</v>
      </c>
      <c r="B1923" s="3">
        <v>247.55</v>
      </c>
      <c r="D1923" s="18">
        <v>42843</v>
      </c>
      <c r="E1923" s="19">
        <v>6.8841970228</v>
      </c>
      <c r="F1923" s="19"/>
      <c r="G1923" s="19"/>
      <c r="H1923" s="18">
        <f t="shared" si="116"/>
        <v>42002</v>
      </c>
      <c r="I1923" s="5">
        <f t="shared" si="117"/>
        <v>1795.73068568161</v>
      </c>
      <c r="J1923" s="5" t="e">
        <f t="shared" si="118"/>
        <v>#N/A</v>
      </c>
      <c r="K1923" s="6" t="e">
        <f t="shared" si="119"/>
        <v>#N/A</v>
      </c>
    </row>
    <row r="1924" spans="1:11">
      <c r="A1924" s="18">
        <v>41999</v>
      </c>
      <c r="B1924" s="3">
        <v>244.8</v>
      </c>
      <c r="D1924" s="18">
        <v>42842</v>
      </c>
      <c r="E1924" s="19">
        <v>6.8803356108</v>
      </c>
      <c r="F1924" s="19"/>
      <c r="G1924" s="19"/>
      <c r="H1924" s="18">
        <f t="shared" si="116"/>
        <v>41999</v>
      </c>
      <c r="I1924" s="5">
        <f t="shared" si="117"/>
        <v>1779.03174237638</v>
      </c>
      <c r="J1924" s="5" t="e">
        <f t="shared" si="118"/>
        <v>#N/A</v>
      </c>
      <c r="K1924" s="6" t="e">
        <f t="shared" si="119"/>
        <v>#N/A</v>
      </c>
    </row>
    <row r="1925" spans="1:11">
      <c r="A1925" s="18">
        <v>41998</v>
      </c>
      <c r="B1925" s="3">
        <v>244.8</v>
      </c>
      <c r="D1925" s="18">
        <v>42841</v>
      </c>
      <c r="E1925" s="19">
        <v>6.880686521</v>
      </c>
      <c r="F1925" s="19"/>
      <c r="G1925" s="19"/>
      <c r="H1925" s="18">
        <f t="shared" si="116"/>
        <v>41998</v>
      </c>
      <c r="I1925" s="5">
        <f t="shared" si="117"/>
        <v>1773.28027726924</v>
      </c>
      <c r="J1925" s="5" t="e">
        <f t="shared" si="118"/>
        <v>#N/A</v>
      </c>
      <c r="K1925" s="6" t="e">
        <f t="shared" si="119"/>
        <v>#N/A</v>
      </c>
    </row>
    <row r="1926" spans="1:11">
      <c r="A1926" s="18">
        <v>41997</v>
      </c>
      <c r="B1926" s="3">
        <v>247.26</v>
      </c>
      <c r="D1926" s="18">
        <v>42840</v>
      </c>
      <c r="E1926" s="19">
        <v>6.88775</v>
      </c>
      <c r="F1926" s="19"/>
      <c r="G1926" s="19"/>
      <c r="H1926" s="18">
        <f t="shared" si="116"/>
        <v>41997</v>
      </c>
      <c r="I1926" s="5">
        <f t="shared" si="117"/>
        <v>1792.12195180605</v>
      </c>
      <c r="J1926" s="5" t="e">
        <f t="shared" si="118"/>
        <v>#N/A</v>
      </c>
      <c r="K1926" s="6" t="e">
        <f t="shared" si="119"/>
        <v>#N/A</v>
      </c>
    </row>
    <row r="1927" spans="1:11">
      <c r="A1927" s="18">
        <v>41996</v>
      </c>
      <c r="B1927" s="3">
        <v>246.37</v>
      </c>
      <c r="D1927" s="18">
        <v>42839</v>
      </c>
      <c r="E1927" s="19">
        <v>6.8832297703</v>
      </c>
      <c r="F1927" s="19"/>
      <c r="G1927" s="19"/>
      <c r="H1927" s="18">
        <f t="shared" si="116"/>
        <v>41996</v>
      </c>
      <c r="I1927" s="5">
        <f t="shared" si="117"/>
        <v>1789.48251024239</v>
      </c>
      <c r="J1927" s="5" t="e">
        <f t="shared" si="118"/>
        <v>#N/A</v>
      </c>
      <c r="K1927" s="6" t="e">
        <f t="shared" si="119"/>
        <v>#N/A</v>
      </c>
    </row>
    <row r="1928" spans="1:11">
      <c r="A1928" s="18">
        <v>41995</v>
      </c>
      <c r="B1928" s="3">
        <v>245.88</v>
      </c>
      <c r="D1928" s="18">
        <v>42838</v>
      </c>
      <c r="E1928" s="19">
        <v>6.8862678418</v>
      </c>
      <c r="F1928" s="19"/>
      <c r="G1928" s="19"/>
      <c r="H1928" s="18">
        <f t="shared" si="116"/>
        <v>41995</v>
      </c>
      <c r="I1928" s="5">
        <f t="shared" si="117"/>
        <v>1785.18348090656</v>
      </c>
      <c r="J1928" s="5" t="e">
        <f t="shared" si="118"/>
        <v>#N/A</v>
      </c>
      <c r="K1928" s="6" t="e">
        <f t="shared" si="119"/>
        <v>#N/A</v>
      </c>
    </row>
    <row r="1929" spans="1:11">
      <c r="A1929" s="18">
        <v>41992</v>
      </c>
      <c r="B1929" s="3">
        <v>246.08</v>
      </c>
      <c r="D1929" s="18">
        <v>42837</v>
      </c>
      <c r="E1929" s="19">
        <v>6.8953575392</v>
      </c>
      <c r="F1929" s="19"/>
      <c r="G1929" s="19"/>
      <c r="H1929" s="18">
        <f t="shared" si="116"/>
        <v>41992</v>
      </c>
      <c r="I1929" s="5">
        <f t="shared" si="117"/>
        <v>1784.96751625606</v>
      </c>
      <c r="J1929" s="5" t="e">
        <f t="shared" si="118"/>
        <v>#N/A</v>
      </c>
      <c r="K1929" s="6" t="e">
        <f t="shared" si="119"/>
        <v>#N/A</v>
      </c>
    </row>
    <row r="1930" spans="1:11">
      <c r="A1930" s="18">
        <v>41991</v>
      </c>
      <c r="B1930" s="3">
        <v>244.99</v>
      </c>
      <c r="D1930" s="18">
        <v>42836</v>
      </c>
      <c r="E1930" s="19">
        <v>6.8986638423</v>
      </c>
      <c r="F1930" s="19"/>
      <c r="G1930" s="19"/>
      <c r="H1930" s="18">
        <f t="shared" si="116"/>
        <v>41991</v>
      </c>
      <c r="I1930" s="5">
        <f t="shared" si="117"/>
        <v>1776.10837594423</v>
      </c>
      <c r="J1930" s="5" t="e">
        <f t="shared" si="118"/>
        <v>#N/A</v>
      </c>
      <c r="K1930" s="6" t="e">
        <f t="shared" si="119"/>
        <v>#N/A</v>
      </c>
    </row>
    <row r="1931" spans="1:11">
      <c r="A1931" s="18">
        <v>41990</v>
      </c>
      <c r="B1931" s="3">
        <v>244.11</v>
      </c>
      <c r="D1931" s="18">
        <v>42835</v>
      </c>
      <c r="E1931" s="19">
        <v>6.903461824</v>
      </c>
      <c r="F1931" s="19"/>
      <c r="G1931" s="19"/>
      <c r="H1931" s="18">
        <f t="shared" ref="H1931:H1994" si="120">A1931</f>
        <v>41990</v>
      </c>
      <c r="I1931" s="5">
        <f t="shared" ref="I1931:I1994" si="121">VLOOKUP(A1931,D:E,2,FALSE)*B1931*1.09*1.01+100</f>
        <v>1765.75110191022</v>
      </c>
      <c r="J1931" s="5" t="e">
        <f t="shared" si="118"/>
        <v>#N/A</v>
      </c>
      <c r="K1931" s="6" t="e">
        <f t="shared" si="119"/>
        <v>#N/A</v>
      </c>
    </row>
    <row r="1932" spans="1:11">
      <c r="A1932" s="18">
        <v>41989</v>
      </c>
      <c r="B1932" s="3">
        <v>245.09</v>
      </c>
      <c r="D1932" s="18">
        <v>42834</v>
      </c>
      <c r="E1932" s="19">
        <v>6.9231377527</v>
      </c>
      <c r="F1932" s="19"/>
      <c r="G1932" s="19"/>
      <c r="H1932" s="18">
        <f t="shared" si="120"/>
        <v>41989</v>
      </c>
      <c r="I1932" s="5">
        <f t="shared" si="121"/>
        <v>1769.81354004607</v>
      </c>
      <c r="J1932" s="5" t="e">
        <f t="shared" ref="J1932:J1995" si="122">VLOOKUP(H1932,F:G,2,FALSE)</f>
        <v>#N/A</v>
      </c>
      <c r="K1932" s="6" t="e">
        <f t="shared" ref="K1932:K1995" si="123">J1932-I1932</f>
        <v>#N/A</v>
      </c>
    </row>
    <row r="1933" spans="1:11">
      <c r="A1933" s="18">
        <v>41988</v>
      </c>
      <c r="B1933" s="3">
        <v>248.7</v>
      </c>
      <c r="D1933" s="18">
        <v>42833</v>
      </c>
      <c r="E1933" s="19">
        <v>6.90425</v>
      </c>
      <c r="F1933" s="19"/>
      <c r="G1933" s="19"/>
      <c r="H1933" s="18">
        <f t="shared" si="120"/>
        <v>41988</v>
      </c>
      <c r="I1933" s="5">
        <f t="shared" si="121"/>
        <v>1795.04823266107</v>
      </c>
      <c r="J1933" s="5" t="e">
        <f t="shared" si="122"/>
        <v>#N/A</v>
      </c>
      <c r="K1933" s="6" t="e">
        <f t="shared" si="123"/>
        <v>#N/A</v>
      </c>
    </row>
    <row r="1934" spans="1:11">
      <c r="A1934" s="18">
        <v>41985</v>
      </c>
      <c r="B1934" s="3">
        <v>245.15</v>
      </c>
      <c r="D1934" s="18">
        <v>42832</v>
      </c>
      <c r="E1934" s="19">
        <v>6.9001234482</v>
      </c>
      <c r="F1934" s="19"/>
      <c r="G1934" s="19"/>
      <c r="H1934" s="18">
        <f t="shared" si="120"/>
        <v>41985</v>
      </c>
      <c r="I1934" s="5">
        <f t="shared" si="121"/>
        <v>1769.37708340042</v>
      </c>
      <c r="J1934" s="5" t="e">
        <f t="shared" si="122"/>
        <v>#N/A</v>
      </c>
      <c r="K1934" s="6" t="e">
        <f t="shared" si="123"/>
        <v>#N/A</v>
      </c>
    </row>
    <row r="1935" spans="1:11">
      <c r="A1935" s="18">
        <v>41984</v>
      </c>
      <c r="B1935" s="3">
        <v>243.28</v>
      </c>
      <c r="D1935" s="18">
        <v>42831</v>
      </c>
      <c r="E1935" s="19">
        <v>6.8985678126</v>
      </c>
      <c r="F1935" s="19"/>
      <c r="G1935" s="19"/>
      <c r="H1935" s="18">
        <f t="shared" si="120"/>
        <v>41984</v>
      </c>
      <c r="I1935" s="5">
        <f t="shared" si="121"/>
        <v>1757.41899017341</v>
      </c>
      <c r="J1935" s="5" t="e">
        <f t="shared" si="122"/>
        <v>#N/A</v>
      </c>
      <c r="K1935" s="6" t="e">
        <f t="shared" si="123"/>
        <v>#N/A</v>
      </c>
    </row>
    <row r="1936" spans="1:11">
      <c r="A1936" s="18">
        <v>41983</v>
      </c>
      <c r="B1936" s="3">
        <v>242.69</v>
      </c>
      <c r="D1936" s="18">
        <v>42830</v>
      </c>
      <c r="E1936" s="19">
        <v>6.8955535458</v>
      </c>
      <c r="F1936" s="19"/>
      <c r="G1936" s="19"/>
      <c r="H1936" s="18">
        <f t="shared" si="120"/>
        <v>41983</v>
      </c>
      <c r="I1936" s="5">
        <f t="shared" si="121"/>
        <v>1749.63326705849</v>
      </c>
      <c r="J1936" s="5" t="e">
        <f t="shared" si="122"/>
        <v>#N/A</v>
      </c>
      <c r="K1936" s="6" t="e">
        <f t="shared" si="123"/>
        <v>#N/A</v>
      </c>
    </row>
    <row r="1937" spans="1:11">
      <c r="A1937" s="18">
        <v>41982</v>
      </c>
      <c r="B1937" s="3">
        <v>241.91</v>
      </c>
      <c r="D1937" s="18">
        <v>42829</v>
      </c>
      <c r="E1937" s="19">
        <v>6.8857686433</v>
      </c>
      <c r="F1937" s="19"/>
      <c r="G1937" s="19"/>
      <c r="H1937" s="18">
        <f t="shared" si="120"/>
        <v>41982</v>
      </c>
      <c r="I1937" s="5">
        <f t="shared" si="121"/>
        <v>1747.79023205008</v>
      </c>
      <c r="J1937" s="5" t="e">
        <f t="shared" si="122"/>
        <v>#N/A</v>
      </c>
      <c r="K1937" s="6" t="e">
        <f t="shared" si="123"/>
        <v>#N/A</v>
      </c>
    </row>
    <row r="1938" spans="1:11">
      <c r="A1938" s="18">
        <v>41981</v>
      </c>
      <c r="B1938" s="3">
        <v>243.78</v>
      </c>
      <c r="D1938" s="18">
        <v>42828</v>
      </c>
      <c r="E1938" s="19">
        <v>6.8880034102</v>
      </c>
      <c r="F1938" s="19"/>
      <c r="G1938" s="19"/>
      <c r="H1938" s="18">
        <f t="shared" si="120"/>
        <v>41981</v>
      </c>
      <c r="I1938" s="5">
        <f t="shared" si="121"/>
        <v>1756.73318698084</v>
      </c>
      <c r="J1938" s="5" t="e">
        <f t="shared" si="122"/>
        <v>#N/A</v>
      </c>
      <c r="K1938" s="6" t="e">
        <f t="shared" si="123"/>
        <v>#N/A</v>
      </c>
    </row>
    <row r="1939" spans="1:11">
      <c r="A1939" s="18">
        <v>41978</v>
      </c>
      <c r="B1939" s="3">
        <v>241.71</v>
      </c>
      <c r="D1939" s="18">
        <v>42827</v>
      </c>
      <c r="E1939" s="19">
        <v>6.8842959087</v>
      </c>
      <c r="F1939" s="19"/>
      <c r="G1939" s="19"/>
      <c r="H1939" s="18">
        <f t="shared" si="120"/>
        <v>41978</v>
      </c>
      <c r="I1939" s="5">
        <f t="shared" si="121"/>
        <v>1736.45667536449</v>
      </c>
      <c r="J1939" s="5" t="e">
        <f t="shared" si="122"/>
        <v>#N/A</v>
      </c>
      <c r="K1939" s="6" t="e">
        <f t="shared" si="123"/>
        <v>#N/A</v>
      </c>
    </row>
    <row r="1940" spans="1:11">
      <c r="A1940" s="18">
        <v>41977</v>
      </c>
      <c r="B1940" s="3">
        <v>238.66</v>
      </c>
      <c r="D1940" s="18">
        <v>42826</v>
      </c>
      <c r="E1940" s="19">
        <v>6.8897</v>
      </c>
      <c r="F1940" s="19"/>
      <c r="G1940" s="19"/>
      <c r="H1940" s="18">
        <f t="shared" si="120"/>
        <v>41977</v>
      </c>
      <c r="I1940" s="5">
        <f t="shared" si="121"/>
        <v>1717.25913333645</v>
      </c>
      <c r="J1940" s="5" t="e">
        <f t="shared" si="122"/>
        <v>#N/A</v>
      </c>
      <c r="K1940" s="6" t="e">
        <f t="shared" si="123"/>
        <v>#N/A</v>
      </c>
    </row>
    <row r="1941" spans="1:11">
      <c r="A1941" s="18">
        <v>41976</v>
      </c>
      <c r="B1941" s="3">
        <v>238.36</v>
      </c>
      <c r="D1941" s="18">
        <v>42825</v>
      </c>
      <c r="E1941" s="19">
        <v>6.8886845096</v>
      </c>
      <c r="F1941" s="19"/>
      <c r="G1941" s="19"/>
      <c r="H1941" s="18">
        <f t="shared" si="120"/>
        <v>41976</v>
      </c>
      <c r="I1941" s="5">
        <f t="shared" si="121"/>
        <v>1713.37580188047</v>
      </c>
      <c r="J1941" s="5" t="e">
        <f t="shared" si="122"/>
        <v>#N/A</v>
      </c>
      <c r="K1941" s="6" t="e">
        <f t="shared" si="123"/>
        <v>#N/A</v>
      </c>
    </row>
    <row r="1942" spans="1:11">
      <c r="A1942" s="18">
        <v>41975</v>
      </c>
      <c r="B1942" s="3">
        <v>241.71</v>
      </c>
      <c r="D1942" s="18">
        <v>42824</v>
      </c>
      <c r="E1942" s="19">
        <v>6.8903691347</v>
      </c>
      <c r="F1942" s="19"/>
      <c r="G1942" s="19"/>
      <c r="H1942" s="18">
        <f t="shared" si="120"/>
        <v>41975</v>
      </c>
      <c r="I1942" s="5">
        <f t="shared" si="121"/>
        <v>1736.5781451964</v>
      </c>
      <c r="J1942" s="5" t="e">
        <f t="shared" si="122"/>
        <v>#N/A</v>
      </c>
      <c r="K1942" s="6" t="e">
        <f t="shared" si="123"/>
        <v>#N/A</v>
      </c>
    </row>
    <row r="1943" spans="1:11">
      <c r="A1943" s="18">
        <v>41974</v>
      </c>
      <c r="B1943" s="3">
        <v>241.32</v>
      </c>
      <c r="D1943" s="18">
        <v>42823</v>
      </c>
      <c r="E1943" s="19">
        <v>6.890113808</v>
      </c>
      <c r="F1943" s="19"/>
      <c r="G1943" s="19"/>
      <c r="H1943" s="18">
        <f t="shared" si="120"/>
        <v>41974</v>
      </c>
      <c r="I1943" s="5">
        <f t="shared" si="121"/>
        <v>1734.37295074087</v>
      </c>
      <c r="J1943" s="5" t="e">
        <f t="shared" si="122"/>
        <v>#N/A</v>
      </c>
      <c r="K1943" s="6" t="e">
        <f t="shared" si="123"/>
        <v>#N/A</v>
      </c>
    </row>
    <row r="1944" spans="1:11">
      <c r="A1944" s="18">
        <v>41971</v>
      </c>
      <c r="B1944" s="3">
        <v>237.18</v>
      </c>
      <c r="D1944" s="18">
        <v>42822</v>
      </c>
      <c r="E1944" s="19">
        <v>6.8797933451</v>
      </c>
      <c r="F1944" s="19"/>
      <c r="G1944" s="19"/>
      <c r="H1944" s="18">
        <f t="shared" si="120"/>
        <v>41971</v>
      </c>
      <c r="I1944" s="5">
        <f t="shared" si="121"/>
        <v>1703.75195536564</v>
      </c>
      <c r="J1944" s="5" t="e">
        <f t="shared" si="122"/>
        <v>#N/A</v>
      </c>
      <c r="K1944" s="6" t="e">
        <f t="shared" si="123"/>
        <v>#N/A</v>
      </c>
    </row>
    <row r="1945" spans="1:11">
      <c r="A1945" s="18">
        <v>41970</v>
      </c>
      <c r="B1945" s="3">
        <v>237.18</v>
      </c>
      <c r="D1945" s="18">
        <v>42821</v>
      </c>
      <c r="E1945" s="19">
        <v>6.8744940125</v>
      </c>
      <c r="F1945" s="19"/>
      <c r="G1945" s="19"/>
      <c r="H1945" s="18">
        <f t="shared" si="120"/>
        <v>41970</v>
      </c>
      <c r="I1945" s="5">
        <f t="shared" si="121"/>
        <v>1703.2707862657</v>
      </c>
      <c r="J1945" s="5" t="e">
        <f t="shared" si="122"/>
        <v>#N/A</v>
      </c>
      <c r="K1945" s="6" t="e">
        <f t="shared" si="123"/>
        <v>#N/A</v>
      </c>
    </row>
    <row r="1946" spans="1:11">
      <c r="A1946" s="18">
        <v>41969</v>
      </c>
      <c r="B1946" s="3">
        <v>235.61</v>
      </c>
      <c r="D1946" s="18">
        <v>42820</v>
      </c>
      <c r="E1946" s="19">
        <v>6.8758460626</v>
      </c>
      <c r="F1946" s="19"/>
      <c r="G1946" s="19"/>
      <c r="H1946" s="18">
        <f t="shared" si="120"/>
        <v>41969</v>
      </c>
      <c r="I1946" s="5">
        <f t="shared" si="121"/>
        <v>1692.22861919345</v>
      </c>
      <c r="J1946" s="5" t="e">
        <f t="shared" si="122"/>
        <v>#N/A</v>
      </c>
      <c r="K1946" s="6" t="e">
        <f t="shared" si="123"/>
        <v>#N/A</v>
      </c>
    </row>
    <row r="1947" spans="1:11">
      <c r="A1947" s="18">
        <v>41968</v>
      </c>
      <c r="B1947" s="3">
        <v>232.95</v>
      </c>
      <c r="D1947" s="18">
        <v>42819</v>
      </c>
      <c r="E1947" s="19">
        <v>6.8889992445</v>
      </c>
      <c r="F1947" s="19"/>
      <c r="G1947" s="19"/>
      <c r="H1947" s="18">
        <f t="shared" si="120"/>
        <v>41968</v>
      </c>
      <c r="I1947" s="5">
        <f t="shared" si="121"/>
        <v>1673.9737773564</v>
      </c>
      <c r="J1947" s="5" t="e">
        <f t="shared" si="122"/>
        <v>#N/A</v>
      </c>
      <c r="K1947" s="6" t="e">
        <f t="shared" si="123"/>
        <v>#N/A</v>
      </c>
    </row>
    <row r="1948" spans="1:11">
      <c r="A1948" s="18">
        <v>41967</v>
      </c>
      <c r="B1948" s="3">
        <v>237.02</v>
      </c>
      <c r="D1948" s="18">
        <v>42818</v>
      </c>
      <c r="E1948" s="19">
        <v>6.8864777164</v>
      </c>
      <c r="F1948" s="19"/>
      <c r="G1948" s="19"/>
      <c r="H1948" s="18">
        <f t="shared" si="120"/>
        <v>41967</v>
      </c>
      <c r="I1948" s="5">
        <f t="shared" si="121"/>
        <v>1702.85568057948</v>
      </c>
      <c r="J1948" s="5" t="e">
        <f t="shared" si="122"/>
        <v>#N/A</v>
      </c>
      <c r="K1948" s="6" t="e">
        <f t="shared" si="123"/>
        <v>#N/A</v>
      </c>
    </row>
    <row r="1949" spans="1:11">
      <c r="A1949" s="18">
        <v>41964</v>
      </c>
      <c r="B1949" s="3">
        <v>237.21</v>
      </c>
      <c r="D1949" s="18">
        <v>42817</v>
      </c>
      <c r="E1949" s="19">
        <v>6.8866722708</v>
      </c>
      <c r="F1949" s="19"/>
      <c r="G1949" s="19"/>
      <c r="H1949" s="18">
        <f t="shared" si="120"/>
        <v>41964</v>
      </c>
      <c r="I1949" s="5">
        <f t="shared" si="121"/>
        <v>1699.32280994125</v>
      </c>
      <c r="J1949" s="5" t="e">
        <f t="shared" si="122"/>
        <v>#N/A</v>
      </c>
      <c r="K1949" s="6" t="e">
        <f t="shared" si="123"/>
        <v>#N/A</v>
      </c>
    </row>
    <row r="1950" spans="1:11">
      <c r="A1950" s="18">
        <v>41963</v>
      </c>
      <c r="B1950" s="3">
        <v>233.28</v>
      </c>
      <c r="D1950" s="18">
        <v>42816</v>
      </c>
      <c r="E1950" s="19">
        <v>6.8856228783</v>
      </c>
      <c r="F1950" s="19"/>
      <c r="G1950" s="19"/>
      <c r="H1950" s="18">
        <f t="shared" si="120"/>
        <v>41963</v>
      </c>
      <c r="I1950" s="5">
        <f t="shared" si="121"/>
        <v>1672.40249681928</v>
      </c>
      <c r="J1950" s="5" t="e">
        <f t="shared" si="122"/>
        <v>#N/A</v>
      </c>
      <c r="K1950" s="6" t="e">
        <f t="shared" si="123"/>
        <v>#N/A</v>
      </c>
    </row>
    <row r="1951" spans="1:11">
      <c r="A1951" s="18">
        <v>41962</v>
      </c>
      <c r="B1951" s="3">
        <v>236.72</v>
      </c>
      <c r="D1951" s="18">
        <v>42815</v>
      </c>
      <c r="E1951" s="19">
        <v>6.8919962043</v>
      </c>
      <c r="F1951" s="19"/>
      <c r="G1951" s="19"/>
      <c r="H1951" s="18">
        <f t="shared" si="120"/>
        <v>41962</v>
      </c>
      <c r="I1951" s="5">
        <f t="shared" si="121"/>
        <v>1694.9675194598</v>
      </c>
      <c r="J1951" s="5" t="e">
        <f t="shared" si="122"/>
        <v>#N/A</v>
      </c>
      <c r="K1951" s="6" t="e">
        <f t="shared" si="123"/>
        <v>#N/A</v>
      </c>
    </row>
    <row r="1952" spans="1:11">
      <c r="A1952" s="18">
        <v>41961</v>
      </c>
      <c r="B1952" s="3">
        <v>238.89</v>
      </c>
      <c r="D1952" s="18">
        <v>42814</v>
      </c>
      <c r="E1952" s="19">
        <v>6.9058012001</v>
      </c>
      <c r="F1952" s="19"/>
      <c r="G1952" s="19"/>
      <c r="H1952" s="18">
        <f t="shared" si="120"/>
        <v>41961</v>
      </c>
      <c r="I1952" s="5">
        <f t="shared" si="121"/>
        <v>1709.56699643305</v>
      </c>
      <c r="J1952" s="5" t="e">
        <f t="shared" si="122"/>
        <v>#N/A</v>
      </c>
      <c r="K1952" s="6" t="e">
        <f t="shared" si="123"/>
        <v>#N/A</v>
      </c>
    </row>
    <row r="1953" spans="1:11">
      <c r="A1953" s="18">
        <v>41960</v>
      </c>
      <c r="B1953" s="3">
        <v>240.56</v>
      </c>
      <c r="D1953" s="18">
        <v>42813</v>
      </c>
      <c r="E1953" s="19">
        <v>6.8985470809</v>
      </c>
      <c r="F1953" s="19"/>
      <c r="G1953" s="19"/>
      <c r="H1953" s="18">
        <f t="shared" si="120"/>
        <v>41960</v>
      </c>
      <c r="I1953" s="5">
        <f t="shared" si="121"/>
        <v>1722.1714099761</v>
      </c>
      <c r="J1953" s="5" t="e">
        <f t="shared" si="122"/>
        <v>#N/A</v>
      </c>
      <c r="K1953" s="6" t="e">
        <f t="shared" si="123"/>
        <v>#N/A</v>
      </c>
    </row>
    <row r="1954" spans="1:11">
      <c r="A1954" s="18">
        <v>41957</v>
      </c>
      <c r="B1954" s="3">
        <v>242.33</v>
      </c>
      <c r="D1954" s="18">
        <v>42812</v>
      </c>
      <c r="E1954" s="19">
        <v>6.8961500067</v>
      </c>
      <c r="F1954" s="19"/>
      <c r="G1954" s="19"/>
      <c r="H1954" s="18">
        <f t="shared" si="120"/>
        <v>41957</v>
      </c>
      <c r="I1954" s="5">
        <f t="shared" si="121"/>
        <v>1735.07995417848</v>
      </c>
      <c r="J1954" s="5" t="e">
        <f t="shared" si="122"/>
        <v>#N/A</v>
      </c>
      <c r="K1954" s="6" t="e">
        <f t="shared" si="123"/>
        <v>#N/A</v>
      </c>
    </row>
    <row r="1955" spans="1:11">
      <c r="A1955" s="18">
        <v>41956</v>
      </c>
      <c r="B1955" s="3">
        <v>238.99</v>
      </c>
      <c r="D1955" s="18">
        <v>42811</v>
      </c>
      <c r="E1955" s="19">
        <v>6.9063599702</v>
      </c>
      <c r="F1955" s="19"/>
      <c r="G1955" s="19"/>
      <c r="H1955" s="18">
        <f t="shared" si="120"/>
        <v>41956</v>
      </c>
      <c r="I1955" s="5">
        <f t="shared" si="121"/>
        <v>1711.82788210288</v>
      </c>
      <c r="J1955" s="5" t="e">
        <f t="shared" si="122"/>
        <v>#N/A</v>
      </c>
      <c r="K1955" s="6" t="e">
        <f t="shared" si="123"/>
        <v>#N/A</v>
      </c>
    </row>
    <row r="1956" spans="1:11">
      <c r="A1956" s="18">
        <v>41955</v>
      </c>
      <c r="B1956" s="3">
        <v>237.41</v>
      </c>
      <c r="D1956" s="18">
        <v>42810</v>
      </c>
      <c r="E1956" s="19">
        <v>6.8985520454</v>
      </c>
      <c r="F1956" s="19"/>
      <c r="G1956" s="19"/>
      <c r="H1956" s="18">
        <f t="shared" si="120"/>
        <v>41955</v>
      </c>
      <c r="I1956" s="5">
        <f t="shared" si="121"/>
        <v>1701.40426244453</v>
      </c>
      <c r="J1956" s="5" t="e">
        <f t="shared" si="122"/>
        <v>#N/A</v>
      </c>
      <c r="K1956" s="6" t="e">
        <f t="shared" si="123"/>
        <v>#N/A</v>
      </c>
    </row>
    <row r="1957" spans="1:11">
      <c r="A1957" s="18">
        <v>41954</v>
      </c>
      <c r="B1957" s="3">
        <v>235.64</v>
      </c>
      <c r="D1957" s="18">
        <v>42809</v>
      </c>
      <c r="E1957" s="19">
        <v>6.9130305475</v>
      </c>
      <c r="F1957" s="19"/>
      <c r="G1957" s="19"/>
      <c r="H1957" s="18">
        <f t="shared" si="120"/>
        <v>41954</v>
      </c>
      <c r="I1957" s="5">
        <f t="shared" si="121"/>
        <v>1688.87115995543</v>
      </c>
      <c r="J1957" s="5" t="e">
        <f t="shared" si="122"/>
        <v>#N/A</v>
      </c>
      <c r="K1957" s="6" t="e">
        <f t="shared" si="123"/>
        <v>#N/A</v>
      </c>
    </row>
    <row r="1958" spans="1:11">
      <c r="A1958" s="18">
        <v>41953</v>
      </c>
      <c r="B1958" s="3">
        <v>234.95</v>
      </c>
      <c r="D1958" s="18">
        <v>42808</v>
      </c>
      <c r="E1958" s="19">
        <v>6.9148040224</v>
      </c>
      <c r="F1958" s="19"/>
      <c r="G1958" s="19"/>
      <c r="H1958" s="18">
        <f t="shared" si="120"/>
        <v>41953</v>
      </c>
      <c r="I1958" s="5">
        <f t="shared" si="121"/>
        <v>1682.72846359525</v>
      </c>
      <c r="J1958" s="5" t="e">
        <f t="shared" si="122"/>
        <v>#N/A</v>
      </c>
      <c r="K1958" s="6" t="e">
        <f t="shared" si="123"/>
        <v>#N/A</v>
      </c>
    </row>
    <row r="1959" spans="1:11">
      <c r="A1959" s="18">
        <v>41950</v>
      </c>
      <c r="B1959" s="3">
        <v>236.43</v>
      </c>
      <c r="D1959" s="18">
        <v>42807</v>
      </c>
      <c r="E1959" s="19">
        <v>6.9121527169</v>
      </c>
      <c r="F1959" s="19"/>
      <c r="G1959" s="19"/>
      <c r="H1959" s="18">
        <f t="shared" si="120"/>
        <v>41950</v>
      </c>
      <c r="I1959" s="5">
        <f t="shared" si="121"/>
        <v>1693.35929906962</v>
      </c>
      <c r="J1959" s="5" t="e">
        <f t="shared" si="122"/>
        <v>#N/A</v>
      </c>
      <c r="K1959" s="6" t="e">
        <f t="shared" si="123"/>
        <v>#N/A</v>
      </c>
    </row>
    <row r="1960" spans="1:11">
      <c r="A1960" s="18">
        <v>41949</v>
      </c>
      <c r="B1960" s="3">
        <v>236.03</v>
      </c>
      <c r="D1960" s="18">
        <v>42806</v>
      </c>
      <c r="E1960" s="19">
        <v>6.8886981938</v>
      </c>
      <c r="F1960" s="19"/>
      <c r="G1960" s="19"/>
      <c r="H1960" s="18">
        <f t="shared" si="120"/>
        <v>41949</v>
      </c>
      <c r="I1960" s="5">
        <f t="shared" si="121"/>
        <v>1688.60206441286</v>
      </c>
      <c r="J1960" s="5" t="e">
        <f t="shared" si="122"/>
        <v>#N/A</v>
      </c>
      <c r="K1960" s="6" t="e">
        <f t="shared" si="123"/>
        <v>#N/A</v>
      </c>
    </row>
    <row r="1961" spans="1:11">
      <c r="A1961" s="18">
        <v>41948</v>
      </c>
      <c r="B1961" s="3">
        <v>239.67</v>
      </c>
      <c r="D1961" s="18">
        <v>42805</v>
      </c>
      <c r="E1961" s="19">
        <v>6.9066500002</v>
      </c>
      <c r="F1961" s="19"/>
      <c r="G1961" s="19"/>
      <c r="H1961" s="18">
        <f t="shared" si="120"/>
        <v>41948</v>
      </c>
      <c r="I1961" s="5">
        <f t="shared" si="121"/>
        <v>1713.41589789862</v>
      </c>
      <c r="J1961" s="5" t="e">
        <f t="shared" si="122"/>
        <v>#N/A</v>
      </c>
      <c r="K1961" s="6" t="e">
        <f t="shared" si="123"/>
        <v>#N/A</v>
      </c>
    </row>
    <row r="1962" spans="1:11">
      <c r="A1962" s="18">
        <v>41947</v>
      </c>
      <c r="B1962" s="3">
        <v>243.22</v>
      </c>
      <c r="D1962" s="18">
        <v>42804</v>
      </c>
      <c r="E1962" s="19">
        <v>6.9104683642</v>
      </c>
      <c r="F1962" s="19"/>
      <c r="G1962" s="19"/>
      <c r="H1962" s="18">
        <f t="shared" si="120"/>
        <v>41947</v>
      </c>
      <c r="I1962" s="5">
        <f t="shared" si="121"/>
        <v>1737.85008188217</v>
      </c>
      <c r="J1962" s="5" t="e">
        <f t="shared" si="122"/>
        <v>#N/A</v>
      </c>
      <c r="K1962" s="6" t="e">
        <f t="shared" si="123"/>
        <v>#N/A</v>
      </c>
    </row>
    <row r="1963" spans="1:11">
      <c r="A1963" s="18">
        <v>41946</v>
      </c>
      <c r="B1963" s="3">
        <v>244.5</v>
      </c>
      <c r="D1963" s="18">
        <v>42803</v>
      </c>
      <c r="E1963" s="19">
        <v>6.9105956778</v>
      </c>
      <c r="F1963" s="19"/>
      <c r="G1963" s="19"/>
      <c r="H1963" s="18">
        <f t="shared" si="120"/>
        <v>41946</v>
      </c>
      <c r="I1963" s="5">
        <f t="shared" si="121"/>
        <v>1747.21985156223</v>
      </c>
      <c r="J1963" s="5" t="e">
        <f t="shared" si="122"/>
        <v>#N/A</v>
      </c>
      <c r="K1963" s="6" t="e">
        <f t="shared" si="123"/>
        <v>#N/A</v>
      </c>
    </row>
    <row r="1964" spans="1:11">
      <c r="A1964" s="18">
        <v>41943</v>
      </c>
      <c r="B1964" s="3">
        <v>243.41</v>
      </c>
      <c r="D1964" s="18">
        <v>42802</v>
      </c>
      <c r="E1964" s="19">
        <v>6.9090590921</v>
      </c>
      <c r="F1964" s="19"/>
      <c r="G1964" s="19"/>
      <c r="H1964" s="18">
        <f t="shared" si="120"/>
        <v>41943</v>
      </c>
      <c r="I1964" s="5">
        <f t="shared" si="121"/>
        <v>1737.94824780466</v>
      </c>
      <c r="J1964" s="5" t="e">
        <f t="shared" si="122"/>
        <v>#N/A</v>
      </c>
      <c r="K1964" s="6" t="e">
        <f t="shared" si="123"/>
        <v>#N/A</v>
      </c>
    </row>
    <row r="1965" spans="1:11">
      <c r="A1965" s="18">
        <v>41942</v>
      </c>
      <c r="B1965" s="3">
        <v>243.91</v>
      </c>
      <c r="D1965" s="18">
        <v>42801</v>
      </c>
      <c r="E1965" s="19">
        <v>6.9021821078</v>
      </c>
      <c r="F1965" s="19"/>
      <c r="G1965" s="19"/>
      <c r="H1965" s="18">
        <f t="shared" si="120"/>
        <v>41942</v>
      </c>
      <c r="I1965" s="5">
        <f t="shared" si="121"/>
        <v>1741.47739882224</v>
      </c>
      <c r="J1965" s="5" t="e">
        <f t="shared" si="122"/>
        <v>#N/A</v>
      </c>
      <c r="K1965" s="6" t="e">
        <f t="shared" si="123"/>
        <v>#N/A</v>
      </c>
    </row>
    <row r="1966" spans="1:11">
      <c r="A1966" s="18">
        <v>41941</v>
      </c>
      <c r="B1966" s="3">
        <v>239.67</v>
      </c>
      <c r="D1966" s="18">
        <v>42800</v>
      </c>
      <c r="E1966" s="19">
        <v>6.8945831731</v>
      </c>
      <c r="F1966" s="19"/>
      <c r="G1966" s="19"/>
      <c r="H1966" s="18">
        <f t="shared" si="120"/>
        <v>41941</v>
      </c>
      <c r="I1966" s="5">
        <f t="shared" si="121"/>
        <v>1711.64408546755</v>
      </c>
      <c r="J1966" s="5" t="e">
        <f t="shared" si="122"/>
        <v>#N/A</v>
      </c>
      <c r="K1966" s="6" t="e">
        <f t="shared" si="123"/>
        <v>#N/A</v>
      </c>
    </row>
    <row r="1967" spans="1:11">
      <c r="A1967" s="18">
        <v>41940</v>
      </c>
      <c r="B1967" s="3">
        <v>239.08</v>
      </c>
      <c r="D1967" s="18">
        <v>42799</v>
      </c>
      <c r="E1967" s="19">
        <v>6.8992727323</v>
      </c>
      <c r="F1967" s="19"/>
      <c r="G1967" s="19"/>
      <c r="H1967" s="18">
        <f t="shared" si="120"/>
        <v>41940</v>
      </c>
      <c r="I1967" s="5">
        <f t="shared" si="121"/>
        <v>1708.66201239934</v>
      </c>
      <c r="J1967" s="5" t="e">
        <f t="shared" si="122"/>
        <v>#N/A</v>
      </c>
      <c r="K1967" s="6" t="e">
        <f t="shared" si="123"/>
        <v>#N/A</v>
      </c>
    </row>
    <row r="1968" spans="1:11">
      <c r="A1968" s="18">
        <v>41939</v>
      </c>
      <c r="B1968" s="3">
        <v>234.66</v>
      </c>
      <c r="D1968" s="18">
        <v>42798</v>
      </c>
      <c r="E1968" s="19">
        <v>6.8953</v>
      </c>
      <c r="F1968" s="19"/>
      <c r="G1968" s="19"/>
      <c r="H1968" s="18">
        <f t="shared" si="120"/>
        <v>41939</v>
      </c>
      <c r="I1968" s="5">
        <f t="shared" si="121"/>
        <v>1680.1964799197</v>
      </c>
      <c r="J1968" s="5" t="e">
        <f t="shared" si="122"/>
        <v>#N/A</v>
      </c>
      <c r="K1968" s="6" t="e">
        <f t="shared" si="123"/>
        <v>#N/A</v>
      </c>
    </row>
    <row r="1969" spans="1:11">
      <c r="A1969" s="18">
        <v>41936</v>
      </c>
      <c r="B1969" s="3">
        <v>237.31</v>
      </c>
      <c r="D1969" s="18">
        <v>42797</v>
      </c>
      <c r="E1969" s="19">
        <v>6.8970558622</v>
      </c>
      <c r="F1969" s="19"/>
      <c r="G1969" s="19"/>
      <c r="H1969" s="18">
        <f t="shared" si="120"/>
        <v>41936</v>
      </c>
      <c r="I1969" s="5">
        <f t="shared" si="121"/>
        <v>1698.18408309058</v>
      </c>
      <c r="J1969" s="5" t="e">
        <f t="shared" si="122"/>
        <v>#N/A</v>
      </c>
      <c r="K1969" s="6" t="e">
        <f t="shared" si="123"/>
        <v>#N/A</v>
      </c>
    </row>
    <row r="1970" spans="1:11">
      <c r="A1970" s="18">
        <v>41935</v>
      </c>
      <c r="B1970" s="3">
        <v>234.75</v>
      </c>
      <c r="D1970" s="18">
        <v>42796</v>
      </c>
      <c r="E1970" s="19">
        <v>6.8853099737</v>
      </c>
      <c r="F1970" s="19"/>
      <c r="G1970" s="19"/>
      <c r="H1970" s="18">
        <f t="shared" si="120"/>
        <v>41935</v>
      </c>
      <c r="I1970" s="5">
        <f t="shared" si="121"/>
        <v>1681.59529154522</v>
      </c>
      <c r="J1970" s="5" t="e">
        <f t="shared" si="122"/>
        <v>#N/A</v>
      </c>
      <c r="K1970" s="6" t="e">
        <f t="shared" si="123"/>
        <v>#N/A</v>
      </c>
    </row>
    <row r="1971" spans="1:11">
      <c r="A1971" s="18">
        <v>41934</v>
      </c>
      <c r="B1971" s="3">
        <v>235.74</v>
      </c>
      <c r="D1971" s="18">
        <v>42795</v>
      </c>
      <c r="E1971" s="19">
        <v>6.8808731489</v>
      </c>
      <c r="F1971" s="19"/>
      <c r="G1971" s="19"/>
      <c r="H1971" s="18">
        <f t="shared" si="120"/>
        <v>41934</v>
      </c>
      <c r="I1971" s="5">
        <f t="shared" si="121"/>
        <v>1687.80112020184</v>
      </c>
      <c r="J1971" s="5" t="e">
        <f t="shared" si="122"/>
        <v>#N/A</v>
      </c>
      <c r="K1971" s="6" t="e">
        <f t="shared" si="123"/>
        <v>#N/A</v>
      </c>
    </row>
    <row r="1972" spans="1:11">
      <c r="A1972" s="18">
        <v>41933</v>
      </c>
      <c r="B1972" s="3">
        <v>232.69</v>
      </c>
      <c r="D1972" s="18">
        <v>42794</v>
      </c>
      <c r="E1972" s="19">
        <v>6.8677193905</v>
      </c>
      <c r="F1972" s="19"/>
      <c r="G1972" s="19"/>
      <c r="H1972" s="18">
        <f t="shared" si="120"/>
        <v>41933</v>
      </c>
      <c r="I1972" s="5">
        <f t="shared" si="121"/>
        <v>1667.87881135474</v>
      </c>
      <c r="J1972" s="5" t="e">
        <f t="shared" si="122"/>
        <v>#N/A</v>
      </c>
      <c r="K1972" s="6" t="e">
        <f t="shared" si="123"/>
        <v>#N/A</v>
      </c>
    </row>
    <row r="1973" spans="1:11">
      <c r="A1973" s="18">
        <v>41932</v>
      </c>
      <c r="B1973" s="3">
        <v>232.49</v>
      </c>
      <c r="D1973" s="18">
        <v>42793</v>
      </c>
      <c r="E1973" s="19">
        <v>6.8728565088</v>
      </c>
      <c r="F1973" s="19"/>
      <c r="G1973" s="19"/>
      <c r="H1973" s="18">
        <f t="shared" si="120"/>
        <v>41932</v>
      </c>
      <c r="I1973" s="5">
        <f t="shared" si="121"/>
        <v>1667.70902773993</v>
      </c>
      <c r="J1973" s="5" t="e">
        <f t="shared" si="122"/>
        <v>#N/A</v>
      </c>
      <c r="K1973" s="6" t="e">
        <f t="shared" si="123"/>
        <v>#N/A</v>
      </c>
    </row>
    <row r="1974" spans="1:11">
      <c r="A1974" s="18">
        <v>41929</v>
      </c>
      <c r="B1974" s="3">
        <v>234.06</v>
      </c>
      <c r="D1974" s="18">
        <v>42792</v>
      </c>
      <c r="E1974" s="19">
        <v>6.893914528</v>
      </c>
      <c r="F1974" s="19"/>
      <c r="G1974" s="19"/>
      <c r="H1974" s="18">
        <f t="shared" si="120"/>
        <v>41929</v>
      </c>
      <c r="I1974" s="5">
        <f t="shared" si="121"/>
        <v>1678.2361751202</v>
      </c>
      <c r="J1974" s="5" t="e">
        <f t="shared" si="122"/>
        <v>#N/A</v>
      </c>
      <c r="K1974" s="6" t="e">
        <f t="shared" si="123"/>
        <v>#N/A</v>
      </c>
    </row>
    <row r="1975" spans="1:11">
      <c r="A1975" s="18">
        <v>41928</v>
      </c>
      <c r="B1975" s="3">
        <v>232.19</v>
      </c>
      <c r="D1975" s="18">
        <v>42791</v>
      </c>
      <c r="E1975" s="19">
        <v>6.8668</v>
      </c>
      <c r="F1975" s="19"/>
      <c r="G1975" s="19"/>
      <c r="H1975" s="18">
        <f t="shared" si="120"/>
        <v>41928</v>
      </c>
      <c r="I1975" s="5">
        <f t="shared" si="121"/>
        <v>1665.95603652418</v>
      </c>
      <c r="J1975" s="5" t="e">
        <f t="shared" si="122"/>
        <v>#N/A</v>
      </c>
      <c r="K1975" s="6" t="e">
        <f t="shared" si="123"/>
        <v>#N/A</v>
      </c>
    </row>
    <row r="1976" spans="1:11">
      <c r="A1976" s="18">
        <v>41927</v>
      </c>
      <c r="B1976" s="3">
        <v>235.93</v>
      </c>
      <c r="D1976" s="18">
        <v>42790</v>
      </c>
      <c r="E1976" s="19">
        <v>6.8695798681</v>
      </c>
      <c r="F1976" s="19"/>
      <c r="G1976" s="19"/>
      <c r="H1976" s="18">
        <f t="shared" si="120"/>
        <v>41927</v>
      </c>
      <c r="I1976" s="5">
        <f t="shared" si="121"/>
        <v>1690.90368712349</v>
      </c>
      <c r="J1976" s="5" t="e">
        <f t="shared" si="122"/>
        <v>#N/A</v>
      </c>
      <c r="K1976" s="6" t="e">
        <f t="shared" si="123"/>
        <v>#N/A</v>
      </c>
    </row>
    <row r="1977" spans="1:11">
      <c r="A1977" s="18">
        <v>41926</v>
      </c>
      <c r="B1977" s="3">
        <v>231.41</v>
      </c>
      <c r="D1977" s="18">
        <v>42789</v>
      </c>
      <c r="E1977" s="19">
        <v>6.8654829673</v>
      </c>
      <c r="F1977" s="19"/>
      <c r="G1977" s="19"/>
      <c r="H1977" s="18">
        <f t="shared" si="120"/>
        <v>41926</v>
      </c>
      <c r="I1977" s="5">
        <f t="shared" si="121"/>
        <v>1660.81850860334</v>
      </c>
      <c r="J1977" s="5" t="e">
        <f t="shared" si="122"/>
        <v>#N/A</v>
      </c>
      <c r="K1977" s="6" t="e">
        <f t="shared" si="123"/>
        <v>#N/A</v>
      </c>
    </row>
    <row r="1978" spans="1:11">
      <c r="A1978" s="18">
        <v>41925</v>
      </c>
      <c r="B1978" s="3">
        <v>226.78</v>
      </c>
      <c r="D1978" s="18">
        <v>42788</v>
      </c>
      <c r="E1978" s="19">
        <v>6.8781309108</v>
      </c>
      <c r="F1978" s="19"/>
      <c r="G1978" s="19"/>
      <c r="H1978" s="18">
        <f t="shared" si="120"/>
        <v>41925</v>
      </c>
      <c r="I1978" s="5">
        <f t="shared" si="121"/>
        <v>1629.00574167712</v>
      </c>
      <c r="J1978" s="5" t="e">
        <f t="shared" si="122"/>
        <v>#N/A</v>
      </c>
      <c r="K1978" s="6" t="e">
        <f t="shared" si="123"/>
        <v>#N/A</v>
      </c>
    </row>
    <row r="1979" spans="1:11">
      <c r="A1979" s="18">
        <v>41923</v>
      </c>
      <c r="B1979" s="3">
        <v>226.78</v>
      </c>
      <c r="D1979" s="18">
        <v>42787</v>
      </c>
      <c r="E1979" s="19">
        <v>6.8833317309</v>
      </c>
      <c r="F1979" s="19"/>
      <c r="G1979" s="19"/>
      <c r="H1979" s="18">
        <f t="shared" si="120"/>
        <v>41923</v>
      </c>
      <c r="I1979" s="5">
        <f t="shared" si="121"/>
        <v>1631.0653236201</v>
      </c>
      <c r="J1979" s="5" t="e">
        <f t="shared" si="122"/>
        <v>#N/A</v>
      </c>
      <c r="K1979" s="6" t="e">
        <f t="shared" si="123"/>
        <v>#N/A</v>
      </c>
    </row>
    <row r="1980" spans="1:11">
      <c r="A1980" s="18">
        <v>41922</v>
      </c>
      <c r="B1980" s="3">
        <v>232.11</v>
      </c>
      <c r="D1980" s="18">
        <v>42786</v>
      </c>
      <c r="E1980" s="19">
        <v>6.8783917064</v>
      </c>
      <c r="F1980" s="19"/>
      <c r="G1980" s="19"/>
      <c r="H1980" s="18">
        <f t="shared" si="120"/>
        <v>41922</v>
      </c>
      <c r="I1980" s="5">
        <f t="shared" si="121"/>
        <v>1666.46509854004</v>
      </c>
      <c r="J1980" s="5" t="e">
        <f t="shared" si="122"/>
        <v>#N/A</v>
      </c>
      <c r="K1980" s="6" t="e">
        <f t="shared" si="123"/>
        <v>#N/A</v>
      </c>
    </row>
    <row r="1981" spans="1:11">
      <c r="A1981" s="18">
        <v>41921</v>
      </c>
      <c r="B1981" s="3">
        <v>228.86</v>
      </c>
      <c r="D1981" s="18">
        <v>42785</v>
      </c>
      <c r="E1981" s="19">
        <v>6.8620294025</v>
      </c>
      <c r="F1981" s="19"/>
      <c r="G1981" s="19"/>
      <c r="H1981" s="18">
        <f t="shared" si="120"/>
        <v>41921</v>
      </c>
      <c r="I1981" s="5">
        <f t="shared" si="121"/>
        <v>1644.75492132973</v>
      </c>
      <c r="J1981" s="5" t="e">
        <f t="shared" si="122"/>
        <v>#N/A</v>
      </c>
      <c r="K1981" s="6" t="e">
        <f t="shared" si="123"/>
        <v>#N/A</v>
      </c>
    </row>
    <row r="1982" spans="1:11">
      <c r="A1982" s="18">
        <v>41920</v>
      </c>
      <c r="B1982" s="3">
        <v>227.68</v>
      </c>
      <c r="D1982" s="18">
        <v>42784</v>
      </c>
      <c r="E1982" s="19">
        <v>6.8649</v>
      </c>
      <c r="F1982" s="19"/>
      <c r="G1982" s="19"/>
      <c r="H1982" s="18">
        <f t="shared" si="120"/>
        <v>41920</v>
      </c>
      <c r="I1982" s="5">
        <f t="shared" si="121"/>
        <v>1638.85529494055</v>
      </c>
      <c r="J1982" s="5" t="e">
        <f t="shared" si="122"/>
        <v>#N/A</v>
      </c>
      <c r="K1982" s="6" t="e">
        <f t="shared" si="123"/>
        <v>#N/A</v>
      </c>
    </row>
    <row r="1983" spans="1:11">
      <c r="A1983" s="18">
        <v>41912</v>
      </c>
      <c r="B1983" s="3">
        <v>221.78</v>
      </c>
      <c r="D1983" s="18">
        <v>42783</v>
      </c>
      <c r="E1983" s="19">
        <v>6.8671792964</v>
      </c>
      <c r="F1983" s="19"/>
      <c r="G1983" s="19"/>
      <c r="H1983" s="18">
        <f t="shared" si="120"/>
        <v>41912</v>
      </c>
      <c r="I1983" s="5">
        <f t="shared" si="121"/>
        <v>1598.68969055212</v>
      </c>
      <c r="J1983" s="5" t="e">
        <f t="shared" si="122"/>
        <v>#N/A</v>
      </c>
      <c r="K1983" s="6" t="e">
        <f t="shared" si="123"/>
        <v>#N/A</v>
      </c>
    </row>
    <row r="1984" spans="1:11">
      <c r="A1984" s="18">
        <v>41911</v>
      </c>
      <c r="B1984" s="3">
        <v>225.7</v>
      </c>
      <c r="D1984" s="18">
        <v>42782</v>
      </c>
      <c r="E1984" s="19">
        <v>6.856504179</v>
      </c>
      <c r="F1984" s="19"/>
      <c r="G1984" s="19"/>
      <c r="H1984" s="18">
        <f t="shared" si="120"/>
        <v>41911</v>
      </c>
      <c r="I1984" s="5">
        <f t="shared" si="121"/>
        <v>1627.95122500966</v>
      </c>
      <c r="J1984" s="5" t="e">
        <f t="shared" si="122"/>
        <v>#N/A</v>
      </c>
      <c r="K1984" s="6" t="e">
        <f t="shared" si="123"/>
        <v>#N/A</v>
      </c>
    </row>
    <row r="1985" spans="1:11">
      <c r="A1985" s="18">
        <v>41910</v>
      </c>
      <c r="B1985" s="3">
        <v>225.7</v>
      </c>
      <c r="D1985" s="18">
        <v>42781</v>
      </c>
      <c r="E1985" s="19">
        <v>6.8711149501</v>
      </c>
      <c r="F1985" s="19"/>
      <c r="G1985" s="19"/>
      <c r="H1985" s="18">
        <f t="shared" si="120"/>
        <v>41910</v>
      </c>
      <c r="I1985" s="5">
        <f t="shared" si="121"/>
        <v>1622.39486751</v>
      </c>
      <c r="J1985" s="5" t="e">
        <f t="shared" si="122"/>
        <v>#N/A</v>
      </c>
      <c r="K1985" s="6" t="e">
        <f t="shared" si="123"/>
        <v>#N/A</v>
      </c>
    </row>
    <row r="1986" spans="1:11">
      <c r="A1986" s="18">
        <v>41908</v>
      </c>
      <c r="B1986" s="3">
        <v>226.97</v>
      </c>
      <c r="D1986" s="18">
        <v>42780</v>
      </c>
      <c r="E1986" s="19">
        <v>6.8675703948</v>
      </c>
      <c r="F1986" s="19"/>
      <c r="G1986" s="19"/>
      <c r="H1986" s="18">
        <f t="shared" si="120"/>
        <v>41908</v>
      </c>
      <c r="I1986" s="5">
        <f t="shared" si="121"/>
        <v>1631.05406917348</v>
      </c>
      <c r="J1986" s="5" t="e">
        <f t="shared" si="122"/>
        <v>#N/A</v>
      </c>
      <c r="K1986" s="6" t="e">
        <f t="shared" si="123"/>
        <v>#N/A</v>
      </c>
    </row>
    <row r="1987" spans="1:11">
      <c r="A1987" s="18">
        <v>41907</v>
      </c>
      <c r="B1987" s="3">
        <v>228.25</v>
      </c>
      <c r="D1987" s="18">
        <v>42779</v>
      </c>
      <c r="E1987" s="19">
        <v>6.8790420435</v>
      </c>
      <c r="F1987" s="19"/>
      <c r="G1987" s="19"/>
      <c r="H1987" s="18">
        <f t="shared" si="120"/>
        <v>41907</v>
      </c>
      <c r="I1987" s="5">
        <f t="shared" si="121"/>
        <v>1641.33860641353</v>
      </c>
      <c r="J1987" s="5" t="e">
        <f t="shared" si="122"/>
        <v>#N/A</v>
      </c>
      <c r="K1987" s="6" t="e">
        <f t="shared" si="123"/>
        <v>#N/A</v>
      </c>
    </row>
    <row r="1988" spans="1:11">
      <c r="A1988" s="18">
        <v>41906</v>
      </c>
      <c r="B1988" s="3">
        <v>226.68</v>
      </c>
      <c r="D1988" s="18">
        <v>42778</v>
      </c>
      <c r="E1988" s="19">
        <v>6.8883376965</v>
      </c>
      <c r="F1988" s="19"/>
      <c r="G1988" s="19"/>
      <c r="H1988" s="18">
        <f t="shared" si="120"/>
        <v>41906</v>
      </c>
      <c r="I1988" s="5">
        <f t="shared" si="121"/>
        <v>1631.62521950623</v>
      </c>
      <c r="J1988" s="5" t="e">
        <f t="shared" si="122"/>
        <v>#N/A</v>
      </c>
      <c r="K1988" s="6" t="e">
        <f t="shared" si="123"/>
        <v>#N/A</v>
      </c>
    </row>
    <row r="1989" spans="1:11">
      <c r="A1989" s="18">
        <v>41905</v>
      </c>
      <c r="B1989" s="3">
        <v>228.45</v>
      </c>
      <c r="D1989" s="18">
        <v>42777</v>
      </c>
      <c r="E1989" s="19">
        <v>6.8768</v>
      </c>
      <c r="F1989" s="19"/>
      <c r="G1989" s="19"/>
      <c r="H1989" s="18">
        <f t="shared" si="120"/>
        <v>41905</v>
      </c>
      <c r="I1989" s="5">
        <f t="shared" si="121"/>
        <v>1643.96104076923</v>
      </c>
      <c r="J1989" s="5" t="e">
        <f t="shared" si="122"/>
        <v>#N/A</v>
      </c>
      <c r="K1989" s="6" t="e">
        <f t="shared" si="123"/>
        <v>#N/A</v>
      </c>
    </row>
    <row r="1990" spans="1:11">
      <c r="A1990" s="18">
        <v>41904</v>
      </c>
      <c r="B1990" s="3">
        <v>229.04</v>
      </c>
      <c r="D1990" s="18">
        <v>42776</v>
      </c>
      <c r="E1990" s="19">
        <v>6.8796872585</v>
      </c>
      <c r="F1990" s="19"/>
      <c r="G1990" s="19"/>
      <c r="H1990" s="18">
        <f t="shared" si="120"/>
        <v>41904</v>
      </c>
      <c r="I1990" s="5">
        <f t="shared" si="121"/>
        <v>1647.66635125982</v>
      </c>
      <c r="J1990" s="5" t="e">
        <f t="shared" si="122"/>
        <v>#N/A</v>
      </c>
      <c r="K1990" s="6" t="e">
        <f t="shared" si="123"/>
        <v>#N/A</v>
      </c>
    </row>
    <row r="1991" spans="1:11">
      <c r="A1991" s="18">
        <v>41901</v>
      </c>
      <c r="B1991" s="3">
        <v>232.88</v>
      </c>
      <c r="D1991" s="18">
        <v>42775</v>
      </c>
      <c r="E1991" s="19">
        <v>6.8680869674</v>
      </c>
      <c r="F1991" s="19"/>
      <c r="G1991" s="19"/>
      <c r="H1991" s="18">
        <f t="shared" si="120"/>
        <v>41901</v>
      </c>
      <c r="I1991" s="5">
        <f t="shared" si="121"/>
        <v>1674.45086292764</v>
      </c>
      <c r="J1991" s="5" t="e">
        <f t="shared" si="122"/>
        <v>#N/A</v>
      </c>
      <c r="K1991" s="6" t="e">
        <f t="shared" si="123"/>
        <v>#N/A</v>
      </c>
    </row>
    <row r="1992" spans="1:11">
      <c r="A1992" s="18">
        <v>41900</v>
      </c>
      <c r="B1992" s="3">
        <v>232.88</v>
      </c>
      <c r="D1992" s="18">
        <v>42774</v>
      </c>
      <c r="E1992" s="19">
        <v>6.8761553095</v>
      </c>
      <c r="F1992" s="19"/>
      <c r="G1992" s="19"/>
      <c r="H1992" s="18">
        <f t="shared" si="120"/>
        <v>41900</v>
      </c>
      <c r="I1992" s="5">
        <f t="shared" si="121"/>
        <v>1674.54031458211</v>
      </c>
      <c r="J1992" s="5" t="e">
        <f t="shared" si="122"/>
        <v>#N/A</v>
      </c>
      <c r="K1992" s="6" t="e">
        <f t="shared" si="123"/>
        <v>#N/A</v>
      </c>
    </row>
    <row r="1993" spans="1:11">
      <c r="A1993" s="18">
        <v>41899</v>
      </c>
      <c r="B1993" s="3">
        <v>233.47</v>
      </c>
      <c r="D1993" s="18">
        <v>42773</v>
      </c>
      <c r="E1993" s="19">
        <v>6.8824707027</v>
      </c>
      <c r="F1993" s="19"/>
      <c r="G1993" s="19"/>
      <c r="H1993" s="18">
        <f t="shared" si="120"/>
        <v>41899</v>
      </c>
      <c r="I1993" s="5">
        <f t="shared" si="121"/>
        <v>1677.8928741242</v>
      </c>
      <c r="J1993" s="5" t="e">
        <f t="shared" si="122"/>
        <v>#N/A</v>
      </c>
      <c r="K1993" s="6" t="e">
        <f t="shared" si="123"/>
        <v>#N/A</v>
      </c>
    </row>
    <row r="1994" spans="1:11">
      <c r="A1994" s="18">
        <v>41898</v>
      </c>
      <c r="B1994" s="3">
        <v>233.27</v>
      </c>
      <c r="D1994" s="18">
        <v>42772</v>
      </c>
      <c r="E1994" s="19">
        <v>6.8635134775</v>
      </c>
      <c r="F1994" s="19"/>
      <c r="G1994" s="19"/>
      <c r="H1994" s="18">
        <f t="shared" si="120"/>
        <v>41898</v>
      </c>
      <c r="I1994" s="5">
        <f t="shared" si="121"/>
        <v>1678.48753811165</v>
      </c>
      <c r="J1994" s="5" t="e">
        <f t="shared" si="122"/>
        <v>#N/A</v>
      </c>
      <c r="K1994" s="6" t="e">
        <f t="shared" si="123"/>
        <v>#N/A</v>
      </c>
    </row>
    <row r="1995" spans="1:11">
      <c r="A1995" s="18">
        <v>41897</v>
      </c>
      <c r="B1995" s="3">
        <v>232.68</v>
      </c>
      <c r="D1995" s="18">
        <v>42771</v>
      </c>
      <c r="E1995" s="19">
        <v>6.87525</v>
      </c>
      <c r="F1995" s="19"/>
      <c r="G1995" s="19"/>
      <c r="H1995" s="18">
        <f t="shared" ref="H1995:H2058" si="124">A1995</f>
        <v>41897</v>
      </c>
      <c r="I1995" s="5">
        <f t="shared" ref="I1995:I2058" si="125">VLOOKUP(A1995,D:E,2,FALSE)*B1995*1.09*1.01+100</f>
        <v>1673.00240898102</v>
      </c>
      <c r="J1995" s="5" t="e">
        <f t="shared" si="122"/>
        <v>#N/A</v>
      </c>
      <c r="K1995" s="6" t="e">
        <f t="shared" si="123"/>
        <v>#N/A</v>
      </c>
    </row>
    <row r="1996" spans="1:11">
      <c r="A1996" s="18">
        <v>41894</v>
      </c>
      <c r="B1996" s="3">
        <v>232.68</v>
      </c>
      <c r="D1996" s="18">
        <v>42770</v>
      </c>
      <c r="E1996" s="19">
        <v>6.8718499999</v>
      </c>
      <c r="F1996" s="19"/>
      <c r="G1996" s="19"/>
      <c r="H1996" s="18">
        <f t="shared" si="124"/>
        <v>41894</v>
      </c>
      <c r="I1996" s="5">
        <f t="shared" si="125"/>
        <v>1671.4868293692</v>
      </c>
      <c r="J1996" s="5" t="e">
        <f t="shared" ref="J1996:J2059" si="126">VLOOKUP(H1996,F:G,2,FALSE)</f>
        <v>#N/A</v>
      </c>
      <c r="K1996" s="6" t="e">
        <f t="shared" ref="K1996:K2059" si="127">J1996-I1996</f>
        <v>#N/A</v>
      </c>
    </row>
    <row r="1997" spans="1:11">
      <c r="A1997" s="18">
        <v>41893</v>
      </c>
      <c r="B1997" s="3">
        <v>234.65</v>
      </c>
      <c r="D1997" s="18">
        <v>42769</v>
      </c>
      <c r="E1997" s="19">
        <v>6.8718826895</v>
      </c>
      <c r="F1997" s="19"/>
      <c r="G1997" s="19"/>
      <c r="H1997" s="18">
        <f t="shared" si="124"/>
        <v>41893</v>
      </c>
      <c r="I1997" s="5">
        <f t="shared" si="125"/>
        <v>1683.14346283526</v>
      </c>
      <c r="J1997" s="5" t="e">
        <f t="shared" si="126"/>
        <v>#N/A</v>
      </c>
      <c r="K1997" s="6" t="e">
        <f t="shared" si="127"/>
        <v>#N/A</v>
      </c>
    </row>
    <row r="1998" spans="1:11">
      <c r="A1998" s="18">
        <v>41892</v>
      </c>
      <c r="B1998" s="3">
        <v>234.16</v>
      </c>
      <c r="D1998" s="18">
        <v>42768</v>
      </c>
      <c r="E1998" s="19">
        <v>6.8802813394</v>
      </c>
      <c r="F1998" s="19"/>
      <c r="G1998" s="19"/>
      <c r="H1998" s="18">
        <f t="shared" si="124"/>
        <v>41892</v>
      </c>
      <c r="I1998" s="5">
        <f t="shared" si="125"/>
        <v>1679.72228638694</v>
      </c>
      <c r="J1998" s="5" t="e">
        <f t="shared" si="126"/>
        <v>#N/A</v>
      </c>
      <c r="K1998" s="6" t="e">
        <f t="shared" si="127"/>
        <v>#N/A</v>
      </c>
    </row>
    <row r="1999" spans="1:11">
      <c r="A1999" s="18">
        <v>41891</v>
      </c>
      <c r="B1999" s="3">
        <v>238.69</v>
      </c>
      <c r="D1999" s="18">
        <v>42767</v>
      </c>
      <c r="E1999" s="19">
        <v>6.8805853871</v>
      </c>
      <c r="F1999" s="19"/>
      <c r="G1999" s="19"/>
      <c r="H1999" s="18">
        <f t="shared" si="124"/>
        <v>41891</v>
      </c>
      <c r="I1999" s="5">
        <f t="shared" si="125"/>
        <v>1712.54304422208</v>
      </c>
      <c r="J1999" s="5" t="e">
        <f t="shared" si="126"/>
        <v>#N/A</v>
      </c>
      <c r="K1999" s="6" t="e">
        <f t="shared" si="127"/>
        <v>#N/A</v>
      </c>
    </row>
    <row r="2000" spans="1:11">
      <c r="A2000" s="18">
        <v>41890</v>
      </c>
      <c r="B2000" s="3">
        <v>235.05</v>
      </c>
      <c r="D2000" s="18">
        <v>42766</v>
      </c>
      <c r="E2000" s="19">
        <v>6.8806926616</v>
      </c>
      <c r="F2000" s="19"/>
      <c r="G2000" s="19"/>
      <c r="H2000" s="18">
        <f t="shared" si="124"/>
        <v>41890</v>
      </c>
      <c r="I2000" s="5">
        <f t="shared" si="125"/>
        <v>1689.73214647453</v>
      </c>
      <c r="J2000" s="5" t="e">
        <f t="shared" si="126"/>
        <v>#N/A</v>
      </c>
      <c r="K2000" s="6" t="e">
        <f t="shared" si="127"/>
        <v>#N/A</v>
      </c>
    </row>
    <row r="2001" spans="1:11">
      <c r="A2001" s="18">
        <v>41887</v>
      </c>
      <c r="B2001" s="3">
        <v>235.05</v>
      </c>
      <c r="D2001" s="18">
        <v>42765</v>
      </c>
      <c r="E2001" s="19">
        <v>6.878967925</v>
      </c>
      <c r="F2001" s="19"/>
      <c r="G2001" s="19"/>
      <c r="H2001" s="18">
        <f t="shared" si="124"/>
        <v>41887</v>
      </c>
      <c r="I2001" s="5">
        <f t="shared" si="125"/>
        <v>1689.56678355119</v>
      </c>
      <c r="J2001" s="5" t="e">
        <f t="shared" si="126"/>
        <v>#N/A</v>
      </c>
      <c r="K2001" s="6" t="e">
        <f t="shared" si="127"/>
        <v>#N/A</v>
      </c>
    </row>
    <row r="2002" spans="1:11">
      <c r="A2002" s="18">
        <v>41886</v>
      </c>
      <c r="B2002" s="3">
        <v>237.31</v>
      </c>
      <c r="D2002" s="18">
        <v>42764</v>
      </c>
      <c r="E2002" s="19">
        <v>6.8803501397</v>
      </c>
      <c r="F2002" s="19"/>
      <c r="G2002" s="19"/>
      <c r="H2002" s="18">
        <f t="shared" si="124"/>
        <v>41886</v>
      </c>
      <c r="I2002" s="5">
        <f t="shared" si="125"/>
        <v>1703.98179977196</v>
      </c>
      <c r="J2002" s="5" t="e">
        <f t="shared" si="126"/>
        <v>#N/A</v>
      </c>
      <c r="K2002" s="6" t="e">
        <f t="shared" si="127"/>
        <v>#N/A</v>
      </c>
    </row>
    <row r="2003" spans="1:11">
      <c r="A2003" s="18">
        <v>41885</v>
      </c>
      <c r="B2003" s="3">
        <v>241.74</v>
      </c>
      <c r="D2003" s="18">
        <v>42763</v>
      </c>
      <c r="E2003" s="19">
        <v>6.8805</v>
      </c>
      <c r="F2003" s="19"/>
      <c r="G2003" s="19"/>
      <c r="H2003" s="18">
        <f t="shared" si="124"/>
        <v>41885</v>
      </c>
      <c r="I2003" s="5">
        <f t="shared" si="125"/>
        <v>1733.95265524127</v>
      </c>
      <c r="J2003" s="5" t="e">
        <f t="shared" si="126"/>
        <v>#N/A</v>
      </c>
      <c r="K2003" s="6" t="e">
        <f t="shared" si="127"/>
        <v>#N/A</v>
      </c>
    </row>
    <row r="2004" spans="1:11">
      <c r="A2004" s="18">
        <v>41884</v>
      </c>
      <c r="B2004" s="3">
        <v>242.23</v>
      </c>
      <c r="D2004" s="18">
        <v>42762</v>
      </c>
      <c r="E2004" s="19">
        <v>6.8788998675</v>
      </c>
      <c r="F2004" s="19"/>
      <c r="G2004" s="19"/>
      <c r="H2004" s="18">
        <f t="shared" si="124"/>
        <v>41884</v>
      </c>
      <c r="I2004" s="5">
        <f t="shared" si="125"/>
        <v>1739.84561999619</v>
      </c>
      <c r="J2004" s="5" t="e">
        <f t="shared" si="126"/>
        <v>#N/A</v>
      </c>
      <c r="K2004" s="6" t="e">
        <f t="shared" si="127"/>
        <v>#N/A</v>
      </c>
    </row>
    <row r="2005" spans="1:11">
      <c r="A2005" s="18">
        <v>41883</v>
      </c>
      <c r="B2005" s="3">
        <v>242.23</v>
      </c>
      <c r="D2005" s="18">
        <v>42761</v>
      </c>
      <c r="E2005" s="19">
        <v>6.878700067</v>
      </c>
      <c r="F2005" s="19"/>
      <c r="G2005" s="19"/>
      <c r="H2005" s="18">
        <f t="shared" si="124"/>
        <v>41883</v>
      </c>
      <c r="I2005" s="5">
        <f t="shared" si="125"/>
        <v>1737.94006650143</v>
      </c>
      <c r="J2005" s="5" t="e">
        <f t="shared" si="126"/>
        <v>#N/A</v>
      </c>
      <c r="K2005" s="6" t="e">
        <f t="shared" si="127"/>
        <v>#N/A</v>
      </c>
    </row>
    <row r="2006" spans="1:11">
      <c r="A2006" s="18">
        <v>41880</v>
      </c>
      <c r="B2006" s="3">
        <v>244</v>
      </c>
      <c r="D2006" s="18">
        <v>42760</v>
      </c>
      <c r="E2006" s="19">
        <v>6.8836</v>
      </c>
      <c r="F2006" s="19"/>
      <c r="G2006" s="19"/>
      <c r="H2006" s="18">
        <f t="shared" si="124"/>
        <v>41880</v>
      </c>
      <c r="I2006" s="5">
        <f t="shared" si="125"/>
        <v>1750.26335863706</v>
      </c>
      <c r="J2006" s="5" t="e">
        <f t="shared" si="126"/>
        <v>#N/A</v>
      </c>
      <c r="K2006" s="6" t="e">
        <f t="shared" si="127"/>
        <v>#N/A</v>
      </c>
    </row>
    <row r="2007" spans="1:11">
      <c r="A2007" s="18">
        <v>41879</v>
      </c>
      <c r="B2007" s="3">
        <v>242.43</v>
      </c>
      <c r="D2007" s="18">
        <v>42759</v>
      </c>
      <c r="E2007" s="19">
        <v>6.8586977634</v>
      </c>
      <c r="F2007" s="19"/>
      <c r="G2007" s="19"/>
      <c r="H2007" s="18">
        <f t="shared" si="124"/>
        <v>41879</v>
      </c>
      <c r="I2007" s="5">
        <f t="shared" si="125"/>
        <v>1739.91415304352</v>
      </c>
      <c r="J2007" s="5" t="e">
        <f t="shared" si="126"/>
        <v>#N/A</v>
      </c>
      <c r="K2007" s="6" t="e">
        <f t="shared" si="127"/>
        <v>#N/A</v>
      </c>
    </row>
    <row r="2008" spans="1:11">
      <c r="A2008" s="18">
        <v>41878</v>
      </c>
      <c r="B2008" s="3">
        <v>242.53</v>
      </c>
      <c r="D2008" s="18">
        <v>42758</v>
      </c>
      <c r="E2008" s="19">
        <v>6.8558000221</v>
      </c>
      <c r="F2008" s="19"/>
      <c r="G2008" s="19"/>
      <c r="H2008" s="18">
        <f t="shared" si="124"/>
        <v>41878</v>
      </c>
      <c r="I2008" s="5">
        <f t="shared" si="125"/>
        <v>1739.83292333802</v>
      </c>
      <c r="J2008" s="5" t="e">
        <f t="shared" si="126"/>
        <v>#N/A</v>
      </c>
      <c r="K2008" s="6" t="e">
        <f t="shared" si="127"/>
        <v>#N/A</v>
      </c>
    </row>
    <row r="2009" spans="1:11">
      <c r="A2009" s="18">
        <v>41877</v>
      </c>
      <c r="B2009" s="3">
        <v>243.21</v>
      </c>
      <c r="D2009" s="18">
        <v>42757</v>
      </c>
      <c r="E2009" s="19">
        <v>6.8765</v>
      </c>
      <c r="F2009" s="19"/>
      <c r="G2009" s="19"/>
      <c r="H2009" s="18">
        <f t="shared" si="124"/>
        <v>41877</v>
      </c>
      <c r="I2009" s="5">
        <f t="shared" si="125"/>
        <v>1747.73444814542</v>
      </c>
      <c r="J2009" s="5" t="e">
        <f t="shared" si="126"/>
        <v>#N/A</v>
      </c>
      <c r="K2009" s="6" t="e">
        <f t="shared" si="127"/>
        <v>#N/A</v>
      </c>
    </row>
    <row r="2010" spans="1:11">
      <c r="A2010" s="18">
        <v>41876</v>
      </c>
      <c r="B2010" s="3">
        <v>244.79</v>
      </c>
      <c r="D2010" s="18">
        <v>42756</v>
      </c>
      <c r="E2010" s="19">
        <v>6.8764</v>
      </c>
      <c r="F2010" s="19"/>
      <c r="G2010" s="19"/>
      <c r="H2010" s="18">
        <f t="shared" si="124"/>
        <v>41876</v>
      </c>
      <c r="I2010" s="5">
        <f t="shared" si="125"/>
        <v>1758.88188906078</v>
      </c>
      <c r="J2010" s="5" t="e">
        <f t="shared" si="126"/>
        <v>#N/A</v>
      </c>
      <c r="K2010" s="6" t="e">
        <f t="shared" si="127"/>
        <v>#N/A</v>
      </c>
    </row>
    <row r="2011" spans="1:11">
      <c r="A2011" s="18">
        <v>41873</v>
      </c>
      <c r="B2011" s="3">
        <v>243.8</v>
      </c>
      <c r="D2011" s="18">
        <v>42755</v>
      </c>
      <c r="E2011" s="19">
        <v>6.8753354303</v>
      </c>
      <c r="F2011" s="19"/>
      <c r="G2011" s="19"/>
      <c r="H2011" s="18">
        <f t="shared" si="124"/>
        <v>41873</v>
      </c>
      <c r="I2011" s="5">
        <f t="shared" si="125"/>
        <v>1751.18102447074</v>
      </c>
      <c r="J2011" s="5" t="e">
        <f t="shared" si="126"/>
        <v>#N/A</v>
      </c>
      <c r="K2011" s="6" t="e">
        <f t="shared" si="127"/>
        <v>#N/A</v>
      </c>
    </row>
    <row r="2012" spans="1:11">
      <c r="A2012" s="18">
        <v>41872</v>
      </c>
      <c r="B2012" s="3">
        <v>236.67</v>
      </c>
      <c r="D2012" s="18">
        <v>42754</v>
      </c>
      <c r="E2012" s="19">
        <v>6.8739565923</v>
      </c>
      <c r="F2012" s="19"/>
      <c r="G2012" s="19"/>
      <c r="H2012" s="18">
        <f t="shared" si="124"/>
        <v>41872</v>
      </c>
      <c r="I2012" s="5">
        <f t="shared" si="125"/>
        <v>1702.23589372737</v>
      </c>
      <c r="J2012" s="5" t="e">
        <f t="shared" si="126"/>
        <v>#N/A</v>
      </c>
      <c r="K2012" s="6" t="e">
        <f t="shared" si="127"/>
        <v>#N/A</v>
      </c>
    </row>
    <row r="2013" spans="1:11">
      <c r="A2013" s="18">
        <v>41871</v>
      </c>
      <c r="B2013" s="3">
        <v>237.86</v>
      </c>
      <c r="D2013" s="18">
        <v>42753</v>
      </c>
      <c r="E2013" s="19">
        <v>6.8392999997</v>
      </c>
      <c r="F2013" s="19"/>
      <c r="G2013" s="19"/>
      <c r="H2013" s="18">
        <f t="shared" si="124"/>
        <v>41871</v>
      </c>
      <c r="I2013" s="5">
        <f t="shared" si="125"/>
        <v>1708.40199547307</v>
      </c>
      <c r="J2013" s="5" t="e">
        <f t="shared" si="126"/>
        <v>#N/A</v>
      </c>
      <c r="K2013" s="6" t="e">
        <f t="shared" si="127"/>
        <v>#N/A</v>
      </c>
    </row>
    <row r="2014" spans="1:11">
      <c r="A2014" s="18">
        <v>41870</v>
      </c>
      <c r="B2014" s="3">
        <v>237.17</v>
      </c>
      <c r="D2014" s="18">
        <v>42752</v>
      </c>
      <c r="E2014" s="19">
        <v>6.866424493</v>
      </c>
      <c r="F2014" s="19"/>
      <c r="G2014" s="19"/>
      <c r="H2014" s="18">
        <f t="shared" si="124"/>
        <v>41870</v>
      </c>
      <c r="I2014" s="5">
        <f t="shared" si="125"/>
        <v>1703.54162957107</v>
      </c>
      <c r="J2014" s="5" t="e">
        <f t="shared" si="126"/>
        <v>#N/A</v>
      </c>
      <c r="K2014" s="6" t="e">
        <f t="shared" si="127"/>
        <v>#N/A</v>
      </c>
    </row>
    <row r="2015" spans="1:11">
      <c r="A2015" s="18">
        <v>41869</v>
      </c>
      <c r="B2015" s="3">
        <v>239.14</v>
      </c>
      <c r="D2015" s="18">
        <v>42751</v>
      </c>
      <c r="E2015" s="19">
        <v>6.8996250797</v>
      </c>
      <c r="F2015" s="19"/>
      <c r="G2015" s="19"/>
      <c r="H2015" s="18">
        <f t="shared" si="124"/>
        <v>41869</v>
      </c>
      <c r="I2015" s="5">
        <f t="shared" si="125"/>
        <v>1717.66979358822</v>
      </c>
      <c r="J2015" s="5" t="e">
        <f t="shared" si="126"/>
        <v>#N/A</v>
      </c>
      <c r="K2015" s="6" t="e">
        <f t="shared" si="127"/>
        <v>#N/A</v>
      </c>
    </row>
    <row r="2016" spans="1:11">
      <c r="A2016" s="18">
        <v>41866</v>
      </c>
      <c r="B2016" s="3">
        <v>237.66</v>
      </c>
      <c r="D2016" s="18">
        <v>42750</v>
      </c>
      <c r="E2016" s="19">
        <v>6.9002</v>
      </c>
      <c r="F2016" s="19"/>
      <c r="G2016" s="19"/>
      <c r="H2016" s="18">
        <f t="shared" si="124"/>
        <v>41866</v>
      </c>
      <c r="I2016" s="5">
        <f t="shared" si="125"/>
        <v>1708.13507252827</v>
      </c>
      <c r="J2016" s="5" t="e">
        <f t="shared" si="126"/>
        <v>#N/A</v>
      </c>
      <c r="K2016" s="6" t="e">
        <f t="shared" si="127"/>
        <v>#N/A</v>
      </c>
    </row>
    <row r="2017" spans="1:11">
      <c r="A2017" s="18">
        <v>41865</v>
      </c>
      <c r="B2017" s="3">
        <v>236.08</v>
      </c>
      <c r="D2017" s="18">
        <v>42749</v>
      </c>
      <c r="E2017" s="19">
        <v>6.9001</v>
      </c>
      <c r="F2017" s="19"/>
      <c r="G2017" s="19"/>
      <c r="H2017" s="18">
        <f t="shared" si="124"/>
        <v>41865</v>
      </c>
      <c r="I2017" s="5">
        <f t="shared" si="125"/>
        <v>1699.48348927689</v>
      </c>
      <c r="J2017" s="5" t="e">
        <f t="shared" si="126"/>
        <v>#N/A</v>
      </c>
      <c r="K2017" s="6" t="e">
        <f t="shared" si="127"/>
        <v>#N/A</v>
      </c>
    </row>
    <row r="2018" spans="1:11">
      <c r="A2018" s="18">
        <v>41864</v>
      </c>
      <c r="B2018" s="3">
        <v>236.28</v>
      </c>
      <c r="D2018" s="18">
        <v>42748</v>
      </c>
      <c r="E2018" s="19">
        <v>6.9003548459</v>
      </c>
      <c r="F2018" s="19"/>
      <c r="G2018" s="19"/>
      <c r="H2018" s="18">
        <f t="shared" si="124"/>
        <v>41864</v>
      </c>
      <c r="I2018" s="5">
        <f t="shared" si="125"/>
        <v>1700.73869370881</v>
      </c>
      <c r="J2018" s="5" t="e">
        <f t="shared" si="126"/>
        <v>#N/A</v>
      </c>
      <c r="K2018" s="6" t="e">
        <f t="shared" si="127"/>
        <v>#N/A</v>
      </c>
    </row>
    <row r="2019" spans="1:11">
      <c r="A2019" s="18">
        <v>41863</v>
      </c>
      <c r="B2019" s="3">
        <v>235.59</v>
      </c>
      <c r="D2019" s="18">
        <v>42747</v>
      </c>
      <c r="E2019" s="19">
        <v>6.9184999645</v>
      </c>
      <c r="F2019" s="19"/>
      <c r="G2019" s="19"/>
      <c r="H2019" s="18">
        <f t="shared" si="124"/>
        <v>41863</v>
      </c>
      <c r="I2019" s="5">
        <f t="shared" si="125"/>
        <v>1697.1627795218</v>
      </c>
      <c r="J2019" s="5" t="e">
        <f t="shared" si="126"/>
        <v>#N/A</v>
      </c>
      <c r="K2019" s="6" t="e">
        <f t="shared" si="127"/>
        <v>#N/A</v>
      </c>
    </row>
    <row r="2020" spans="1:11">
      <c r="A2020" s="18">
        <v>41862</v>
      </c>
      <c r="B2020" s="3">
        <v>233.62</v>
      </c>
      <c r="D2020" s="18">
        <v>42746</v>
      </c>
      <c r="E2020" s="19">
        <v>6.9318502311</v>
      </c>
      <c r="F2020" s="19"/>
      <c r="G2020" s="19"/>
      <c r="H2020" s="18">
        <f t="shared" si="124"/>
        <v>41862</v>
      </c>
      <c r="I2020" s="5">
        <f t="shared" si="125"/>
        <v>1681.97882263767</v>
      </c>
      <c r="J2020" s="5" t="e">
        <f t="shared" si="126"/>
        <v>#N/A</v>
      </c>
      <c r="K2020" s="6" t="e">
        <f t="shared" si="127"/>
        <v>#N/A</v>
      </c>
    </row>
    <row r="2021" spans="1:11">
      <c r="A2021" s="18">
        <v>41859</v>
      </c>
      <c r="B2021" s="3">
        <v>236.67</v>
      </c>
      <c r="D2021" s="18">
        <v>42745</v>
      </c>
      <c r="E2021" s="19">
        <v>6.9229302242</v>
      </c>
      <c r="F2021" s="19"/>
      <c r="G2021" s="19"/>
      <c r="H2021" s="18">
        <f t="shared" si="124"/>
        <v>41859</v>
      </c>
      <c r="I2021" s="5">
        <f t="shared" si="125"/>
        <v>1704.22105700347</v>
      </c>
      <c r="J2021" s="5" t="e">
        <f t="shared" si="126"/>
        <v>#N/A</v>
      </c>
      <c r="K2021" s="6" t="e">
        <f t="shared" si="127"/>
        <v>#N/A</v>
      </c>
    </row>
    <row r="2022" spans="1:11">
      <c r="A2022" s="18">
        <v>41858</v>
      </c>
      <c r="B2022" s="3">
        <v>238.15</v>
      </c>
      <c r="D2022" s="18">
        <v>42744</v>
      </c>
      <c r="E2022" s="19">
        <v>6.9375</v>
      </c>
      <c r="F2022" s="19"/>
      <c r="G2022" s="19"/>
      <c r="H2022" s="18">
        <f t="shared" si="124"/>
        <v>41858</v>
      </c>
      <c r="I2022" s="5">
        <f t="shared" si="125"/>
        <v>1715.34342377007</v>
      </c>
      <c r="J2022" s="5" t="e">
        <f t="shared" si="126"/>
        <v>#N/A</v>
      </c>
      <c r="K2022" s="6" t="e">
        <f t="shared" si="127"/>
        <v>#N/A</v>
      </c>
    </row>
    <row r="2023" spans="1:11">
      <c r="A2023" s="18">
        <v>41857</v>
      </c>
      <c r="B2023" s="3">
        <v>235.4</v>
      </c>
      <c r="D2023" s="18">
        <v>42743</v>
      </c>
      <c r="E2023" s="19">
        <v>6.9181720008</v>
      </c>
      <c r="F2023" s="19"/>
      <c r="G2023" s="19"/>
      <c r="H2023" s="18">
        <f t="shared" si="124"/>
        <v>41857</v>
      </c>
      <c r="I2023" s="5">
        <f t="shared" si="125"/>
        <v>1697.10433783311</v>
      </c>
      <c r="J2023" s="5" t="e">
        <f t="shared" si="126"/>
        <v>#N/A</v>
      </c>
      <c r="K2023" s="6" t="e">
        <f t="shared" si="127"/>
        <v>#N/A</v>
      </c>
    </row>
    <row r="2024" spans="1:11">
      <c r="A2024" s="18">
        <v>41856</v>
      </c>
      <c r="B2024" s="3">
        <v>236.38</v>
      </c>
      <c r="D2024" s="18">
        <v>42742</v>
      </c>
      <c r="E2024" s="19">
        <v>6.9182</v>
      </c>
      <c r="F2024" s="19"/>
      <c r="G2024" s="19"/>
      <c r="H2024" s="18">
        <f t="shared" si="124"/>
        <v>41856</v>
      </c>
      <c r="I2024" s="5">
        <f t="shared" si="125"/>
        <v>1706.09265747369</v>
      </c>
      <c r="J2024" s="5" t="e">
        <f t="shared" si="126"/>
        <v>#N/A</v>
      </c>
      <c r="K2024" s="6" t="e">
        <f t="shared" si="127"/>
        <v>#N/A</v>
      </c>
    </row>
    <row r="2025" spans="1:11">
      <c r="A2025" s="18">
        <v>41855</v>
      </c>
      <c r="B2025" s="3">
        <v>233.92</v>
      </c>
      <c r="D2025" s="18">
        <v>42741</v>
      </c>
      <c r="E2025" s="19">
        <v>6.9206851299</v>
      </c>
      <c r="F2025" s="19"/>
      <c r="G2025" s="19"/>
      <c r="H2025" s="18">
        <f t="shared" si="124"/>
        <v>41855</v>
      </c>
      <c r="I2025" s="5">
        <f t="shared" si="125"/>
        <v>1691.39463831175</v>
      </c>
      <c r="J2025" s="5" t="e">
        <f t="shared" si="126"/>
        <v>#N/A</v>
      </c>
      <c r="K2025" s="6" t="e">
        <f t="shared" si="127"/>
        <v>#N/A</v>
      </c>
    </row>
    <row r="2026" spans="1:11">
      <c r="A2026" s="18">
        <v>41852</v>
      </c>
      <c r="B2026" s="3">
        <v>235.69</v>
      </c>
      <c r="D2026" s="18">
        <v>42740</v>
      </c>
      <c r="E2026" s="19">
        <v>6.8859097367</v>
      </c>
      <c r="F2026" s="19"/>
      <c r="G2026" s="19"/>
      <c r="H2026" s="18">
        <f t="shared" si="124"/>
        <v>41852</v>
      </c>
      <c r="I2026" s="5">
        <f t="shared" si="125"/>
        <v>1702.93901841758</v>
      </c>
      <c r="J2026" s="5" t="e">
        <f t="shared" si="126"/>
        <v>#N/A</v>
      </c>
      <c r="K2026" s="6" t="e">
        <f t="shared" si="127"/>
        <v>#N/A</v>
      </c>
    </row>
    <row r="2027" spans="1:11">
      <c r="A2027" s="18">
        <v>41851</v>
      </c>
      <c r="B2027" s="3">
        <v>216.7</v>
      </c>
      <c r="D2027" s="18">
        <v>42739</v>
      </c>
      <c r="E2027" s="19">
        <v>6.9419355382</v>
      </c>
      <c r="F2027" s="19"/>
      <c r="G2027" s="19"/>
      <c r="H2027" s="18">
        <f t="shared" si="124"/>
        <v>41851</v>
      </c>
      <c r="I2027" s="5">
        <f t="shared" si="125"/>
        <v>1572.30584280165</v>
      </c>
      <c r="J2027" s="5" t="e">
        <f t="shared" si="126"/>
        <v>#N/A</v>
      </c>
      <c r="K2027" s="6" t="e">
        <f t="shared" si="127"/>
        <v>#N/A</v>
      </c>
    </row>
    <row r="2028" spans="1:11">
      <c r="A2028" s="18">
        <v>41850</v>
      </c>
      <c r="B2028" s="3">
        <v>216.6</v>
      </c>
      <c r="D2028" s="18">
        <v>42738</v>
      </c>
      <c r="E2028" s="19">
        <v>6.9608070859</v>
      </c>
      <c r="F2028" s="19"/>
      <c r="G2028" s="19"/>
      <c r="H2028" s="18">
        <f t="shared" si="124"/>
        <v>41850</v>
      </c>
      <c r="I2028" s="5">
        <f t="shared" si="125"/>
        <v>1571.41777147887</v>
      </c>
      <c r="J2028" s="5" t="e">
        <f t="shared" si="126"/>
        <v>#N/A</v>
      </c>
      <c r="K2028" s="6" t="e">
        <f t="shared" si="127"/>
        <v>#N/A</v>
      </c>
    </row>
    <row r="2029" spans="1:11">
      <c r="A2029" s="18">
        <v>41849</v>
      </c>
      <c r="B2029" s="3">
        <v>219.06</v>
      </c>
      <c r="D2029" s="18">
        <v>42737</v>
      </c>
      <c r="E2029" s="19">
        <v>6.9473000996</v>
      </c>
      <c r="F2029" s="19"/>
      <c r="G2029" s="19"/>
      <c r="H2029" s="18">
        <f t="shared" si="124"/>
        <v>41849</v>
      </c>
      <c r="I2029" s="5">
        <f t="shared" si="125"/>
        <v>1590.74319363944</v>
      </c>
      <c r="J2029" s="5" t="e">
        <f t="shared" si="126"/>
        <v>#N/A</v>
      </c>
      <c r="K2029" s="6" t="e">
        <f t="shared" si="127"/>
        <v>#N/A</v>
      </c>
    </row>
    <row r="2030" spans="1:11">
      <c r="A2030" s="18">
        <v>41848</v>
      </c>
      <c r="B2030" s="3">
        <v>217.19</v>
      </c>
      <c r="D2030" s="18">
        <v>42736</v>
      </c>
      <c r="E2030" s="19">
        <v>6.9447</v>
      </c>
      <c r="F2030" s="19"/>
      <c r="G2030" s="19"/>
      <c r="H2030" s="18">
        <f t="shared" si="124"/>
        <v>41848</v>
      </c>
      <c r="I2030" s="5">
        <f t="shared" si="125"/>
        <v>1579.3060422712</v>
      </c>
      <c r="J2030" s="5" t="e">
        <f t="shared" si="126"/>
        <v>#N/A</v>
      </c>
      <c r="K2030" s="6" t="e">
        <f t="shared" si="127"/>
        <v>#N/A</v>
      </c>
    </row>
    <row r="2031" spans="1:11">
      <c r="A2031" s="18">
        <v>41845</v>
      </c>
      <c r="B2031" s="3">
        <v>216.99</v>
      </c>
      <c r="D2031" s="18">
        <v>42735</v>
      </c>
      <c r="E2031" s="19">
        <v>6.9447</v>
      </c>
      <c r="F2031" s="19"/>
      <c r="G2031" s="19"/>
      <c r="H2031" s="18">
        <f t="shared" si="124"/>
        <v>41845</v>
      </c>
      <c r="I2031" s="5">
        <f t="shared" si="125"/>
        <v>1579.1606012979</v>
      </c>
      <c r="J2031" s="5" t="e">
        <f t="shared" si="126"/>
        <v>#N/A</v>
      </c>
      <c r="K2031" s="6" t="e">
        <f t="shared" si="127"/>
        <v>#N/A</v>
      </c>
    </row>
    <row r="2032" spans="1:11">
      <c r="A2032" s="18">
        <v>41844</v>
      </c>
      <c r="B2032" s="3">
        <v>216.99</v>
      </c>
      <c r="D2032" s="18">
        <v>42734</v>
      </c>
      <c r="E2032" s="19">
        <v>6.9470954154</v>
      </c>
      <c r="F2032" s="19"/>
      <c r="G2032" s="19"/>
      <c r="H2032" s="18">
        <f t="shared" si="124"/>
        <v>41844</v>
      </c>
      <c r="I2032" s="5">
        <f t="shared" si="125"/>
        <v>1579.6653716163</v>
      </c>
      <c r="J2032" s="5" t="e">
        <f t="shared" si="126"/>
        <v>#N/A</v>
      </c>
      <c r="K2032" s="6" t="e">
        <f t="shared" si="127"/>
        <v>#N/A</v>
      </c>
    </row>
    <row r="2033" spans="1:11">
      <c r="A2033" s="18">
        <v>41843</v>
      </c>
      <c r="B2033" s="3">
        <v>216.1</v>
      </c>
      <c r="D2033" s="18">
        <v>42733</v>
      </c>
      <c r="E2033" s="19">
        <v>6.955156437</v>
      </c>
      <c r="F2033" s="19"/>
      <c r="G2033" s="19"/>
      <c r="H2033" s="18">
        <f t="shared" si="124"/>
        <v>41843</v>
      </c>
      <c r="I2033" s="5">
        <f t="shared" si="125"/>
        <v>1574.77753229836</v>
      </c>
      <c r="J2033" s="5" t="e">
        <f t="shared" si="126"/>
        <v>#N/A</v>
      </c>
      <c r="K2033" s="6" t="e">
        <f t="shared" si="127"/>
        <v>#N/A</v>
      </c>
    </row>
    <row r="2034" spans="1:11">
      <c r="A2034" s="18">
        <v>41842</v>
      </c>
      <c r="B2034" s="3">
        <v>217.58</v>
      </c>
      <c r="D2034" s="18">
        <v>42732</v>
      </c>
      <c r="E2034" s="19">
        <v>6.9569495506</v>
      </c>
      <c r="F2034" s="19"/>
      <c r="G2034" s="19"/>
      <c r="H2034" s="18">
        <f t="shared" si="124"/>
        <v>41842</v>
      </c>
      <c r="I2034" s="5">
        <f t="shared" si="125"/>
        <v>1585.85926915802</v>
      </c>
      <c r="J2034" s="5" t="e">
        <f t="shared" si="126"/>
        <v>#N/A</v>
      </c>
      <c r="K2034" s="6" t="e">
        <f t="shared" si="127"/>
        <v>#N/A</v>
      </c>
    </row>
    <row r="2035" spans="1:11">
      <c r="A2035" s="18">
        <v>41841</v>
      </c>
      <c r="B2035" s="3">
        <v>220.44</v>
      </c>
      <c r="D2035" s="18">
        <v>42731</v>
      </c>
      <c r="E2035" s="19">
        <v>6.9511000776</v>
      </c>
      <c r="F2035" s="19"/>
      <c r="G2035" s="19"/>
      <c r="H2035" s="18">
        <f t="shared" si="124"/>
        <v>41841</v>
      </c>
      <c r="I2035" s="5">
        <f t="shared" si="125"/>
        <v>1606.94934552001</v>
      </c>
      <c r="J2035" s="5" t="e">
        <f t="shared" si="126"/>
        <v>#N/A</v>
      </c>
      <c r="K2035" s="6" t="e">
        <f t="shared" si="127"/>
        <v>#N/A</v>
      </c>
    </row>
    <row r="2036" spans="1:11">
      <c r="A2036" s="18">
        <v>41838</v>
      </c>
      <c r="B2036" s="3">
        <v>223.68</v>
      </c>
      <c r="D2036" s="18">
        <v>42730</v>
      </c>
      <c r="E2036" s="19">
        <v>6.9476999679</v>
      </c>
      <c r="F2036" s="19"/>
      <c r="G2036" s="19"/>
      <c r="H2036" s="18">
        <f t="shared" si="124"/>
        <v>41838</v>
      </c>
      <c r="I2036" s="5">
        <f t="shared" si="125"/>
        <v>1628.84934475769</v>
      </c>
      <c r="J2036" s="5" t="e">
        <f t="shared" si="126"/>
        <v>#N/A</v>
      </c>
      <c r="K2036" s="6" t="e">
        <f t="shared" si="127"/>
        <v>#N/A</v>
      </c>
    </row>
    <row r="2037" spans="1:11">
      <c r="A2037" s="18">
        <v>41837</v>
      </c>
      <c r="B2037" s="3">
        <v>223.19</v>
      </c>
      <c r="D2037" s="18">
        <v>42729</v>
      </c>
      <c r="E2037" s="19">
        <v>6.9478320379</v>
      </c>
      <c r="F2037" s="19"/>
      <c r="G2037" s="19"/>
      <c r="H2037" s="18">
        <f t="shared" si="124"/>
        <v>41837</v>
      </c>
      <c r="I2037" s="5">
        <f t="shared" si="125"/>
        <v>1623.83867888545</v>
      </c>
      <c r="J2037" s="5" t="e">
        <f t="shared" si="126"/>
        <v>#N/A</v>
      </c>
      <c r="K2037" s="6" t="e">
        <f t="shared" si="127"/>
        <v>#N/A</v>
      </c>
    </row>
    <row r="2038" spans="1:11">
      <c r="A2038" s="18">
        <v>41836</v>
      </c>
      <c r="B2038" s="3">
        <v>221.52</v>
      </c>
      <c r="D2038" s="18">
        <v>42728</v>
      </c>
      <c r="E2038" s="19">
        <v>6.9462</v>
      </c>
      <c r="F2038" s="19"/>
      <c r="G2038" s="19"/>
      <c r="H2038" s="18">
        <f t="shared" si="124"/>
        <v>41836</v>
      </c>
      <c r="I2038" s="5">
        <f t="shared" si="125"/>
        <v>1613.07923560866</v>
      </c>
      <c r="J2038" s="5" t="e">
        <f t="shared" si="126"/>
        <v>#N/A</v>
      </c>
      <c r="K2038" s="6" t="e">
        <f t="shared" si="127"/>
        <v>#N/A</v>
      </c>
    </row>
    <row r="2039" spans="1:11">
      <c r="A2039" s="18">
        <v>41835</v>
      </c>
      <c r="B2039" s="3">
        <v>224.47</v>
      </c>
      <c r="D2039" s="18">
        <v>42727</v>
      </c>
      <c r="E2039" s="19">
        <v>6.9495548827</v>
      </c>
      <c r="F2039" s="19"/>
      <c r="G2039" s="19"/>
      <c r="H2039" s="18">
        <f t="shared" si="124"/>
        <v>41835</v>
      </c>
      <c r="I2039" s="5">
        <f t="shared" si="125"/>
        <v>1634.09001931362</v>
      </c>
      <c r="J2039" s="5" t="e">
        <f t="shared" si="126"/>
        <v>#N/A</v>
      </c>
      <c r="K2039" s="6" t="e">
        <f t="shared" si="127"/>
        <v>#N/A</v>
      </c>
    </row>
    <row r="2040" spans="1:11">
      <c r="A2040" s="18">
        <v>41834</v>
      </c>
      <c r="B2040" s="3">
        <v>223.19</v>
      </c>
      <c r="D2040" s="18">
        <v>42726</v>
      </c>
      <c r="E2040" s="19">
        <v>6.9485000966</v>
      </c>
      <c r="F2040" s="19"/>
      <c r="G2040" s="19"/>
      <c r="H2040" s="18">
        <f t="shared" si="124"/>
        <v>41834</v>
      </c>
      <c r="I2040" s="5">
        <f t="shared" si="125"/>
        <v>1625.03149359736</v>
      </c>
      <c r="J2040" s="5" t="e">
        <f t="shared" si="126"/>
        <v>#N/A</v>
      </c>
      <c r="K2040" s="6" t="e">
        <f t="shared" si="127"/>
        <v>#N/A</v>
      </c>
    </row>
    <row r="2041" spans="1:11">
      <c r="A2041" s="18">
        <v>41831</v>
      </c>
      <c r="B2041" s="3">
        <v>226.34</v>
      </c>
      <c r="D2041" s="18">
        <v>42725</v>
      </c>
      <c r="E2041" s="19">
        <v>6.9423999998</v>
      </c>
      <c r="F2041" s="19"/>
      <c r="G2041" s="19"/>
      <c r="H2041" s="18">
        <f t="shared" si="124"/>
        <v>41831</v>
      </c>
      <c r="I2041" s="5">
        <f t="shared" si="125"/>
        <v>1645.84450673888</v>
      </c>
      <c r="J2041" s="5" t="e">
        <f t="shared" si="126"/>
        <v>#N/A</v>
      </c>
      <c r="K2041" s="6" t="e">
        <f t="shared" si="127"/>
        <v>#N/A</v>
      </c>
    </row>
    <row r="2042" spans="1:11">
      <c r="A2042" s="18">
        <v>41830</v>
      </c>
      <c r="B2042" s="3">
        <v>228.31</v>
      </c>
      <c r="D2042" s="18">
        <v>42724</v>
      </c>
      <c r="E2042" s="19">
        <v>6.9508500465</v>
      </c>
      <c r="F2042" s="19"/>
      <c r="G2042" s="19"/>
      <c r="H2042" s="18">
        <f t="shared" si="124"/>
        <v>41830</v>
      </c>
      <c r="I2042" s="5">
        <f t="shared" si="125"/>
        <v>1659.06070864068</v>
      </c>
      <c r="J2042" s="5" t="e">
        <f t="shared" si="126"/>
        <v>#N/A</v>
      </c>
      <c r="K2042" s="6" t="e">
        <f t="shared" si="127"/>
        <v>#N/A</v>
      </c>
    </row>
    <row r="2043" spans="1:11">
      <c r="A2043" s="18">
        <v>41829</v>
      </c>
      <c r="B2043" s="3">
        <v>231.06</v>
      </c>
      <c r="D2043" s="18">
        <v>42723</v>
      </c>
      <c r="E2043" s="19">
        <v>6.9537916133</v>
      </c>
      <c r="F2043" s="19"/>
      <c r="G2043" s="19"/>
      <c r="H2043" s="18">
        <f t="shared" si="124"/>
        <v>41829</v>
      </c>
      <c r="I2043" s="5">
        <f t="shared" si="125"/>
        <v>1677.18201976636</v>
      </c>
      <c r="J2043" s="5" t="e">
        <f t="shared" si="126"/>
        <v>#N/A</v>
      </c>
      <c r="K2043" s="6" t="e">
        <f t="shared" si="127"/>
        <v>#N/A</v>
      </c>
    </row>
    <row r="2044" spans="1:11">
      <c r="A2044" s="18">
        <v>41828</v>
      </c>
      <c r="B2044" s="3">
        <v>231.95</v>
      </c>
      <c r="D2044" s="18">
        <v>42722</v>
      </c>
      <c r="E2044" s="19">
        <v>6.9568951124</v>
      </c>
      <c r="F2044" s="19"/>
      <c r="G2044" s="19"/>
      <c r="H2044" s="18">
        <f t="shared" si="124"/>
        <v>41828</v>
      </c>
      <c r="I2044" s="5">
        <f t="shared" si="125"/>
        <v>1683.63794544907</v>
      </c>
      <c r="J2044" s="5" t="e">
        <f t="shared" si="126"/>
        <v>#N/A</v>
      </c>
      <c r="K2044" s="6" t="e">
        <f t="shared" si="127"/>
        <v>#N/A</v>
      </c>
    </row>
    <row r="2045" spans="1:11">
      <c r="A2045" s="18">
        <v>41827</v>
      </c>
      <c r="B2045" s="3">
        <v>235.49</v>
      </c>
      <c r="D2045" s="18">
        <v>42721</v>
      </c>
      <c r="E2045" s="19">
        <v>6.9592</v>
      </c>
      <c r="F2045" s="19"/>
      <c r="G2045" s="19"/>
      <c r="H2045" s="18">
        <f t="shared" si="124"/>
        <v>41827</v>
      </c>
      <c r="I2045" s="5">
        <f t="shared" si="125"/>
        <v>1708.38991361339</v>
      </c>
      <c r="J2045" s="5" t="e">
        <f t="shared" si="126"/>
        <v>#N/A</v>
      </c>
      <c r="K2045" s="6" t="e">
        <f t="shared" si="127"/>
        <v>#N/A</v>
      </c>
    </row>
    <row r="2046" spans="1:11">
      <c r="A2046" s="18">
        <v>41824</v>
      </c>
      <c r="B2046" s="3">
        <v>235.49</v>
      </c>
      <c r="D2046" s="18">
        <v>42720</v>
      </c>
      <c r="E2046" s="19">
        <v>6.9591633688</v>
      </c>
      <c r="F2046" s="19"/>
      <c r="G2046" s="19"/>
      <c r="H2046" s="18">
        <f t="shared" si="124"/>
        <v>41824</v>
      </c>
      <c r="I2046" s="5">
        <f t="shared" si="125"/>
        <v>1709.52687349615</v>
      </c>
      <c r="J2046" s="5" t="e">
        <f t="shared" si="126"/>
        <v>#N/A</v>
      </c>
      <c r="K2046" s="6" t="e">
        <f t="shared" si="127"/>
        <v>#N/A</v>
      </c>
    </row>
    <row r="2047" spans="1:11">
      <c r="A2047" s="18">
        <v>41823</v>
      </c>
      <c r="B2047" s="3">
        <v>236.58</v>
      </c>
      <c r="D2047" s="18">
        <v>42719</v>
      </c>
      <c r="E2047" s="19">
        <v>6.9386</v>
      </c>
      <c r="F2047" s="19"/>
      <c r="G2047" s="19"/>
      <c r="H2047" s="18">
        <f t="shared" si="124"/>
        <v>41823</v>
      </c>
      <c r="I2047" s="5">
        <f t="shared" si="125"/>
        <v>1718.00071347828</v>
      </c>
      <c r="J2047" s="5" t="e">
        <f t="shared" si="126"/>
        <v>#N/A</v>
      </c>
      <c r="K2047" s="6" t="e">
        <f t="shared" si="127"/>
        <v>#N/A</v>
      </c>
    </row>
    <row r="2048" spans="1:11">
      <c r="A2048" s="18">
        <v>41822</v>
      </c>
      <c r="B2048" s="3">
        <v>238.05</v>
      </c>
      <c r="D2048" s="18">
        <v>42718</v>
      </c>
      <c r="E2048" s="19">
        <v>6.9050999994</v>
      </c>
      <c r="F2048" s="19"/>
      <c r="G2048" s="19"/>
      <c r="H2048" s="18">
        <f t="shared" si="124"/>
        <v>41822</v>
      </c>
      <c r="I2048" s="5">
        <f t="shared" si="125"/>
        <v>1728.21942639054</v>
      </c>
      <c r="J2048" s="5" t="e">
        <f t="shared" si="126"/>
        <v>#N/A</v>
      </c>
      <c r="K2048" s="6" t="e">
        <f t="shared" si="127"/>
        <v>#N/A</v>
      </c>
    </row>
    <row r="2049" spans="1:11">
      <c r="A2049" s="18">
        <v>41821</v>
      </c>
      <c r="B2049" s="3">
        <v>239.14</v>
      </c>
      <c r="D2049" s="18">
        <v>42717</v>
      </c>
      <c r="E2049" s="19">
        <v>6.9014995687</v>
      </c>
      <c r="F2049" s="19"/>
      <c r="G2049" s="19"/>
      <c r="H2049" s="18">
        <f t="shared" si="124"/>
        <v>41821</v>
      </c>
      <c r="I2049" s="5">
        <f t="shared" si="125"/>
        <v>1733.09992765541</v>
      </c>
      <c r="J2049" s="5" t="e">
        <f t="shared" si="126"/>
        <v>#N/A</v>
      </c>
      <c r="K2049" s="6" t="e">
        <f t="shared" si="127"/>
        <v>#N/A</v>
      </c>
    </row>
    <row r="2050" spans="1:11">
      <c r="A2050" s="18">
        <v>41820</v>
      </c>
      <c r="B2050" s="3">
        <v>255.39</v>
      </c>
      <c r="D2050" s="18">
        <v>42716</v>
      </c>
      <c r="E2050" s="19">
        <v>6.9068497986</v>
      </c>
      <c r="F2050" s="19"/>
      <c r="G2050" s="19"/>
      <c r="H2050" s="18">
        <f t="shared" si="124"/>
        <v>41820</v>
      </c>
      <c r="I2050" s="5">
        <f t="shared" si="125"/>
        <v>1844.38004792118</v>
      </c>
      <c r="J2050" s="5" t="e">
        <f t="shared" si="126"/>
        <v>#N/A</v>
      </c>
      <c r="K2050" s="6" t="e">
        <f t="shared" si="127"/>
        <v>#N/A</v>
      </c>
    </row>
    <row r="2051" spans="1:11">
      <c r="A2051" s="18">
        <v>41817</v>
      </c>
      <c r="B2051" s="3">
        <v>254.58</v>
      </c>
      <c r="D2051" s="18">
        <v>42715</v>
      </c>
      <c r="E2051" s="19">
        <v>6.90115</v>
      </c>
      <c r="F2051" s="19"/>
      <c r="G2051" s="19"/>
      <c r="H2051" s="18">
        <f t="shared" si="124"/>
        <v>41817</v>
      </c>
      <c r="I2051" s="5">
        <f t="shared" si="125"/>
        <v>1843.31140418468</v>
      </c>
      <c r="J2051" s="5" t="e">
        <f t="shared" si="126"/>
        <v>#N/A</v>
      </c>
      <c r="K2051" s="6" t="e">
        <f t="shared" si="127"/>
        <v>#N/A</v>
      </c>
    </row>
    <row r="2052" spans="1:11">
      <c r="A2052" s="18">
        <v>41816</v>
      </c>
      <c r="B2052" s="3">
        <v>253.89</v>
      </c>
      <c r="D2052" s="18">
        <v>42714</v>
      </c>
      <c r="E2052" s="19">
        <v>6.90115</v>
      </c>
      <c r="F2052" s="19"/>
      <c r="G2052" s="19"/>
      <c r="H2052" s="18">
        <f t="shared" si="124"/>
        <v>41816</v>
      </c>
      <c r="I2052" s="5">
        <f t="shared" si="125"/>
        <v>1840.08113506679</v>
      </c>
      <c r="J2052" s="5" t="e">
        <f t="shared" si="126"/>
        <v>#N/A</v>
      </c>
      <c r="K2052" s="6" t="e">
        <f t="shared" si="127"/>
        <v>#N/A</v>
      </c>
    </row>
    <row r="2053" spans="1:11">
      <c r="A2053" s="18">
        <v>41815</v>
      </c>
      <c r="B2053" s="3">
        <v>254.68</v>
      </c>
      <c r="D2053" s="18">
        <v>42713</v>
      </c>
      <c r="E2053" s="19">
        <v>6.9024251464</v>
      </c>
      <c r="F2053" s="19"/>
      <c r="G2053" s="19"/>
      <c r="H2053" s="18">
        <f t="shared" si="124"/>
        <v>41815</v>
      </c>
      <c r="I2053" s="5">
        <f t="shared" si="125"/>
        <v>1847.60318028855</v>
      </c>
      <c r="J2053" s="5" t="e">
        <f t="shared" si="126"/>
        <v>#N/A</v>
      </c>
      <c r="K2053" s="6" t="e">
        <f t="shared" si="127"/>
        <v>#N/A</v>
      </c>
    </row>
    <row r="2054" spans="1:11">
      <c r="A2054" s="18">
        <v>41814</v>
      </c>
      <c r="B2054" s="3">
        <v>255.27</v>
      </c>
      <c r="D2054" s="18">
        <v>42712</v>
      </c>
      <c r="E2054" s="19">
        <v>6.8810499991</v>
      </c>
      <c r="F2054" s="19"/>
      <c r="G2054" s="19"/>
      <c r="H2054" s="18">
        <f t="shared" si="124"/>
        <v>41814</v>
      </c>
      <c r="I2054" s="5">
        <f t="shared" si="125"/>
        <v>1851.23341134209</v>
      </c>
      <c r="J2054" s="5" t="e">
        <f t="shared" si="126"/>
        <v>#N/A</v>
      </c>
      <c r="K2054" s="6" t="e">
        <f t="shared" si="127"/>
        <v>#N/A</v>
      </c>
    </row>
    <row r="2055" spans="1:11">
      <c r="A2055" s="18">
        <v>41813</v>
      </c>
      <c r="B2055" s="3">
        <v>258.72</v>
      </c>
      <c r="D2055" s="18">
        <v>42711</v>
      </c>
      <c r="E2055" s="19">
        <v>6.8885693282</v>
      </c>
      <c r="F2055" s="19"/>
      <c r="G2055" s="19"/>
      <c r="H2055" s="18">
        <f t="shared" si="124"/>
        <v>41813</v>
      </c>
      <c r="I2055" s="5">
        <f t="shared" si="125"/>
        <v>1873.31197447404</v>
      </c>
      <c r="J2055" s="5" t="e">
        <f t="shared" si="126"/>
        <v>#N/A</v>
      </c>
      <c r="K2055" s="6" t="e">
        <f t="shared" si="127"/>
        <v>#N/A</v>
      </c>
    </row>
    <row r="2056" spans="1:11">
      <c r="A2056" s="18">
        <v>41810</v>
      </c>
      <c r="B2056" s="3">
        <v>257.63</v>
      </c>
      <c r="D2056" s="18">
        <v>42710</v>
      </c>
      <c r="E2056" s="19">
        <v>6.878013393</v>
      </c>
      <c r="F2056" s="19"/>
      <c r="G2056" s="19"/>
      <c r="H2056" s="18">
        <f t="shared" si="124"/>
        <v>41810</v>
      </c>
      <c r="I2056" s="5">
        <f t="shared" si="125"/>
        <v>1864.90631234027</v>
      </c>
      <c r="J2056" s="5" t="e">
        <f t="shared" si="126"/>
        <v>#N/A</v>
      </c>
      <c r="K2056" s="6" t="e">
        <f t="shared" si="127"/>
        <v>#N/A</v>
      </c>
    </row>
    <row r="2057" spans="1:11">
      <c r="A2057" s="18">
        <v>41809</v>
      </c>
      <c r="B2057" s="3">
        <v>254.09</v>
      </c>
      <c r="D2057" s="18">
        <v>42709</v>
      </c>
      <c r="E2057" s="19">
        <v>6.8807171875</v>
      </c>
      <c r="F2057" s="19"/>
      <c r="G2057" s="19"/>
      <c r="H2057" s="18">
        <f t="shared" si="124"/>
        <v>41809</v>
      </c>
      <c r="I2057" s="5">
        <f t="shared" si="125"/>
        <v>1842.3097044776</v>
      </c>
      <c r="J2057" s="5" t="e">
        <f t="shared" si="126"/>
        <v>#N/A</v>
      </c>
      <c r="K2057" s="6" t="e">
        <f t="shared" si="127"/>
        <v>#N/A</v>
      </c>
    </row>
    <row r="2058" spans="1:11">
      <c r="A2058" s="18">
        <v>41808</v>
      </c>
      <c r="B2058" s="3">
        <v>253.01</v>
      </c>
      <c r="D2058" s="18">
        <v>42708</v>
      </c>
      <c r="E2058" s="19">
        <v>6.8851799931</v>
      </c>
      <c r="F2058" s="19"/>
      <c r="G2058" s="19"/>
      <c r="H2058" s="18">
        <f t="shared" si="124"/>
        <v>41808</v>
      </c>
      <c r="I2058" s="5">
        <f t="shared" si="125"/>
        <v>1836.01906468101</v>
      </c>
      <c r="J2058" s="5" t="e">
        <f t="shared" si="126"/>
        <v>#N/A</v>
      </c>
      <c r="K2058" s="6" t="e">
        <f t="shared" si="127"/>
        <v>#N/A</v>
      </c>
    </row>
    <row r="2059" spans="1:11">
      <c r="A2059" s="18">
        <v>41807</v>
      </c>
      <c r="B2059" s="3">
        <v>253.89</v>
      </c>
      <c r="D2059" s="18">
        <v>42707</v>
      </c>
      <c r="E2059" s="19">
        <v>6.88605</v>
      </c>
      <c r="F2059" s="19"/>
      <c r="G2059" s="19"/>
      <c r="H2059" s="18">
        <f t="shared" ref="H2059:H2122" si="128">A2059</f>
        <v>41807</v>
      </c>
      <c r="I2059" s="5">
        <f t="shared" ref="I2059:I2122" si="129">VLOOKUP(A2059,D:E,2,FALSE)*B2059*1.09*1.01+100</f>
        <v>1830.29943759512</v>
      </c>
      <c r="J2059" s="5" t="e">
        <f t="shared" si="126"/>
        <v>#N/A</v>
      </c>
      <c r="K2059" s="6" t="e">
        <f t="shared" si="127"/>
        <v>#N/A</v>
      </c>
    </row>
    <row r="2060" spans="1:11">
      <c r="A2060" s="18">
        <v>41806</v>
      </c>
      <c r="B2060" s="3">
        <v>256.26</v>
      </c>
      <c r="D2060" s="18">
        <v>42706</v>
      </c>
      <c r="E2060" s="19">
        <v>6.8848338095</v>
      </c>
      <c r="F2060" s="19"/>
      <c r="G2060" s="19"/>
      <c r="H2060" s="18">
        <f t="shared" si="128"/>
        <v>41806</v>
      </c>
      <c r="I2060" s="5">
        <f t="shared" si="129"/>
        <v>1856.08067032287</v>
      </c>
      <c r="J2060" s="5" t="e">
        <f t="shared" ref="J2060:J2123" si="130">VLOOKUP(H2060,F:G,2,FALSE)</f>
        <v>#N/A</v>
      </c>
      <c r="K2060" s="6" t="e">
        <f t="shared" ref="K2060:K2123" si="131">J2060-I2060</f>
        <v>#N/A</v>
      </c>
    </row>
    <row r="2061" spans="1:11">
      <c r="A2061" s="18">
        <v>41803</v>
      </c>
      <c r="B2061" s="3">
        <v>255.08</v>
      </c>
      <c r="D2061" s="18">
        <v>42705</v>
      </c>
      <c r="E2061" s="19">
        <v>6.8874024659</v>
      </c>
      <c r="F2061" s="19"/>
      <c r="G2061" s="19"/>
      <c r="H2061" s="18">
        <f t="shared" si="128"/>
        <v>41803</v>
      </c>
      <c r="I2061" s="5">
        <f t="shared" si="129"/>
        <v>1844.36335780208</v>
      </c>
      <c r="J2061" s="5" t="e">
        <f t="shared" si="130"/>
        <v>#N/A</v>
      </c>
      <c r="K2061" s="6" t="e">
        <f t="shared" si="131"/>
        <v>#N/A</v>
      </c>
    </row>
    <row r="2062" spans="1:11">
      <c r="A2062" s="18">
        <v>41802</v>
      </c>
      <c r="B2062" s="3">
        <v>253.89</v>
      </c>
      <c r="D2062" s="18">
        <v>42704</v>
      </c>
      <c r="E2062" s="19">
        <v>6.8905589322</v>
      </c>
      <c r="F2062" s="19"/>
      <c r="G2062" s="19"/>
      <c r="H2062" s="18">
        <f t="shared" si="128"/>
        <v>41802</v>
      </c>
      <c r="I2062" s="5">
        <f t="shared" si="129"/>
        <v>1838.12918616013</v>
      </c>
      <c r="J2062" s="5" t="e">
        <f t="shared" si="130"/>
        <v>#N/A</v>
      </c>
      <c r="K2062" s="6" t="e">
        <f t="shared" si="131"/>
        <v>#N/A</v>
      </c>
    </row>
    <row r="2063" spans="1:11">
      <c r="A2063" s="18">
        <v>41801</v>
      </c>
      <c r="B2063" s="3">
        <v>255.67</v>
      </c>
      <c r="D2063" s="18">
        <v>42703</v>
      </c>
      <c r="E2063" s="19">
        <v>6.8925624644</v>
      </c>
      <c r="F2063" s="19"/>
      <c r="G2063" s="19"/>
      <c r="H2063" s="18">
        <f t="shared" si="128"/>
        <v>41801</v>
      </c>
      <c r="I2063" s="5">
        <f t="shared" si="129"/>
        <v>1853.02063297364</v>
      </c>
      <c r="J2063" s="5" t="e">
        <f t="shared" si="130"/>
        <v>#N/A</v>
      </c>
      <c r="K2063" s="6" t="e">
        <f t="shared" si="131"/>
        <v>#N/A</v>
      </c>
    </row>
    <row r="2064" spans="1:11">
      <c r="A2064" s="18">
        <v>41800</v>
      </c>
      <c r="B2064" s="3">
        <v>257.83</v>
      </c>
      <c r="D2064" s="18">
        <v>42702</v>
      </c>
      <c r="E2064" s="19">
        <v>6.9083817538</v>
      </c>
      <c r="F2064" s="19"/>
      <c r="G2064" s="19"/>
      <c r="H2064" s="18">
        <f t="shared" si="128"/>
        <v>41800</v>
      </c>
      <c r="I2064" s="5">
        <f t="shared" si="129"/>
        <v>1869.84666884973</v>
      </c>
      <c r="J2064" s="5" t="e">
        <f t="shared" si="130"/>
        <v>#N/A</v>
      </c>
      <c r="K2064" s="6" t="e">
        <f t="shared" si="131"/>
        <v>#N/A</v>
      </c>
    </row>
    <row r="2065" spans="1:11">
      <c r="A2065" s="18">
        <v>41799</v>
      </c>
      <c r="B2065" s="3">
        <v>260.98</v>
      </c>
      <c r="D2065" s="18">
        <v>42701</v>
      </c>
      <c r="E2065" s="19">
        <v>6.92525</v>
      </c>
      <c r="F2065" s="19"/>
      <c r="G2065" s="19"/>
      <c r="H2065" s="18">
        <f t="shared" si="128"/>
        <v>41799</v>
      </c>
      <c r="I2065" s="5">
        <f t="shared" si="129"/>
        <v>1893.10039373334</v>
      </c>
      <c r="J2065" s="5" t="e">
        <f t="shared" si="130"/>
        <v>#N/A</v>
      </c>
      <c r="K2065" s="6" t="e">
        <f t="shared" si="131"/>
        <v>#N/A</v>
      </c>
    </row>
    <row r="2066" spans="1:11">
      <c r="A2066" s="18">
        <v>41796</v>
      </c>
      <c r="B2066" s="3">
        <v>257.04</v>
      </c>
      <c r="D2066" s="18">
        <v>42700</v>
      </c>
      <c r="E2066" s="19">
        <v>6.92435</v>
      </c>
      <c r="F2066" s="19"/>
      <c r="G2066" s="19"/>
      <c r="H2066" s="18">
        <f t="shared" si="128"/>
        <v>41796</v>
      </c>
      <c r="I2066" s="5">
        <f t="shared" si="129"/>
        <v>1868.69290439968</v>
      </c>
      <c r="J2066" s="5" t="e">
        <f t="shared" si="130"/>
        <v>#N/A</v>
      </c>
      <c r="K2066" s="6" t="e">
        <f t="shared" si="131"/>
        <v>#N/A</v>
      </c>
    </row>
    <row r="2067" spans="1:11">
      <c r="A2067" s="18">
        <v>41795</v>
      </c>
      <c r="B2067" s="3">
        <v>259.9</v>
      </c>
      <c r="D2067" s="18">
        <v>42699</v>
      </c>
      <c r="E2067" s="19">
        <v>6.920118621</v>
      </c>
      <c r="F2067" s="19"/>
      <c r="G2067" s="19"/>
      <c r="H2067" s="18">
        <f t="shared" si="128"/>
        <v>41795</v>
      </c>
      <c r="I2067" s="5">
        <f t="shared" si="129"/>
        <v>1889.90872851841</v>
      </c>
      <c r="J2067" s="5" t="e">
        <f t="shared" si="130"/>
        <v>#N/A</v>
      </c>
      <c r="K2067" s="6" t="e">
        <f t="shared" si="131"/>
        <v>#N/A</v>
      </c>
    </row>
    <row r="2068" spans="1:11">
      <c r="A2068" s="18">
        <v>41794</v>
      </c>
      <c r="B2068" s="3">
        <v>260.69</v>
      </c>
      <c r="D2068" s="18">
        <v>42698</v>
      </c>
      <c r="E2068" s="19">
        <v>6.9211759655</v>
      </c>
      <c r="F2068" s="19"/>
      <c r="G2068" s="19"/>
      <c r="H2068" s="18">
        <f t="shared" si="128"/>
        <v>41794</v>
      </c>
      <c r="I2068" s="5">
        <f t="shared" si="129"/>
        <v>1893.77438283658</v>
      </c>
      <c r="J2068" s="5" t="e">
        <f t="shared" si="130"/>
        <v>#N/A</v>
      </c>
      <c r="K2068" s="6" t="e">
        <f t="shared" si="131"/>
        <v>#N/A</v>
      </c>
    </row>
    <row r="2069" spans="1:11">
      <c r="A2069" s="18">
        <v>41793</v>
      </c>
      <c r="B2069" s="3">
        <v>263.54</v>
      </c>
      <c r="D2069" s="18">
        <v>42697</v>
      </c>
      <c r="E2069" s="19">
        <v>6.9209144594</v>
      </c>
      <c r="F2069" s="19"/>
      <c r="G2069" s="19"/>
      <c r="H2069" s="18">
        <f t="shared" si="128"/>
        <v>41793</v>
      </c>
      <c r="I2069" s="5">
        <f t="shared" si="129"/>
        <v>1914.50057417614</v>
      </c>
      <c r="J2069" s="5" t="e">
        <f t="shared" si="130"/>
        <v>#N/A</v>
      </c>
      <c r="K2069" s="6" t="e">
        <f t="shared" si="131"/>
        <v>#N/A</v>
      </c>
    </row>
    <row r="2070" spans="1:11">
      <c r="A2070" s="18">
        <v>41792</v>
      </c>
      <c r="B2070" s="3">
        <v>265.11</v>
      </c>
      <c r="D2070" s="18">
        <v>42696</v>
      </c>
      <c r="E2070" s="19">
        <v>6.8920533714</v>
      </c>
      <c r="F2070" s="19"/>
      <c r="G2070" s="19"/>
      <c r="H2070" s="18">
        <f t="shared" si="128"/>
        <v>41792</v>
      </c>
      <c r="I2070" s="5">
        <f t="shared" si="129"/>
        <v>1923.48909672105</v>
      </c>
      <c r="J2070" s="5" t="e">
        <f t="shared" si="130"/>
        <v>#N/A</v>
      </c>
      <c r="K2070" s="6" t="e">
        <f t="shared" si="131"/>
        <v>#N/A</v>
      </c>
    </row>
    <row r="2071" spans="1:11">
      <c r="A2071" s="18">
        <v>41789</v>
      </c>
      <c r="B2071" s="3">
        <v>265.11</v>
      </c>
      <c r="D2071" s="18">
        <v>42695</v>
      </c>
      <c r="E2071" s="19">
        <v>6.8920524814</v>
      </c>
      <c r="F2071" s="19"/>
      <c r="G2071" s="19"/>
      <c r="H2071" s="18">
        <f t="shared" si="128"/>
        <v>41789</v>
      </c>
      <c r="I2071" s="5">
        <f t="shared" si="129"/>
        <v>1923.56538263281</v>
      </c>
      <c r="J2071" s="5" t="e">
        <f t="shared" si="130"/>
        <v>#N/A</v>
      </c>
      <c r="K2071" s="6" t="e">
        <f t="shared" si="131"/>
        <v>#N/A</v>
      </c>
    </row>
    <row r="2072" spans="1:11">
      <c r="A2072" s="18">
        <v>41788</v>
      </c>
      <c r="B2072" s="3">
        <v>266.3</v>
      </c>
      <c r="D2072" s="18">
        <v>42694</v>
      </c>
      <c r="E2072" s="19">
        <v>6.8752319632</v>
      </c>
      <c r="F2072" s="19"/>
      <c r="G2072" s="19"/>
      <c r="H2072" s="18">
        <f t="shared" si="128"/>
        <v>41788</v>
      </c>
      <c r="I2072" s="5">
        <f t="shared" si="129"/>
        <v>1928.88436201326</v>
      </c>
      <c r="J2072" s="5" t="e">
        <f t="shared" si="130"/>
        <v>#N/A</v>
      </c>
      <c r="K2072" s="6" t="e">
        <f t="shared" si="131"/>
        <v>#N/A</v>
      </c>
    </row>
    <row r="2073" spans="1:11">
      <c r="A2073" s="18">
        <v>41787</v>
      </c>
      <c r="B2073" s="3">
        <v>265.21</v>
      </c>
      <c r="D2073" s="18">
        <v>42693</v>
      </c>
      <c r="E2073" s="19">
        <v>6.8888</v>
      </c>
      <c r="F2073" s="19"/>
      <c r="G2073" s="19"/>
      <c r="H2073" s="18">
        <f t="shared" si="128"/>
        <v>41787</v>
      </c>
      <c r="I2073" s="5">
        <f t="shared" si="129"/>
        <v>1926.6390729235</v>
      </c>
      <c r="J2073" s="5" t="e">
        <f t="shared" si="130"/>
        <v>#N/A</v>
      </c>
      <c r="K2073" s="6" t="e">
        <f t="shared" si="131"/>
        <v>#N/A</v>
      </c>
    </row>
    <row r="2074" spans="1:11">
      <c r="A2074" s="18">
        <v>41786</v>
      </c>
      <c r="B2074" s="3">
        <v>268.46</v>
      </c>
      <c r="D2074" s="18">
        <v>42692</v>
      </c>
      <c r="E2074" s="19">
        <v>6.8866343526</v>
      </c>
      <c r="F2074" s="19"/>
      <c r="G2074" s="19"/>
      <c r="H2074" s="18">
        <f t="shared" si="128"/>
        <v>41786</v>
      </c>
      <c r="I2074" s="5">
        <f t="shared" si="129"/>
        <v>1947.09302682118</v>
      </c>
      <c r="J2074" s="5" t="e">
        <f t="shared" si="130"/>
        <v>#N/A</v>
      </c>
      <c r="K2074" s="6" t="e">
        <f t="shared" si="131"/>
        <v>#N/A</v>
      </c>
    </row>
    <row r="2075" spans="1:11">
      <c r="A2075" s="18">
        <v>41785</v>
      </c>
      <c r="B2075" s="3">
        <v>268.46</v>
      </c>
      <c r="D2075" s="18">
        <v>42691</v>
      </c>
      <c r="E2075" s="19">
        <v>6.8798552445</v>
      </c>
      <c r="F2075" s="19"/>
      <c r="G2075" s="19"/>
      <c r="H2075" s="18">
        <f t="shared" si="128"/>
        <v>41785</v>
      </c>
      <c r="I2075" s="5">
        <f t="shared" si="129"/>
        <v>1944.44357300505</v>
      </c>
      <c r="J2075" s="5" t="e">
        <f t="shared" si="130"/>
        <v>#N/A</v>
      </c>
      <c r="K2075" s="6" t="e">
        <f t="shared" si="131"/>
        <v>#N/A</v>
      </c>
    </row>
    <row r="2076" spans="1:11">
      <c r="A2076" s="18">
        <v>41782</v>
      </c>
      <c r="B2076" s="3">
        <v>267.97</v>
      </c>
      <c r="D2076" s="18">
        <v>42690</v>
      </c>
      <c r="E2076" s="19">
        <v>6.8795158012</v>
      </c>
      <c r="F2076" s="19"/>
      <c r="G2076" s="19"/>
      <c r="H2076" s="18">
        <f t="shared" si="128"/>
        <v>41782</v>
      </c>
      <c r="I2076" s="5">
        <f t="shared" si="129"/>
        <v>1940.12273452642</v>
      </c>
      <c r="J2076" s="5" t="e">
        <f t="shared" si="130"/>
        <v>#N/A</v>
      </c>
      <c r="K2076" s="6" t="e">
        <f t="shared" si="131"/>
        <v>#N/A</v>
      </c>
    </row>
    <row r="2077" spans="1:11">
      <c r="A2077" s="18">
        <v>41781</v>
      </c>
      <c r="B2077" s="3">
        <v>267.08</v>
      </c>
      <c r="D2077" s="18">
        <v>42689</v>
      </c>
      <c r="E2077" s="19">
        <v>6.8601364094</v>
      </c>
      <c r="F2077" s="19"/>
      <c r="G2077" s="19"/>
      <c r="H2077" s="18">
        <f t="shared" si="128"/>
        <v>41781</v>
      </c>
      <c r="I2077" s="5">
        <f t="shared" si="129"/>
        <v>1934.12063340888</v>
      </c>
      <c r="J2077" s="5" t="e">
        <f t="shared" si="130"/>
        <v>#N/A</v>
      </c>
      <c r="K2077" s="6" t="e">
        <f t="shared" si="131"/>
        <v>#N/A</v>
      </c>
    </row>
    <row r="2078" spans="1:11">
      <c r="A2078" s="18">
        <v>41780</v>
      </c>
      <c r="B2078" s="3">
        <v>264.72</v>
      </c>
      <c r="D2078" s="18">
        <v>42688</v>
      </c>
      <c r="E2078" s="19">
        <v>6.84669728</v>
      </c>
      <c r="F2078" s="19"/>
      <c r="G2078" s="19"/>
      <c r="H2078" s="18">
        <f t="shared" si="128"/>
        <v>41780</v>
      </c>
      <c r="I2078" s="5">
        <f t="shared" si="129"/>
        <v>1915.9983850375</v>
      </c>
      <c r="J2078" s="5" t="e">
        <f t="shared" si="130"/>
        <v>#N/A</v>
      </c>
      <c r="K2078" s="6" t="e">
        <f t="shared" si="131"/>
        <v>#N/A</v>
      </c>
    </row>
    <row r="2079" spans="1:11">
      <c r="A2079" s="18">
        <v>41779</v>
      </c>
      <c r="B2079" s="3">
        <v>265.41</v>
      </c>
      <c r="D2079" s="18">
        <v>42687</v>
      </c>
      <c r="E2079" s="19">
        <v>6.8508500292</v>
      </c>
      <c r="F2079" s="19"/>
      <c r="G2079" s="19"/>
      <c r="H2079" s="18">
        <f t="shared" si="128"/>
        <v>41779</v>
      </c>
      <c r="I2079" s="5">
        <f t="shared" si="129"/>
        <v>1922.94125214268</v>
      </c>
      <c r="J2079" s="5" t="e">
        <f t="shared" si="130"/>
        <v>#N/A</v>
      </c>
      <c r="K2079" s="6" t="e">
        <f t="shared" si="131"/>
        <v>#N/A</v>
      </c>
    </row>
    <row r="2080" spans="1:11">
      <c r="A2080" s="18">
        <v>41778</v>
      </c>
      <c r="B2080" s="3">
        <v>267.87</v>
      </c>
      <c r="D2080" s="18">
        <v>42686</v>
      </c>
      <c r="E2080" s="19">
        <v>6.82075</v>
      </c>
      <c r="F2080" s="19"/>
      <c r="G2080" s="19"/>
      <c r="H2080" s="18">
        <f t="shared" si="128"/>
        <v>41778</v>
      </c>
      <c r="I2080" s="5">
        <f t="shared" si="129"/>
        <v>1939.5445696692</v>
      </c>
      <c r="J2080" s="5" t="e">
        <f t="shared" si="130"/>
        <v>#N/A</v>
      </c>
      <c r="K2080" s="6" t="e">
        <f t="shared" si="131"/>
        <v>#N/A</v>
      </c>
    </row>
    <row r="2081" spans="1:11">
      <c r="A2081" s="18">
        <v>41775</v>
      </c>
      <c r="B2081" s="3">
        <v>268.17</v>
      </c>
      <c r="D2081" s="18">
        <v>42685</v>
      </c>
      <c r="E2081" s="19">
        <v>6.8150873588</v>
      </c>
      <c r="F2081" s="19"/>
      <c r="G2081" s="19"/>
      <c r="H2081" s="18">
        <f t="shared" si="128"/>
        <v>41775</v>
      </c>
      <c r="I2081" s="5">
        <f t="shared" si="129"/>
        <v>1940.29135426295</v>
      </c>
      <c r="J2081" s="5" t="e">
        <f t="shared" si="130"/>
        <v>#N/A</v>
      </c>
      <c r="K2081" s="6" t="e">
        <f t="shared" si="131"/>
        <v>#N/A</v>
      </c>
    </row>
    <row r="2082" spans="1:11">
      <c r="A2082" s="18">
        <v>41774</v>
      </c>
      <c r="B2082" s="3">
        <v>272.59</v>
      </c>
      <c r="D2082" s="18">
        <v>42684</v>
      </c>
      <c r="E2082" s="19">
        <v>6.8018437441</v>
      </c>
      <c r="F2082" s="19"/>
      <c r="G2082" s="19"/>
      <c r="H2082" s="18">
        <f t="shared" si="128"/>
        <v>41774</v>
      </c>
      <c r="I2082" s="5">
        <f t="shared" si="129"/>
        <v>1969.42707251432</v>
      </c>
      <c r="J2082" s="5" t="e">
        <f t="shared" si="130"/>
        <v>#N/A</v>
      </c>
      <c r="K2082" s="6" t="e">
        <f t="shared" si="131"/>
        <v>#N/A</v>
      </c>
    </row>
    <row r="2083" spans="1:11">
      <c r="A2083" s="18">
        <v>41773</v>
      </c>
      <c r="B2083" s="3">
        <v>275.45</v>
      </c>
      <c r="D2083" s="18">
        <v>42683</v>
      </c>
      <c r="E2083" s="19">
        <v>6.776828774</v>
      </c>
      <c r="F2083" s="19"/>
      <c r="G2083" s="19"/>
      <c r="H2083" s="18">
        <f t="shared" si="128"/>
        <v>41773</v>
      </c>
      <c r="I2083" s="5">
        <f t="shared" si="129"/>
        <v>1988.38140598643</v>
      </c>
      <c r="J2083" s="5" t="e">
        <f t="shared" si="130"/>
        <v>#N/A</v>
      </c>
      <c r="K2083" s="6" t="e">
        <f t="shared" si="131"/>
        <v>#N/A</v>
      </c>
    </row>
    <row r="2084" spans="1:11">
      <c r="A2084" s="18">
        <v>41772</v>
      </c>
      <c r="B2084" s="3">
        <v>274.17</v>
      </c>
      <c r="D2084" s="18">
        <v>42682</v>
      </c>
      <c r="E2084" s="19">
        <v>6.7871721016</v>
      </c>
      <c r="F2084" s="19"/>
      <c r="G2084" s="19"/>
      <c r="H2084" s="18">
        <f t="shared" si="128"/>
        <v>41772</v>
      </c>
      <c r="I2084" s="5">
        <f t="shared" si="129"/>
        <v>1979.3045937498</v>
      </c>
      <c r="J2084" s="5" t="e">
        <f t="shared" si="130"/>
        <v>#N/A</v>
      </c>
      <c r="K2084" s="6" t="e">
        <f t="shared" si="131"/>
        <v>#N/A</v>
      </c>
    </row>
    <row r="2085" spans="1:11">
      <c r="A2085" s="18">
        <v>41771</v>
      </c>
      <c r="B2085" s="3">
        <v>277.32</v>
      </c>
      <c r="D2085" s="18">
        <v>42681</v>
      </c>
      <c r="E2085" s="19">
        <v>6.7759918906</v>
      </c>
      <c r="F2085" s="19"/>
      <c r="G2085" s="19"/>
      <c r="H2085" s="18">
        <f t="shared" si="128"/>
        <v>41771</v>
      </c>
      <c r="I2085" s="5">
        <f t="shared" si="129"/>
        <v>2004.33113200159</v>
      </c>
      <c r="J2085" s="5" t="e">
        <f t="shared" si="130"/>
        <v>#N/A</v>
      </c>
      <c r="K2085" s="6" t="e">
        <f t="shared" si="131"/>
        <v>#N/A</v>
      </c>
    </row>
    <row r="2086" spans="1:11">
      <c r="A2086" s="18">
        <v>41768</v>
      </c>
      <c r="B2086" s="3">
        <v>280.86</v>
      </c>
      <c r="D2086" s="18">
        <v>42680</v>
      </c>
      <c r="E2086" s="19">
        <v>6.7847581875</v>
      </c>
      <c r="F2086" s="19"/>
      <c r="G2086" s="19"/>
      <c r="H2086" s="18">
        <f t="shared" si="128"/>
        <v>41768</v>
      </c>
      <c r="I2086" s="5">
        <f t="shared" si="129"/>
        <v>2024.89235420147</v>
      </c>
      <c r="J2086" s="5" t="e">
        <f t="shared" si="130"/>
        <v>#N/A</v>
      </c>
      <c r="K2086" s="6" t="e">
        <f t="shared" si="131"/>
        <v>#N/A</v>
      </c>
    </row>
    <row r="2087" spans="1:11">
      <c r="A2087" s="18">
        <v>41767</v>
      </c>
      <c r="B2087" s="3">
        <v>279.88</v>
      </c>
      <c r="D2087" s="18">
        <v>42679</v>
      </c>
      <c r="E2087" s="19">
        <v>6.7614000001</v>
      </c>
      <c r="F2087" s="19"/>
      <c r="G2087" s="19"/>
      <c r="H2087" s="18">
        <f t="shared" si="128"/>
        <v>41767</v>
      </c>
      <c r="I2087" s="5">
        <f t="shared" si="129"/>
        <v>2019.15880649431</v>
      </c>
      <c r="J2087" s="5" t="e">
        <f t="shared" si="130"/>
        <v>#N/A</v>
      </c>
      <c r="K2087" s="6" t="e">
        <f t="shared" si="131"/>
        <v>#N/A</v>
      </c>
    </row>
    <row r="2088" spans="1:11">
      <c r="A2088" s="18">
        <v>41766</v>
      </c>
      <c r="B2088" s="3">
        <v>281.26</v>
      </c>
      <c r="D2088" s="18">
        <v>42678</v>
      </c>
      <c r="E2088" s="19">
        <v>6.756605967</v>
      </c>
      <c r="F2088" s="19"/>
      <c r="G2088" s="19"/>
      <c r="H2088" s="18">
        <f t="shared" si="128"/>
        <v>41766</v>
      </c>
      <c r="I2088" s="5">
        <f t="shared" si="129"/>
        <v>2031.23223071526</v>
      </c>
      <c r="J2088" s="5" t="e">
        <f t="shared" si="130"/>
        <v>#N/A</v>
      </c>
      <c r="K2088" s="6" t="e">
        <f t="shared" si="131"/>
        <v>#N/A</v>
      </c>
    </row>
    <row r="2089" spans="1:11">
      <c r="A2089" s="18">
        <v>41765</v>
      </c>
      <c r="B2089" s="3">
        <v>277.52</v>
      </c>
      <c r="D2089" s="18">
        <v>42677</v>
      </c>
      <c r="E2089" s="19">
        <v>6.7631898888</v>
      </c>
      <c r="F2089" s="19"/>
      <c r="G2089" s="19"/>
      <c r="H2089" s="18">
        <f t="shared" si="128"/>
        <v>41765</v>
      </c>
      <c r="I2089" s="5">
        <f t="shared" si="129"/>
        <v>2002.41721837404</v>
      </c>
      <c r="J2089" s="5" t="e">
        <f t="shared" si="130"/>
        <v>#N/A</v>
      </c>
      <c r="K2089" s="6" t="e">
        <f t="shared" si="131"/>
        <v>#N/A</v>
      </c>
    </row>
    <row r="2090" spans="1:11">
      <c r="A2090" s="18">
        <v>41764</v>
      </c>
      <c r="B2090" s="3">
        <v>274.17</v>
      </c>
      <c r="D2090" s="18">
        <v>42676</v>
      </c>
      <c r="E2090" s="19">
        <v>6.7544894175</v>
      </c>
      <c r="F2090" s="19"/>
      <c r="G2090" s="19"/>
      <c r="H2090" s="18">
        <f t="shared" si="128"/>
        <v>41764</v>
      </c>
      <c r="I2090" s="5">
        <f t="shared" si="129"/>
        <v>1984.84436367516</v>
      </c>
      <c r="J2090" s="5" t="e">
        <f t="shared" si="130"/>
        <v>#N/A</v>
      </c>
      <c r="K2090" s="6" t="e">
        <f t="shared" si="131"/>
        <v>#N/A</v>
      </c>
    </row>
    <row r="2091" spans="1:11">
      <c r="A2091" s="18">
        <v>41763</v>
      </c>
      <c r="B2091" s="3">
        <v>274.17</v>
      </c>
      <c r="D2091" s="18">
        <v>42675</v>
      </c>
      <c r="E2091" s="19">
        <v>6.7665808418</v>
      </c>
      <c r="F2091" s="19"/>
      <c r="G2091" s="19"/>
      <c r="H2091" s="18">
        <f t="shared" si="128"/>
        <v>41763</v>
      </c>
      <c r="I2091" s="5">
        <f t="shared" si="129"/>
        <v>1988.70961770985</v>
      </c>
      <c r="J2091" s="5" t="e">
        <f t="shared" si="130"/>
        <v>#N/A</v>
      </c>
      <c r="K2091" s="6" t="e">
        <f t="shared" si="131"/>
        <v>#N/A</v>
      </c>
    </row>
    <row r="2092" spans="1:11">
      <c r="A2092" s="18">
        <v>41759</v>
      </c>
      <c r="B2092" s="3">
        <v>282.83</v>
      </c>
      <c r="D2092" s="18">
        <v>42674</v>
      </c>
      <c r="E2092" s="19">
        <v>6.773056681</v>
      </c>
      <c r="F2092" s="19"/>
      <c r="G2092" s="19"/>
      <c r="H2092" s="18">
        <f t="shared" si="128"/>
        <v>41759</v>
      </c>
      <c r="I2092" s="5">
        <f t="shared" si="129"/>
        <v>2049.08905787158</v>
      </c>
      <c r="J2092" s="5" t="e">
        <f t="shared" si="130"/>
        <v>#N/A</v>
      </c>
      <c r="K2092" s="6" t="e">
        <f t="shared" si="131"/>
        <v>#N/A</v>
      </c>
    </row>
    <row r="2093" spans="1:11">
      <c r="A2093" s="18">
        <v>41758</v>
      </c>
      <c r="B2093" s="3">
        <v>279.78</v>
      </c>
      <c r="D2093" s="18">
        <v>42673</v>
      </c>
      <c r="E2093" s="19">
        <v>6.7454792926</v>
      </c>
      <c r="F2093" s="19"/>
      <c r="G2093" s="19"/>
      <c r="H2093" s="18">
        <f t="shared" si="128"/>
        <v>41758</v>
      </c>
      <c r="I2093" s="5">
        <f t="shared" si="129"/>
        <v>2027.93735475539</v>
      </c>
      <c r="J2093" s="5" t="e">
        <f t="shared" si="130"/>
        <v>#N/A</v>
      </c>
      <c r="K2093" s="6" t="e">
        <f t="shared" si="131"/>
        <v>#N/A</v>
      </c>
    </row>
    <row r="2094" spans="1:11">
      <c r="A2094" s="18">
        <v>41757</v>
      </c>
      <c r="B2094" s="3">
        <v>279.39</v>
      </c>
      <c r="D2094" s="18">
        <v>42672</v>
      </c>
      <c r="E2094" s="19">
        <v>6.77645</v>
      </c>
      <c r="F2094" s="19"/>
      <c r="G2094" s="19"/>
      <c r="H2094" s="18">
        <f t="shared" si="128"/>
        <v>41757</v>
      </c>
      <c r="I2094" s="5">
        <f t="shared" si="129"/>
        <v>2023.31563969598</v>
      </c>
      <c r="J2094" s="5" t="e">
        <f t="shared" si="130"/>
        <v>#N/A</v>
      </c>
      <c r="K2094" s="6" t="e">
        <f t="shared" si="131"/>
        <v>#N/A</v>
      </c>
    </row>
    <row r="2095" spans="1:11">
      <c r="A2095" s="18">
        <v>41754</v>
      </c>
      <c r="B2095" s="3">
        <v>277.22</v>
      </c>
      <c r="D2095" s="18">
        <v>42671</v>
      </c>
      <c r="E2095" s="19">
        <v>6.7773538637</v>
      </c>
      <c r="F2095" s="19"/>
      <c r="G2095" s="19"/>
      <c r="H2095" s="18">
        <f t="shared" si="128"/>
        <v>41754</v>
      </c>
      <c r="I2095" s="5">
        <f t="shared" si="129"/>
        <v>2008.45325380467</v>
      </c>
      <c r="J2095" s="5" t="e">
        <f t="shared" si="130"/>
        <v>#N/A</v>
      </c>
      <c r="K2095" s="6" t="e">
        <f t="shared" si="131"/>
        <v>#N/A</v>
      </c>
    </row>
    <row r="2096" spans="1:11">
      <c r="A2096" s="18">
        <v>41753</v>
      </c>
      <c r="B2096" s="3">
        <v>278.11</v>
      </c>
      <c r="D2096" s="18">
        <v>42670</v>
      </c>
      <c r="E2096" s="19">
        <v>6.7834535001</v>
      </c>
      <c r="F2096" s="19"/>
      <c r="G2096" s="19"/>
      <c r="H2096" s="18">
        <f t="shared" si="128"/>
        <v>41753</v>
      </c>
      <c r="I2096" s="5">
        <f t="shared" si="129"/>
        <v>2013.00803033524</v>
      </c>
      <c r="J2096" s="5" t="e">
        <f t="shared" si="130"/>
        <v>#N/A</v>
      </c>
      <c r="K2096" s="6" t="e">
        <f t="shared" si="131"/>
        <v>#N/A</v>
      </c>
    </row>
    <row r="2097" spans="1:11">
      <c r="A2097" s="18">
        <v>41752</v>
      </c>
      <c r="B2097" s="3">
        <v>275.15</v>
      </c>
      <c r="D2097" s="18">
        <v>42669</v>
      </c>
      <c r="E2097" s="19">
        <v>6.7707349734</v>
      </c>
      <c r="F2097" s="19"/>
      <c r="G2097" s="19"/>
      <c r="H2097" s="18">
        <f t="shared" si="128"/>
        <v>41752</v>
      </c>
      <c r="I2097" s="5">
        <f t="shared" si="129"/>
        <v>1989.78438195523</v>
      </c>
      <c r="J2097" s="5" t="e">
        <f t="shared" si="130"/>
        <v>#N/A</v>
      </c>
      <c r="K2097" s="6" t="e">
        <f t="shared" si="131"/>
        <v>#N/A</v>
      </c>
    </row>
    <row r="2098" spans="1:11">
      <c r="A2098" s="18">
        <v>41751</v>
      </c>
      <c r="B2098" s="3">
        <v>271.91</v>
      </c>
      <c r="D2098" s="18">
        <v>42668</v>
      </c>
      <c r="E2098" s="19">
        <v>6.7785358783</v>
      </c>
      <c r="F2098" s="19"/>
      <c r="G2098" s="19"/>
      <c r="H2098" s="18">
        <f t="shared" si="128"/>
        <v>41751</v>
      </c>
      <c r="I2098" s="5">
        <f t="shared" si="129"/>
        <v>1966.96379468058</v>
      </c>
      <c r="J2098" s="5" t="e">
        <f t="shared" si="130"/>
        <v>#N/A</v>
      </c>
      <c r="K2098" s="6" t="e">
        <f t="shared" si="131"/>
        <v>#N/A</v>
      </c>
    </row>
    <row r="2099" spans="1:11">
      <c r="A2099" s="18">
        <v>41750</v>
      </c>
      <c r="B2099" s="3">
        <v>273.58</v>
      </c>
      <c r="D2099" s="18">
        <v>42667</v>
      </c>
      <c r="E2099" s="19">
        <v>6.7759941706</v>
      </c>
      <c r="F2099" s="19"/>
      <c r="G2099" s="19"/>
      <c r="H2099" s="18">
        <f t="shared" si="128"/>
        <v>41750</v>
      </c>
      <c r="I2099" s="5">
        <f t="shared" si="129"/>
        <v>1978.50840303924</v>
      </c>
      <c r="J2099" s="5" t="e">
        <f t="shared" si="130"/>
        <v>#N/A</v>
      </c>
      <c r="K2099" s="6" t="e">
        <f t="shared" si="131"/>
        <v>#N/A</v>
      </c>
    </row>
    <row r="2100" spans="1:11">
      <c r="A2100" s="18">
        <v>41747</v>
      </c>
      <c r="B2100" s="3">
        <v>274.56</v>
      </c>
      <c r="D2100" s="18">
        <v>42666</v>
      </c>
      <c r="E2100" s="19">
        <v>6.7635400597</v>
      </c>
      <c r="F2100" s="19"/>
      <c r="G2100" s="19"/>
      <c r="H2100" s="18">
        <f t="shared" si="128"/>
        <v>41747</v>
      </c>
      <c r="I2100" s="5">
        <f t="shared" si="129"/>
        <v>1983.06197560838</v>
      </c>
      <c r="J2100" s="5" t="e">
        <f t="shared" si="130"/>
        <v>#N/A</v>
      </c>
      <c r="K2100" s="6" t="e">
        <f t="shared" si="131"/>
        <v>#N/A</v>
      </c>
    </row>
    <row r="2101" spans="1:11">
      <c r="A2101" s="18">
        <v>41746</v>
      </c>
      <c r="B2101" s="3">
        <v>279.92</v>
      </c>
      <c r="D2101" s="18">
        <v>42665</v>
      </c>
      <c r="E2101" s="19">
        <v>6.76495</v>
      </c>
      <c r="F2101" s="19"/>
      <c r="G2101" s="19"/>
      <c r="H2101" s="18">
        <f t="shared" si="128"/>
        <v>41746</v>
      </c>
      <c r="I2101" s="5">
        <f t="shared" si="129"/>
        <v>2017.09760784257</v>
      </c>
      <c r="J2101" s="5" t="e">
        <f t="shared" si="130"/>
        <v>#N/A</v>
      </c>
      <c r="K2101" s="6" t="e">
        <f t="shared" si="131"/>
        <v>#N/A</v>
      </c>
    </row>
    <row r="2102" spans="1:11">
      <c r="A2102" s="18">
        <v>41745</v>
      </c>
      <c r="B2102" s="3">
        <v>282.39</v>
      </c>
      <c r="D2102" s="18">
        <v>42664</v>
      </c>
      <c r="E2102" s="19">
        <v>6.7588074173</v>
      </c>
      <c r="F2102" s="19"/>
      <c r="G2102" s="19"/>
      <c r="H2102" s="18">
        <f t="shared" si="128"/>
        <v>41745</v>
      </c>
      <c r="I2102" s="5">
        <f t="shared" si="129"/>
        <v>2033.68526162704</v>
      </c>
      <c r="J2102" s="5" t="e">
        <f t="shared" si="130"/>
        <v>#N/A</v>
      </c>
      <c r="K2102" s="6" t="e">
        <f t="shared" si="131"/>
        <v>#N/A</v>
      </c>
    </row>
    <row r="2103" spans="1:11">
      <c r="A2103" s="18">
        <v>41744</v>
      </c>
      <c r="B2103" s="3">
        <v>282.09</v>
      </c>
      <c r="D2103" s="18">
        <v>42663</v>
      </c>
      <c r="E2103" s="19">
        <v>6.7447918657</v>
      </c>
      <c r="F2103" s="19"/>
      <c r="G2103" s="19"/>
      <c r="H2103" s="18">
        <f t="shared" si="128"/>
        <v>41744</v>
      </c>
      <c r="I2103" s="5">
        <f t="shared" si="129"/>
        <v>2031.89775313103</v>
      </c>
      <c r="J2103" s="5" t="e">
        <f t="shared" si="130"/>
        <v>#N/A</v>
      </c>
      <c r="K2103" s="6" t="e">
        <f t="shared" si="131"/>
        <v>#N/A</v>
      </c>
    </row>
    <row r="2104" spans="1:11">
      <c r="A2104" s="18">
        <v>41743</v>
      </c>
      <c r="B2104" s="3">
        <v>280.32</v>
      </c>
      <c r="D2104" s="18">
        <v>42662</v>
      </c>
      <c r="E2104" s="19">
        <v>6.738434929</v>
      </c>
      <c r="F2104" s="19"/>
      <c r="G2104" s="19"/>
      <c r="H2104" s="18">
        <f t="shared" si="128"/>
        <v>41743</v>
      </c>
      <c r="I2104" s="5">
        <f t="shared" si="129"/>
        <v>2019.01934517811</v>
      </c>
      <c r="J2104" s="5" t="e">
        <f t="shared" si="130"/>
        <v>#N/A</v>
      </c>
      <c r="K2104" s="6" t="e">
        <f t="shared" si="131"/>
        <v>#N/A</v>
      </c>
    </row>
    <row r="2105" spans="1:11">
      <c r="A2105" s="18">
        <v>41740</v>
      </c>
      <c r="B2105" s="3">
        <v>281.4</v>
      </c>
      <c r="D2105" s="18">
        <v>42661</v>
      </c>
      <c r="E2105" s="19">
        <v>6.7398122356</v>
      </c>
      <c r="F2105" s="19"/>
      <c r="G2105" s="19"/>
      <c r="H2105" s="18">
        <f t="shared" si="128"/>
        <v>41740</v>
      </c>
      <c r="I2105" s="5">
        <f t="shared" si="129"/>
        <v>2024.21705233291</v>
      </c>
      <c r="J2105" s="5" t="e">
        <f t="shared" si="130"/>
        <v>#N/A</v>
      </c>
      <c r="K2105" s="6" t="e">
        <f t="shared" si="131"/>
        <v>#N/A</v>
      </c>
    </row>
    <row r="2106" spans="1:11">
      <c r="A2106" s="18">
        <v>41739</v>
      </c>
      <c r="B2106" s="3">
        <v>281.79</v>
      </c>
      <c r="D2106" s="18">
        <v>42660</v>
      </c>
      <c r="E2106" s="19">
        <v>6.7367712502</v>
      </c>
      <c r="F2106" s="19"/>
      <c r="G2106" s="19"/>
      <c r="H2106" s="18">
        <f t="shared" si="128"/>
        <v>41739</v>
      </c>
      <c r="I2106" s="5">
        <f t="shared" si="129"/>
        <v>2027.4100072475</v>
      </c>
      <c r="J2106" s="5" t="e">
        <f t="shared" si="130"/>
        <v>#N/A</v>
      </c>
      <c r="K2106" s="6" t="e">
        <f t="shared" si="131"/>
        <v>#N/A</v>
      </c>
    </row>
    <row r="2107" spans="1:11">
      <c r="A2107" s="18">
        <v>41738</v>
      </c>
      <c r="B2107" s="3">
        <v>283.66</v>
      </c>
      <c r="D2107" s="18">
        <v>42659</v>
      </c>
      <c r="E2107" s="19">
        <v>6.7438178589</v>
      </c>
      <c r="F2107" s="19"/>
      <c r="G2107" s="19"/>
      <c r="H2107" s="18">
        <f t="shared" si="128"/>
        <v>41738</v>
      </c>
      <c r="I2107" s="5">
        <f t="shared" si="129"/>
        <v>2036.59113713252</v>
      </c>
      <c r="J2107" s="5" t="e">
        <f t="shared" si="130"/>
        <v>#N/A</v>
      </c>
      <c r="K2107" s="6" t="e">
        <f t="shared" si="131"/>
        <v>#N/A</v>
      </c>
    </row>
    <row r="2108" spans="1:11">
      <c r="A2108" s="18">
        <v>41737</v>
      </c>
      <c r="B2108" s="3">
        <v>280.61</v>
      </c>
      <c r="D2108" s="18">
        <v>42658</v>
      </c>
      <c r="E2108" s="19">
        <v>6.73</v>
      </c>
      <c r="F2108" s="19"/>
      <c r="G2108" s="19"/>
      <c r="H2108" s="18">
        <f t="shared" si="128"/>
        <v>41737</v>
      </c>
      <c r="I2108" s="5">
        <f t="shared" si="129"/>
        <v>2014.54080157069</v>
      </c>
      <c r="J2108" s="5" t="e">
        <f t="shared" si="130"/>
        <v>#N/A</v>
      </c>
      <c r="K2108" s="6" t="e">
        <f t="shared" si="131"/>
        <v>#N/A</v>
      </c>
    </row>
    <row r="2109" spans="1:11">
      <c r="A2109" s="18">
        <v>41733</v>
      </c>
      <c r="B2109" s="3">
        <v>282.7</v>
      </c>
      <c r="D2109" s="18">
        <v>42657</v>
      </c>
      <c r="E2109" s="19">
        <v>6.7280240717</v>
      </c>
      <c r="F2109" s="19"/>
      <c r="G2109" s="19"/>
      <c r="H2109" s="18">
        <f t="shared" si="128"/>
        <v>41733</v>
      </c>
      <c r="I2109" s="5">
        <f t="shared" si="129"/>
        <v>2032.74717780236</v>
      </c>
      <c r="J2109" s="5" t="e">
        <f t="shared" si="130"/>
        <v>#N/A</v>
      </c>
      <c r="K2109" s="6" t="e">
        <f t="shared" si="131"/>
        <v>#N/A</v>
      </c>
    </row>
    <row r="2110" spans="1:11">
      <c r="A2110" s="18">
        <v>41732</v>
      </c>
      <c r="B2110" s="3">
        <v>281.02</v>
      </c>
      <c r="D2110" s="18">
        <v>42656</v>
      </c>
      <c r="E2110" s="19">
        <v>6.7270883042</v>
      </c>
      <c r="F2110" s="19"/>
      <c r="G2110" s="19"/>
      <c r="H2110" s="18">
        <f t="shared" si="128"/>
        <v>41732</v>
      </c>
      <c r="I2110" s="5">
        <f t="shared" si="129"/>
        <v>2021.61452635184</v>
      </c>
      <c r="J2110" s="5" t="e">
        <f t="shared" si="130"/>
        <v>#N/A</v>
      </c>
      <c r="K2110" s="6" t="e">
        <f t="shared" si="131"/>
        <v>#N/A</v>
      </c>
    </row>
    <row r="2111" spans="1:11">
      <c r="A2111" s="18">
        <v>41731</v>
      </c>
      <c r="B2111" s="3">
        <v>285.65</v>
      </c>
      <c r="D2111" s="18">
        <v>42655</v>
      </c>
      <c r="E2111" s="19">
        <v>6.7201320851</v>
      </c>
      <c r="F2111" s="19"/>
      <c r="G2111" s="19"/>
      <c r="H2111" s="18">
        <f t="shared" si="128"/>
        <v>41731</v>
      </c>
      <c r="I2111" s="5">
        <f t="shared" si="129"/>
        <v>2051.36202517201</v>
      </c>
      <c r="J2111" s="5" t="e">
        <f t="shared" si="130"/>
        <v>#N/A</v>
      </c>
      <c r="K2111" s="6" t="e">
        <f t="shared" si="131"/>
        <v>#N/A</v>
      </c>
    </row>
    <row r="2112" spans="1:11">
      <c r="A2112" s="18">
        <v>41730</v>
      </c>
      <c r="B2112" s="3">
        <v>283.48</v>
      </c>
      <c r="D2112" s="18">
        <v>42654</v>
      </c>
      <c r="E2112" s="19">
        <v>6.7189708284</v>
      </c>
      <c r="F2112" s="19"/>
      <c r="G2112" s="19"/>
      <c r="H2112" s="18">
        <f t="shared" si="128"/>
        <v>41730</v>
      </c>
      <c r="I2112" s="5">
        <f t="shared" si="129"/>
        <v>2037.29989231638</v>
      </c>
      <c r="J2112" s="5" t="e">
        <f t="shared" si="130"/>
        <v>#N/A</v>
      </c>
      <c r="K2112" s="6" t="e">
        <f t="shared" si="131"/>
        <v>#N/A</v>
      </c>
    </row>
    <row r="2113" spans="1:11">
      <c r="A2113" s="18">
        <v>41729</v>
      </c>
      <c r="B2113" s="3">
        <v>279.55</v>
      </c>
      <c r="D2113" s="18">
        <v>42653</v>
      </c>
      <c r="E2113" s="19">
        <v>6.7056408281</v>
      </c>
      <c r="F2113" s="19"/>
      <c r="G2113" s="19"/>
      <c r="H2113" s="18">
        <f t="shared" si="128"/>
        <v>41729</v>
      </c>
      <c r="I2113" s="5">
        <f t="shared" si="129"/>
        <v>2013.12144795707</v>
      </c>
      <c r="J2113" s="5" t="e">
        <f t="shared" si="130"/>
        <v>#N/A</v>
      </c>
      <c r="K2113" s="6" t="e">
        <f t="shared" si="131"/>
        <v>#N/A</v>
      </c>
    </row>
    <row r="2114" spans="1:11">
      <c r="A2114" s="18">
        <v>41726</v>
      </c>
      <c r="B2114" s="3">
        <v>279.55</v>
      </c>
      <c r="D2114" s="18">
        <v>42652</v>
      </c>
      <c r="E2114" s="19">
        <v>6.6765896364</v>
      </c>
      <c r="F2114" s="19"/>
      <c r="G2114" s="19"/>
      <c r="H2114" s="18">
        <f t="shared" si="128"/>
        <v>41726</v>
      </c>
      <c r="I2114" s="5">
        <f t="shared" si="129"/>
        <v>2011.81559157659</v>
      </c>
      <c r="J2114" s="5" t="e">
        <f t="shared" si="130"/>
        <v>#N/A</v>
      </c>
      <c r="K2114" s="6" t="e">
        <f t="shared" si="131"/>
        <v>#N/A</v>
      </c>
    </row>
    <row r="2115" spans="1:11">
      <c r="A2115" s="18">
        <v>41725</v>
      </c>
      <c r="B2115" s="3">
        <v>276.56</v>
      </c>
      <c r="D2115" s="18">
        <v>42651</v>
      </c>
      <c r="E2115" s="19">
        <v>6.6741</v>
      </c>
      <c r="F2115" s="19"/>
      <c r="G2115" s="19"/>
      <c r="H2115" s="18">
        <f t="shared" si="128"/>
        <v>41725</v>
      </c>
      <c r="I2115" s="5">
        <f t="shared" si="129"/>
        <v>1992.44949361165</v>
      </c>
      <c r="J2115" s="5" t="e">
        <f t="shared" si="130"/>
        <v>#N/A</v>
      </c>
      <c r="K2115" s="6" t="e">
        <f t="shared" si="131"/>
        <v>#N/A</v>
      </c>
    </row>
    <row r="2116" spans="1:11">
      <c r="A2116" s="18">
        <v>41724</v>
      </c>
      <c r="B2116" s="3">
        <v>277.38</v>
      </c>
      <c r="D2116" s="18">
        <v>42650</v>
      </c>
      <c r="E2116" s="19">
        <v>6.6706002487</v>
      </c>
      <c r="F2116" s="19"/>
      <c r="G2116" s="19"/>
      <c r="H2116" s="18">
        <f t="shared" si="128"/>
        <v>41724</v>
      </c>
      <c r="I2116" s="5">
        <f t="shared" si="129"/>
        <v>1995.83070374936</v>
      </c>
      <c r="J2116" s="5" t="e">
        <f t="shared" si="130"/>
        <v>#N/A</v>
      </c>
      <c r="K2116" s="6" t="e">
        <f t="shared" si="131"/>
        <v>#N/A</v>
      </c>
    </row>
    <row r="2117" spans="1:11">
      <c r="A2117" s="18">
        <v>41723</v>
      </c>
      <c r="B2117" s="3">
        <v>278.76</v>
      </c>
      <c r="D2117" s="18">
        <v>42649</v>
      </c>
      <c r="E2117" s="19">
        <v>6.668368745</v>
      </c>
      <c r="F2117" s="19"/>
      <c r="G2117" s="19"/>
      <c r="H2117" s="18">
        <f t="shared" si="128"/>
        <v>41723</v>
      </c>
      <c r="I2117" s="5">
        <f t="shared" si="129"/>
        <v>2003.66663232187</v>
      </c>
      <c r="J2117" s="5" t="e">
        <f t="shared" si="130"/>
        <v>#N/A</v>
      </c>
      <c r="K2117" s="6" t="e">
        <f t="shared" si="131"/>
        <v>#N/A</v>
      </c>
    </row>
    <row r="2118" spans="1:11">
      <c r="A2118" s="18">
        <v>41722</v>
      </c>
      <c r="B2118" s="3">
        <v>274.43</v>
      </c>
      <c r="D2118" s="18">
        <v>42648</v>
      </c>
      <c r="E2118" s="19">
        <v>6.6721786045</v>
      </c>
      <c r="F2118" s="19"/>
      <c r="G2118" s="19"/>
      <c r="H2118" s="18">
        <f t="shared" si="128"/>
        <v>41722</v>
      </c>
      <c r="I2118" s="5">
        <f t="shared" si="129"/>
        <v>1971.76347130522</v>
      </c>
      <c r="J2118" s="5" t="e">
        <f t="shared" si="130"/>
        <v>#N/A</v>
      </c>
      <c r="K2118" s="6" t="e">
        <f t="shared" si="131"/>
        <v>#N/A</v>
      </c>
    </row>
    <row r="2119" spans="1:11">
      <c r="A2119" s="18">
        <v>41719</v>
      </c>
      <c r="B2119" s="3">
        <v>274.23</v>
      </c>
      <c r="D2119" s="18">
        <v>42647</v>
      </c>
      <c r="E2119" s="19">
        <v>6.6737858746</v>
      </c>
      <c r="F2119" s="19"/>
      <c r="G2119" s="19"/>
      <c r="H2119" s="18">
        <f t="shared" si="128"/>
        <v>41719</v>
      </c>
      <c r="I2119" s="5">
        <f t="shared" si="129"/>
        <v>1980.1877436807</v>
      </c>
      <c r="J2119" s="5" t="e">
        <f t="shared" si="130"/>
        <v>#N/A</v>
      </c>
      <c r="K2119" s="6" t="e">
        <f t="shared" si="131"/>
        <v>#N/A</v>
      </c>
    </row>
    <row r="2120" spans="1:11">
      <c r="A2120" s="18">
        <v>41718</v>
      </c>
      <c r="B2120" s="3">
        <v>282.6</v>
      </c>
      <c r="D2120" s="18">
        <v>42646</v>
      </c>
      <c r="E2120" s="19">
        <v>6.6717985848</v>
      </c>
      <c r="F2120" s="19"/>
      <c r="G2120" s="19"/>
      <c r="H2120" s="18">
        <f t="shared" si="128"/>
        <v>41718</v>
      </c>
      <c r="I2120" s="5">
        <f t="shared" si="129"/>
        <v>2037.1392073912</v>
      </c>
      <c r="J2120" s="5" t="e">
        <f t="shared" si="130"/>
        <v>#N/A</v>
      </c>
      <c r="K2120" s="6" t="e">
        <f t="shared" si="131"/>
        <v>#N/A</v>
      </c>
    </row>
    <row r="2121" spans="1:11">
      <c r="A2121" s="18">
        <v>41717</v>
      </c>
      <c r="B2121" s="3">
        <v>282.01</v>
      </c>
      <c r="D2121" s="18">
        <v>42645</v>
      </c>
      <c r="E2121" s="19">
        <v>6.6777537509</v>
      </c>
      <c r="F2121" s="19"/>
      <c r="G2121" s="19"/>
      <c r="H2121" s="18">
        <f t="shared" si="128"/>
        <v>41717</v>
      </c>
      <c r="I2121" s="5">
        <f t="shared" si="129"/>
        <v>2022.92740337878</v>
      </c>
      <c r="J2121" s="5" t="e">
        <f t="shared" si="130"/>
        <v>#N/A</v>
      </c>
      <c r="K2121" s="6" t="e">
        <f t="shared" si="131"/>
        <v>#N/A</v>
      </c>
    </row>
    <row r="2122" spans="1:11">
      <c r="A2122" s="18">
        <v>41716</v>
      </c>
      <c r="B2122" s="3">
        <v>279.15</v>
      </c>
      <c r="D2122" s="18">
        <v>42644</v>
      </c>
      <c r="E2122" s="19">
        <v>6.634641659</v>
      </c>
      <c r="F2122" s="19"/>
      <c r="G2122" s="19"/>
      <c r="H2122" s="18">
        <f t="shared" si="128"/>
        <v>41716</v>
      </c>
      <c r="I2122" s="5">
        <f t="shared" si="129"/>
        <v>2002.91257559541</v>
      </c>
      <c r="J2122" s="5" t="e">
        <f t="shared" si="130"/>
        <v>#N/A</v>
      </c>
      <c r="K2122" s="6" t="e">
        <f t="shared" si="131"/>
        <v>#N/A</v>
      </c>
    </row>
    <row r="2123" spans="1:11">
      <c r="A2123" s="18">
        <v>41715</v>
      </c>
      <c r="B2123" s="3">
        <v>281.91</v>
      </c>
      <c r="D2123" s="18">
        <v>42643</v>
      </c>
      <c r="E2123" s="19">
        <v>6.6714083591</v>
      </c>
      <c r="F2123" s="19"/>
      <c r="G2123" s="19"/>
      <c r="H2123" s="18">
        <f t="shared" ref="H2123:H2186" si="132">A2123</f>
        <v>41715</v>
      </c>
      <c r="I2123" s="5">
        <f t="shared" ref="I2123:I2186" si="133">VLOOKUP(A2123,D:E,2,FALSE)*B2123*1.09*1.01+100</f>
        <v>2017.6351826529</v>
      </c>
      <c r="J2123" s="5" t="e">
        <f t="shared" si="130"/>
        <v>#N/A</v>
      </c>
      <c r="K2123" s="6" t="e">
        <f t="shared" si="131"/>
        <v>#N/A</v>
      </c>
    </row>
    <row r="2124" spans="1:11">
      <c r="A2124" s="18">
        <v>41712</v>
      </c>
      <c r="B2124" s="3">
        <v>281.52</v>
      </c>
      <c r="D2124" s="18">
        <v>42642</v>
      </c>
      <c r="E2124" s="19">
        <v>6.6666078656</v>
      </c>
      <c r="F2124" s="19"/>
      <c r="G2124" s="19"/>
      <c r="H2124" s="18">
        <f t="shared" si="132"/>
        <v>41712</v>
      </c>
      <c r="I2124" s="5">
        <f t="shared" si="133"/>
        <v>2006.07957045717</v>
      </c>
      <c r="J2124" s="5" t="e">
        <f t="shared" ref="J2124:J2187" si="134">VLOOKUP(H2124,F:G,2,FALSE)</f>
        <v>#N/A</v>
      </c>
      <c r="K2124" s="6" t="e">
        <f t="shared" ref="K2124:K2187" si="135">J2124-I2124</f>
        <v>#N/A</v>
      </c>
    </row>
    <row r="2125" spans="1:11">
      <c r="A2125" s="18">
        <v>41711</v>
      </c>
      <c r="B2125" s="3">
        <v>282.89</v>
      </c>
      <c r="D2125" s="18">
        <v>42641</v>
      </c>
      <c r="E2125" s="19">
        <v>6.6746901208</v>
      </c>
      <c r="F2125" s="19"/>
      <c r="G2125" s="19"/>
      <c r="H2125" s="18">
        <f t="shared" si="132"/>
        <v>41711</v>
      </c>
      <c r="I2125" s="5">
        <f t="shared" si="133"/>
        <v>2011.20692777141</v>
      </c>
      <c r="J2125" s="5" t="e">
        <f t="shared" si="134"/>
        <v>#N/A</v>
      </c>
      <c r="K2125" s="6" t="e">
        <f t="shared" si="135"/>
        <v>#N/A</v>
      </c>
    </row>
    <row r="2126" spans="1:11">
      <c r="A2126" s="18">
        <v>41710</v>
      </c>
      <c r="B2126" s="3">
        <v>280.83</v>
      </c>
      <c r="D2126" s="18">
        <v>42640</v>
      </c>
      <c r="E2126" s="19">
        <v>6.6691972278</v>
      </c>
      <c r="F2126" s="19"/>
      <c r="G2126" s="19"/>
      <c r="H2126" s="18">
        <f t="shared" si="132"/>
        <v>41710</v>
      </c>
      <c r="I2126" s="5">
        <f t="shared" si="133"/>
        <v>1999.46921569726</v>
      </c>
      <c r="J2126" s="5" t="e">
        <f t="shared" si="134"/>
        <v>#N/A</v>
      </c>
      <c r="K2126" s="6" t="e">
        <f t="shared" si="135"/>
        <v>#N/A</v>
      </c>
    </row>
    <row r="2127" spans="1:11">
      <c r="A2127" s="18">
        <v>41709</v>
      </c>
      <c r="B2127" s="3">
        <v>278.86</v>
      </c>
      <c r="D2127" s="18">
        <v>42639</v>
      </c>
      <c r="E2127" s="19">
        <v>6.6672921385</v>
      </c>
      <c r="F2127" s="19"/>
      <c r="G2127" s="19"/>
      <c r="H2127" s="18">
        <f t="shared" si="132"/>
        <v>41709</v>
      </c>
      <c r="I2127" s="5">
        <f t="shared" si="133"/>
        <v>1985.44011291314</v>
      </c>
      <c r="J2127" s="5" t="e">
        <f t="shared" si="134"/>
        <v>#N/A</v>
      </c>
      <c r="K2127" s="6" t="e">
        <f t="shared" si="135"/>
        <v>#N/A</v>
      </c>
    </row>
    <row r="2128" spans="1:11">
      <c r="A2128" s="18">
        <v>41708</v>
      </c>
      <c r="B2128" s="3">
        <v>283.09</v>
      </c>
      <c r="D2128" s="18">
        <v>42638</v>
      </c>
      <c r="E2128" s="19">
        <v>6.6580022413</v>
      </c>
      <c r="F2128" s="19"/>
      <c r="G2128" s="19"/>
      <c r="H2128" s="18">
        <f t="shared" si="132"/>
        <v>41708</v>
      </c>
      <c r="I2128" s="5">
        <f t="shared" si="133"/>
        <v>2012.03488508171</v>
      </c>
      <c r="J2128" s="5" t="e">
        <f t="shared" si="134"/>
        <v>#N/A</v>
      </c>
      <c r="K2128" s="6" t="e">
        <f t="shared" si="135"/>
        <v>#N/A</v>
      </c>
    </row>
    <row r="2129" spans="1:11">
      <c r="A2129" s="18">
        <v>41705</v>
      </c>
      <c r="B2129" s="3">
        <v>283.88</v>
      </c>
      <c r="D2129" s="18">
        <v>42637</v>
      </c>
      <c r="E2129" s="19">
        <v>6.6655</v>
      </c>
      <c r="F2129" s="19"/>
      <c r="G2129" s="19"/>
      <c r="H2129" s="18">
        <f t="shared" si="132"/>
        <v>41705</v>
      </c>
      <c r="I2129" s="5">
        <f t="shared" si="133"/>
        <v>2014.35039423098</v>
      </c>
      <c r="J2129" s="5" t="e">
        <f t="shared" si="134"/>
        <v>#N/A</v>
      </c>
      <c r="K2129" s="6" t="e">
        <f t="shared" si="135"/>
        <v>#N/A</v>
      </c>
    </row>
    <row r="2130" spans="1:11">
      <c r="A2130" s="18">
        <v>41704</v>
      </c>
      <c r="B2130" s="3">
        <v>280.33</v>
      </c>
      <c r="D2130" s="18">
        <v>42636</v>
      </c>
      <c r="E2130" s="19">
        <v>6.6688606901</v>
      </c>
      <c r="F2130" s="19"/>
      <c r="G2130" s="19"/>
      <c r="H2130" s="18">
        <f t="shared" si="132"/>
        <v>41704</v>
      </c>
      <c r="I2130" s="5">
        <f t="shared" si="133"/>
        <v>1988.60223518854</v>
      </c>
      <c r="J2130" s="5" t="e">
        <f t="shared" si="134"/>
        <v>#N/A</v>
      </c>
      <c r="K2130" s="6" t="e">
        <f t="shared" si="135"/>
        <v>#N/A</v>
      </c>
    </row>
    <row r="2131" spans="1:11">
      <c r="A2131" s="18">
        <v>41703</v>
      </c>
      <c r="B2131" s="3">
        <v>281.22</v>
      </c>
      <c r="D2131" s="18">
        <v>42635</v>
      </c>
      <c r="E2131" s="19">
        <v>6.6655435973</v>
      </c>
      <c r="F2131" s="19"/>
      <c r="G2131" s="19"/>
      <c r="H2131" s="18">
        <f t="shared" si="132"/>
        <v>41703</v>
      </c>
      <c r="I2131" s="5">
        <f t="shared" si="133"/>
        <v>1997.62000554138</v>
      </c>
      <c r="J2131" s="5" t="e">
        <f t="shared" si="134"/>
        <v>#N/A</v>
      </c>
      <c r="K2131" s="6" t="e">
        <f t="shared" si="135"/>
        <v>#N/A</v>
      </c>
    </row>
    <row r="2132" spans="1:11">
      <c r="A2132" s="18">
        <v>41702</v>
      </c>
      <c r="B2132" s="3">
        <v>275.81</v>
      </c>
      <c r="D2132" s="18">
        <v>42634</v>
      </c>
      <c r="E2132" s="19">
        <v>6.6728385723</v>
      </c>
      <c r="F2132" s="19"/>
      <c r="G2132" s="19"/>
      <c r="H2132" s="18">
        <f t="shared" si="132"/>
        <v>41702</v>
      </c>
      <c r="I2132" s="5">
        <f t="shared" si="133"/>
        <v>1965.29692364395</v>
      </c>
      <c r="J2132" s="5" t="e">
        <f t="shared" si="134"/>
        <v>#N/A</v>
      </c>
      <c r="K2132" s="6" t="e">
        <f t="shared" si="135"/>
        <v>#N/A</v>
      </c>
    </row>
    <row r="2133" spans="1:11">
      <c r="A2133" s="18">
        <v>41701</v>
      </c>
      <c r="B2133" s="3">
        <v>273.05</v>
      </c>
      <c r="D2133" s="18">
        <v>42633</v>
      </c>
      <c r="E2133" s="19">
        <v>6.6704522328</v>
      </c>
      <c r="F2133" s="19"/>
      <c r="G2133" s="19"/>
      <c r="H2133" s="18">
        <f t="shared" si="132"/>
        <v>41701</v>
      </c>
      <c r="I2133" s="5">
        <f t="shared" si="133"/>
        <v>1948.60790097007</v>
      </c>
      <c r="J2133" s="5" t="e">
        <f t="shared" si="134"/>
        <v>#N/A</v>
      </c>
      <c r="K2133" s="6" t="e">
        <f t="shared" si="135"/>
        <v>#N/A</v>
      </c>
    </row>
    <row r="2134" spans="1:11">
      <c r="A2134" s="18">
        <v>41698</v>
      </c>
      <c r="B2134" s="3">
        <v>269.51</v>
      </c>
      <c r="D2134" s="18">
        <v>42632</v>
      </c>
      <c r="E2134" s="19">
        <v>6.6682082622</v>
      </c>
      <c r="F2134" s="19"/>
      <c r="G2134" s="19"/>
      <c r="H2134" s="18">
        <f t="shared" si="132"/>
        <v>41698</v>
      </c>
      <c r="I2134" s="5">
        <f t="shared" si="133"/>
        <v>1923.57795850463</v>
      </c>
      <c r="J2134" s="5" t="e">
        <f t="shared" si="134"/>
        <v>#N/A</v>
      </c>
      <c r="K2134" s="6" t="e">
        <f t="shared" si="135"/>
        <v>#N/A</v>
      </c>
    </row>
    <row r="2135" spans="1:11">
      <c r="A2135" s="18">
        <v>41697</v>
      </c>
      <c r="B2135" s="3">
        <v>272.07</v>
      </c>
      <c r="D2135" s="18">
        <v>42631</v>
      </c>
      <c r="E2135" s="19">
        <v>6.7303006484</v>
      </c>
      <c r="F2135" s="19"/>
      <c r="G2135" s="19"/>
      <c r="H2135" s="18">
        <f t="shared" si="132"/>
        <v>41697</v>
      </c>
      <c r="I2135" s="5">
        <f t="shared" si="133"/>
        <v>1935.78157193349</v>
      </c>
      <c r="J2135" s="5" t="e">
        <f t="shared" si="134"/>
        <v>#N/A</v>
      </c>
      <c r="K2135" s="6" t="e">
        <f t="shared" si="135"/>
        <v>#N/A</v>
      </c>
    </row>
    <row r="2136" spans="1:11">
      <c r="A2136" s="18">
        <v>41696</v>
      </c>
      <c r="B2136" s="3">
        <v>272.17</v>
      </c>
      <c r="D2136" s="18">
        <v>42630</v>
      </c>
      <c r="E2136" s="19">
        <v>6.6732</v>
      </c>
      <c r="F2136" s="19"/>
      <c r="G2136" s="19"/>
      <c r="H2136" s="18">
        <f t="shared" si="132"/>
        <v>41696</v>
      </c>
      <c r="I2136" s="5">
        <f t="shared" si="133"/>
        <v>1935.15923265036</v>
      </c>
      <c r="J2136" s="5" t="e">
        <f t="shared" si="134"/>
        <v>#N/A</v>
      </c>
      <c r="K2136" s="6" t="e">
        <f t="shared" si="135"/>
        <v>#N/A</v>
      </c>
    </row>
    <row r="2137" spans="1:11">
      <c r="A2137" s="18">
        <v>41695</v>
      </c>
      <c r="B2137" s="3">
        <v>270.79</v>
      </c>
      <c r="D2137" s="18">
        <v>42629</v>
      </c>
      <c r="E2137" s="19">
        <v>6.6715256381</v>
      </c>
      <c r="F2137" s="19"/>
      <c r="G2137" s="19"/>
      <c r="H2137" s="18">
        <f t="shared" si="132"/>
        <v>41695</v>
      </c>
      <c r="I2137" s="5">
        <f t="shared" si="133"/>
        <v>1926.12905121806</v>
      </c>
      <c r="J2137" s="5" t="e">
        <f t="shared" si="134"/>
        <v>#N/A</v>
      </c>
      <c r="K2137" s="6" t="e">
        <f t="shared" si="135"/>
        <v>#N/A</v>
      </c>
    </row>
    <row r="2138" spans="1:11">
      <c r="A2138" s="18">
        <v>41694</v>
      </c>
      <c r="B2138" s="3">
        <v>271.28</v>
      </c>
      <c r="D2138" s="18">
        <v>42628</v>
      </c>
      <c r="E2138" s="19">
        <v>6.675816532</v>
      </c>
      <c r="F2138" s="19"/>
      <c r="G2138" s="19"/>
      <c r="H2138" s="18">
        <f t="shared" si="132"/>
        <v>41694</v>
      </c>
      <c r="I2138" s="5">
        <f t="shared" si="133"/>
        <v>1921.19962627441</v>
      </c>
      <c r="J2138" s="5" t="e">
        <f t="shared" si="134"/>
        <v>#N/A</v>
      </c>
      <c r="K2138" s="6" t="e">
        <f t="shared" si="135"/>
        <v>#N/A</v>
      </c>
    </row>
    <row r="2139" spans="1:11">
      <c r="A2139" s="18">
        <v>41691</v>
      </c>
      <c r="B2139" s="3">
        <v>272.56</v>
      </c>
      <c r="D2139" s="18">
        <v>42627</v>
      </c>
      <c r="E2139" s="19">
        <v>6.6708436581</v>
      </c>
      <c r="F2139" s="19"/>
      <c r="G2139" s="19"/>
      <c r="H2139" s="18">
        <f t="shared" si="132"/>
        <v>41691</v>
      </c>
      <c r="I2139" s="5">
        <f t="shared" si="133"/>
        <v>1927.86327737634</v>
      </c>
      <c r="J2139" s="5" t="e">
        <f t="shared" si="134"/>
        <v>#N/A</v>
      </c>
      <c r="K2139" s="6" t="e">
        <f t="shared" si="135"/>
        <v>#N/A</v>
      </c>
    </row>
    <row r="2140" spans="1:11">
      <c r="A2140" s="18">
        <v>41690</v>
      </c>
      <c r="B2140" s="3">
        <v>264.49</v>
      </c>
      <c r="D2140" s="18">
        <v>42626</v>
      </c>
      <c r="E2140" s="19">
        <v>6.6796409671</v>
      </c>
      <c r="F2140" s="19"/>
      <c r="G2140" s="19"/>
      <c r="H2140" s="18">
        <f t="shared" si="132"/>
        <v>41690</v>
      </c>
      <c r="I2140" s="5">
        <f t="shared" si="133"/>
        <v>1871.55264216311</v>
      </c>
      <c r="J2140" s="5" t="e">
        <f t="shared" si="134"/>
        <v>#N/A</v>
      </c>
      <c r="K2140" s="6" t="e">
        <f t="shared" si="135"/>
        <v>#N/A</v>
      </c>
    </row>
    <row r="2141" spans="1:11">
      <c r="A2141" s="18">
        <v>41689</v>
      </c>
      <c r="B2141" s="3">
        <v>262.82</v>
      </c>
      <c r="D2141" s="18">
        <v>42625</v>
      </c>
      <c r="E2141" s="19">
        <v>6.6796347792</v>
      </c>
      <c r="F2141" s="19"/>
      <c r="G2141" s="19"/>
      <c r="H2141" s="18">
        <f t="shared" si="132"/>
        <v>41689</v>
      </c>
      <c r="I2141" s="5">
        <f t="shared" si="133"/>
        <v>1858.71704525695</v>
      </c>
      <c r="J2141" s="5" t="e">
        <f t="shared" si="134"/>
        <v>#N/A</v>
      </c>
      <c r="K2141" s="6" t="e">
        <f t="shared" si="135"/>
        <v>#N/A</v>
      </c>
    </row>
    <row r="2142" spans="1:11">
      <c r="A2142" s="18">
        <v>41688</v>
      </c>
      <c r="B2142" s="3">
        <v>261.14</v>
      </c>
      <c r="D2142" s="18">
        <v>42624</v>
      </c>
      <c r="E2142" s="19">
        <v>6.6891520014</v>
      </c>
      <c r="F2142" s="19"/>
      <c r="G2142" s="19"/>
      <c r="H2142" s="18">
        <f t="shared" si="132"/>
        <v>41688</v>
      </c>
      <c r="I2142" s="5">
        <f t="shared" si="133"/>
        <v>1843.88312471827</v>
      </c>
      <c r="J2142" s="5" t="e">
        <f t="shared" si="134"/>
        <v>#N/A</v>
      </c>
      <c r="K2142" s="6" t="e">
        <f t="shared" si="135"/>
        <v>#N/A</v>
      </c>
    </row>
    <row r="2143" spans="1:11">
      <c r="A2143" s="18">
        <v>41687</v>
      </c>
      <c r="B2143" s="3">
        <v>261.14</v>
      </c>
      <c r="D2143" s="18">
        <v>42623</v>
      </c>
      <c r="E2143" s="19">
        <v>6.6876</v>
      </c>
      <c r="F2143" s="19"/>
      <c r="G2143" s="19"/>
      <c r="H2143" s="18">
        <f t="shared" si="132"/>
        <v>41687</v>
      </c>
      <c r="I2143" s="5">
        <f t="shared" si="133"/>
        <v>1843.29346060561</v>
      </c>
      <c r="J2143" s="5" t="e">
        <f t="shared" si="134"/>
        <v>#N/A</v>
      </c>
      <c r="K2143" s="6" t="e">
        <f t="shared" si="135"/>
        <v>#N/A</v>
      </c>
    </row>
    <row r="2144" spans="1:11">
      <c r="A2144" s="18">
        <v>41684</v>
      </c>
      <c r="B2144" s="3">
        <v>259.27</v>
      </c>
      <c r="D2144" s="18">
        <v>42622</v>
      </c>
      <c r="E2144" s="19">
        <v>6.6935460259</v>
      </c>
      <c r="F2144" s="19"/>
      <c r="G2144" s="19"/>
      <c r="H2144" s="18">
        <f t="shared" si="132"/>
        <v>41684</v>
      </c>
      <c r="I2144" s="5">
        <f t="shared" si="133"/>
        <v>1831.73208954755</v>
      </c>
      <c r="J2144" s="5" t="e">
        <f t="shared" si="134"/>
        <v>#N/A</v>
      </c>
      <c r="K2144" s="6" t="e">
        <f t="shared" si="135"/>
        <v>#N/A</v>
      </c>
    </row>
    <row r="2145" spans="1:11">
      <c r="A2145" s="18">
        <v>41683</v>
      </c>
      <c r="B2145" s="3">
        <v>259.08</v>
      </c>
      <c r="D2145" s="18">
        <v>42621</v>
      </c>
      <c r="E2145" s="19">
        <v>6.6683651006</v>
      </c>
      <c r="F2145" s="19"/>
      <c r="G2145" s="19"/>
      <c r="H2145" s="18">
        <f t="shared" si="132"/>
        <v>41683</v>
      </c>
      <c r="I2145" s="5">
        <f t="shared" si="133"/>
        <v>1829.37692230041</v>
      </c>
      <c r="J2145" s="5" t="e">
        <f t="shared" si="134"/>
        <v>#N/A</v>
      </c>
      <c r="K2145" s="6" t="e">
        <f t="shared" si="135"/>
        <v>#N/A</v>
      </c>
    </row>
    <row r="2146" spans="1:11">
      <c r="A2146" s="18">
        <v>41682</v>
      </c>
      <c r="B2146" s="3">
        <v>259.67</v>
      </c>
      <c r="D2146" s="18">
        <v>42620</v>
      </c>
      <c r="E2146" s="19">
        <v>6.6611462329</v>
      </c>
      <c r="F2146" s="19"/>
      <c r="G2146" s="19"/>
      <c r="H2146" s="18">
        <f t="shared" si="132"/>
        <v>41682</v>
      </c>
      <c r="I2146" s="5">
        <f t="shared" si="133"/>
        <v>1833.12644154051</v>
      </c>
      <c r="J2146" s="5" t="e">
        <f t="shared" si="134"/>
        <v>#N/A</v>
      </c>
      <c r="K2146" s="6" t="e">
        <f t="shared" si="135"/>
        <v>#N/A</v>
      </c>
    </row>
    <row r="2147" spans="1:11">
      <c r="A2147" s="18">
        <v>41681</v>
      </c>
      <c r="B2147" s="3">
        <v>260.26</v>
      </c>
      <c r="D2147" s="18">
        <v>42619</v>
      </c>
      <c r="E2147" s="19">
        <v>6.6756184495</v>
      </c>
      <c r="F2147" s="19"/>
      <c r="G2147" s="19"/>
      <c r="H2147" s="18">
        <f t="shared" si="132"/>
        <v>41681</v>
      </c>
      <c r="I2147" s="5">
        <f t="shared" si="133"/>
        <v>1836.84682137793</v>
      </c>
      <c r="J2147" s="5" t="e">
        <f t="shared" si="134"/>
        <v>#N/A</v>
      </c>
      <c r="K2147" s="6" t="e">
        <f t="shared" si="135"/>
        <v>#N/A</v>
      </c>
    </row>
    <row r="2148" spans="1:11">
      <c r="A2148" s="18">
        <v>41680</v>
      </c>
      <c r="B2148" s="3">
        <v>264.29</v>
      </c>
      <c r="D2148" s="18">
        <v>42618</v>
      </c>
      <c r="E2148" s="19">
        <v>6.6773264927</v>
      </c>
      <c r="F2148" s="19"/>
      <c r="G2148" s="19"/>
      <c r="H2148" s="18">
        <f t="shared" si="132"/>
        <v>41680</v>
      </c>
      <c r="I2148" s="5">
        <f t="shared" si="133"/>
        <v>1863.31334221872</v>
      </c>
      <c r="J2148" s="5" t="e">
        <f t="shared" si="134"/>
        <v>#N/A</v>
      </c>
      <c r="K2148" s="6" t="e">
        <f t="shared" si="135"/>
        <v>#N/A</v>
      </c>
    </row>
    <row r="2149" spans="1:11">
      <c r="A2149" s="18">
        <v>41678</v>
      </c>
      <c r="B2149" s="3">
        <v>264.29</v>
      </c>
      <c r="D2149" s="18">
        <v>42617</v>
      </c>
      <c r="E2149" s="19">
        <v>6.6845</v>
      </c>
      <c r="F2149" s="19"/>
      <c r="G2149" s="19"/>
      <c r="H2149" s="18">
        <f t="shared" si="132"/>
        <v>41678</v>
      </c>
      <c r="I2149" s="5">
        <f t="shared" si="133"/>
        <v>1864.6242662789</v>
      </c>
      <c r="J2149" s="5" t="e">
        <f t="shared" si="134"/>
        <v>#N/A</v>
      </c>
      <c r="K2149" s="6" t="e">
        <f t="shared" si="135"/>
        <v>#N/A</v>
      </c>
    </row>
    <row r="2150" spans="1:11">
      <c r="A2150" s="18">
        <v>41677</v>
      </c>
      <c r="B2150" s="3">
        <v>266.8</v>
      </c>
      <c r="D2150" s="18">
        <v>42616</v>
      </c>
      <c r="E2150" s="19">
        <v>6.6825</v>
      </c>
      <c r="F2150" s="19"/>
      <c r="G2150" s="19"/>
      <c r="H2150" s="18">
        <f t="shared" si="132"/>
        <v>41677</v>
      </c>
      <c r="I2150" s="5">
        <f t="shared" si="133"/>
        <v>1880.86896793607</v>
      </c>
      <c r="J2150" s="5" t="e">
        <f t="shared" si="134"/>
        <v>#N/A</v>
      </c>
      <c r="K2150" s="6" t="e">
        <f t="shared" si="135"/>
        <v>#N/A</v>
      </c>
    </row>
    <row r="2151" spans="1:11">
      <c r="A2151" s="18">
        <v>41669</v>
      </c>
      <c r="B2151" s="3">
        <v>260.7</v>
      </c>
      <c r="D2151" s="18">
        <v>42615</v>
      </c>
      <c r="E2151" s="19">
        <v>6.6795965889</v>
      </c>
      <c r="F2151" s="19"/>
      <c r="G2151" s="19"/>
      <c r="H2151" s="18">
        <f t="shared" si="132"/>
        <v>41669</v>
      </c>
      <c r="I2151" s="5">
        <f t="shared" si="133"/>
        <v>1839.39709723793</v>
      </c>
      <c r="J2151" s="5" t="e">
        <f t="shared" si="134"/>
        <v>#N/A</v>
      </c>
      <c r="K2151" s="6" t="e">
        <f t="shared" si="135"/>
        <v>#N/A</v>
      </c>
    </row>
    <row r="2152" spans="1:11">
      <c r="A2152" s="18">
        <v>41668</v>
      </c>
      <c r="B2152" s="3">
        <v>262.47</v>
      </c>
      <c r="D2152" s="18">
        <v>42614</v>
      </c>
      <c r="E2152" s="19">
        <v>6.6738445427</v>
      </c>
      <c r="F2152" s="19"/>
      <c r="G2152" s="19"/>
      <c r="H2152" s="18">
        <f t="shared" si="132"/>
        <v>41668</v>
      </c>
      <c r="I2152" s="5">
        <f t="shared" si="133"/>
        <v>1849.43270930346</v>
      </c>
      <c r="J2152" s="5" t="e">
        <f t="shared" si="134"/>
        <v>#N/A</v>
      </c>
      <c r="K2152" s="6" t="e">
        <f t="shared" si="135"/>
        <v>#N/A</v>
      </c>
    </row>
    <row r="2153" spans="1:11">
      <c r="A2153" s="18">
        <v>41667</v>
      </c>
      <c r="B2153" s="3">
        <v>262.37</v>
      </c>
      <c r="D2153" s="18">
        <v>42613</v>
      </c>
      <c r="E2153" s="19">
        <v>6.6800357778</v>
      </c>
      <c r="F2153" s="19"/>
      <c r="G2153" s="19"/>
      <c r="H2153" s="18">
        <f t="shared" si="132"/>
        <v>41667</v>
      </c>
      <c r="I2153" s="5">
        <f t="shared" si="133"/>
        <v>1848.10706836612</v>
      </c>
      <c r="J2153" s="5" t="e">
        <f t="shared" si="134"/>
        <v>#N/A</v>
      </c>
      <c r="K2153" s="6" t="e">
        <f t="shared" si="135"/>
        <v>#N/A</v>
      </c>
    </row>
    <row r="2154" spans="1:11">
      <c r="A2154" s="18">
        <v>41666</v>
      </c>
      <c r="B2154" s="3">
        <v>261.49</v>
      </c>
      <c r="D2154" s="18">
        <v>42612</v>
      </c>
      <c r="E2154" s="19">
        <v>6.6812632205</v>
      </c>
      <c r="F2154" s="19"/>
      <c r="G2154" s="19"/>
      <c r="H2154" s="18">
        <f t="shared" si="132"/>
        <v>41666</v>
      </c>
      <c r="I2154" s="5">
        <f t="shared" si="133"/>
        <v>1840.43266480094</v>
      </c>
      <c r="J2154" s="5" t="e">
        <f t="shared" si="134"/>
        <v>#N/A</v>
      </c>
      <c r="K2154" s="6" t="e">
        <f t="shared" si="135"/>
        <v>#N/A</v>
      </c>
    </row>
    <row r="2155" spans="1:11">
      <c r="A2155" s="18">
        <v>41665</v>
      </c>
      <c r="B2155" s="3">
        <v>261.49</v>
      </c>
      <c r="D2155" s="18">
        <v>42611</v>
      </c>
      <c r="E2155" s="19">
        <v>6.6772777567</v>
      </c>
      <c r="F2155" s="19"/>
      <c r="G2155" s="19"/>
      <c r="H2155" s="18">
        <f t="shared" si="132"/>
        <v>41665</v>
      </c>
      <c r="I2155" s="5">
        <f t="shared" si="133"/>
        <v>1841.33749499195</v>
      </c>
      <c r="J2155" s="5" t="e">
        <f t="shared" si="134"/>
        <v>#N/A</v>
      </c>
      <c r="K2155" s="6" t="e">
        <f t="shared" si="135"/>
        <v>#N/A</v>
      </c>
    </row>
    <row r="2156" spans="1:11">
      <c r="A2156" s="18">
        <v>41663</v>
      </c>
      <c r="B2156" s="3">
        <v>261.29</v>
      </c>
      <c r="D2156" s="18">
        <v>42610</v>
      </c>
      <c r="E2156" s="19">
        <v>6.6766722682</v>
      </c>
      <c r="F2156" s="19"/>
      <c r="G2156" s="19"/>
      <c r="H2156" s="18">
        <f t="shared" si="132"/>
        <v>41663</v>
      </c>
      <c r="I2156" s="5">
        <f t="shared" si="133"/>
        <v>1840.09761514547</v>
      </c>
      <c r="J2156" s="5" t="e">
        <f t="shared" si="134"/>
        <v>#N/A</v>
      </c>
      <c r="K2156" s="6" t="e">
        <f t="shared" si="135"/>
        <v>#N/A</v>
      </c>
    </row>
    <row r="2157" spans="1:11">
      <c r="A2157" s="18">
        <v>41662</v>
      </c>
      <c r="B2157" s="3">
        <v>260.21</v>
      </c>
      <c r="D2157" s="18">
        <v>42609</v>
      </c>
      <c r="E2157" s="19">
        <v>6.6749</v>
      </c>
      <c r="F2157" s="19"/>
      <c r="G2157" s="19"/>
      <c r="H2157" s="18">
        <f t="shared" si="132"/>
        <v>41662</v>
      </c>
      <c r="I2157" s="5">
        <f t="shared" si="133"/>
        <v>1833.77667338037</v>
      </c>
      <c r="J2157" s="5" t="e">
        <f t="shared" si="134"/>
        <v>#N/A</v>
      </c>
      <c r="K2157" s="6" t="e">
        <f t="shared" si="135"/>
        <v>#N/A</v>
      </c>
    </row>
    <row r="2158" spans="1:11">
      <c r="A2158" s="18">
        <v>41661</v>
      </c>
      <c r="B2158" s="3">
        <v>259.71</v>
      </c>
      <c r="D2158" s="18">
        <v>42608</v>
      </c>
      <c r="E2158" s="19">
        <v>6.6730922306</v>
      </c>
      <c r="F2158" s="19"/>
      <c r="G2158" s="19"/>
      <c r="H2158" s="18">
        <f t="shared" si="132"/>
        <v>41661</v>
      </c>
      <c r="I2158" s="5">
        <f t="shared" si="133"/>
        <v>1830.58445782682</v>
      </c>
      <c r="J2158" s="5" t="e">
        <f t="shared" si="134"/>
        <v>#N/A</v>
      </c>
      <c r="K2158" s="6" t="e">
        <f t="shared" si="135"/>
        <v>#N/A</v>
      </c>
    </row>
    <row r="2159" spans="1:11">
      <c r="A2159" s="18">
        <v>41660</v>
      </c>
      <c r="B2159" s="3">
        <v>259.32</v>
      </c>
      <c r="D2159" s="18">
        <v>42607</v>
      </c>
      <c r="E2159" s="19">
        <v>6.6598979095</v>
      </c>
      <c r="F2159" s="19"/>
      <c r="G2159" s="19"/>
      <c r="H2159" s="18">
        <f t="shared" si="132"/>
        <v>41660</v>
      </c>
      <c r="I2159" s="5">
        <f t="shared" si="133"/>
        <v>1827.10428608164</v>
      </c>
      <c r="J2159" s="5" t="e">
        <f t="shared" si="134"/>
        <v>#N/A</v>
      </c>
      <c r="K2159" s="6" t="e">
        <f t="shared" si="135"/>
        <v>#N/A</v>
      </c>
    </row>
    <row r="2160" spans="1:11">
      <c r="A2160" s="18">
        <v>41659</v>
      </c>
      <c r="B2160" s="3">
        <v>259.32</v>
      </c>
      <c r="D2160" s="18">
        <v>42606</v>
      </c>
      <c r="E2160" s="19">
        <v>6.6590377319</v>
      </c>
      <c r="F2160" s="19"/>
      <c r="G2160" s="19"/>
      <c r="H2160" s="18">
        <f t="shared" si="132"/>
        <v>41659</v>
      </c>
      <c r="I2160" s="5">
        <f t="shared" si="133"/>
        <v>1828.15163382034</v>
      </c>
      <c r="J2160" s="5" t="e">
        <f t="shared" si="134"/>
        <v>#N/A</v>
      </c>
      <c r="K2160" s="6" t="e">
        <f t="shared" si="135"/>
        <v>#N/A</v>
      </c>
    </row>
    <row r="2161" spans="1:11">
      <c r="A2161" s="18">
        <v>41656</v>
      </c>
      <c r="B2161" s="3">
        <v>260.89</v>
      </c>
      <c r="D2161" s="18">
        <v>42605</v>
      </c>
      <c r="E2161" s="19">
        <v>6.6418294403</v>
      </c>
      <c r="F2161" s="19"/>
      <c r="G2161" s="19"/>
      <c r="H2161" s="18">
        <f t="shared" si="132"/>
        <v>41656</v>
      </c>
      <c r="I2161" s="5">
        <f t="shared" si="133"/>
        <v>1837.56431074552</v>
      </c>
      <c r="J2161" s="5" t="e">
        <f t="shared" si="134"/>
        <v>#N/A</v>
      </c>
      <c r="K2161" s="6" t="e">
        <f t="shared" si="135"/>
        <v>#N/A</v>
      </c>
    </row>
    <row r="2162" spans="1:11">
      <c r="A2162" s="18">
        <v>41655</v>
      </c>
      <c r="B2162" s="3">
        <v>260.01</v>
      </c>
      <c r="D2162" s="18">
        <v>42604</v>
      </c>
      <c r="E2162" s="19">
        <v>6.6499157492</v>
      </c>
      <c r="F2162" s="19"/>
      <c r="G2162" s="19"/>
      <c r="H2162" s="18">
        <f t="shared" si="132"/>
        <v>41655</v>
      </c>
      <c r="I2162" s="5">
        <f t="shared" si="133"/>
        <v>1833.65881844252</v>
      </c>
      <c r="J2162" s="5" t="e">
        <f t="shared" si="134"/>
        <v>#N/A</v>
      </c>
      <c r="K2162" s="6" t="e">
        <f t="shared" si="135"/>
        <v>#N/A</v>
      </c>
    </row>
    <row r="2163" spans="1:11">
      <c r="A2163" s="18">
        <v>41654</v>
      </c>
      <c r="B2163" s="3">
        <v>262.27</v>
      </c>
      <c r="D2163" s="18">
        <v>42603</v>
      </c>
      <c r="E2163" s="19">
        <v>6.6711590669</v>
      </c>
      <c r="F2163" s="19"/>
      <c r="G2163" s="19"/>
      <c r="H2163" s="18">
        <f t="shared" si="132"/>
        <v>41654</v>
      </c>
      <c r="I2163" s="5">
        <f t="shared" si="133"/>
        <v>1845.43590168673</v>
      </c>
      <c r="J2163" s="5" t="e">
        <f t="shared" si="134"/>
        <v>#N/A</v>
      </c>
      <c r="K2163" s="6" t="e">
        <f t="shared" si="135"/>
        <v>#N/A</v>
      </c>
    </row>
    <row r="2164" spans="1:11">
      <c r="A2164" s="18">
        <v>41653</v>
      </c>
      <c r="B2164" s="3">
        <v>263.45</v>
      </c>
      <c r="D2164" s="18">
        <v>42602</v>
      </c>
      <c r="E2164" s="19">
        <v>6.6507</v>
      </c>
      <c r="F2164" s="19"/>
      <c r="G2164" s="19"/>
      <c r="H2164" s="18">
        <f t="shared" si="132"/>
        <v>41653</v>
      </c>
      <c r="I2164" s="5">
        <f t="shared" si="133"/>
        <v>1852.15316603425</v>
      </c>
      <c r="J2164" s="5" t="e">
        <f t="shared" si="134"/>
        <v>#N/A</v>
      </c>
      <c r="K2164" s="6" t="e">
        <f t="shared" si="135"/>
        <v>#N/A</v>
      </c>
    </row>
    <row r="2165" spans="1:11">
      <c r="A2165" s="18">
        <v>41652</v>
      </c>
      <c r="B2165" s="3">
        <v>262.76</v>
      </c>
      <c r="D2165" s="18">
        <v>42601</v>
      </c>
      <c r="E2165" s="19">
        <v>6.6440268814</v>
      </c>
      <c r="F2165" s="19"/>
      <c r="G2165" s="19"/>
      <c r="H2165" s="18">
        <f t="shared" si="132"/>
        <v>41652</v>
      </c>
      <c r="I2165" s="5">
        <f t="shared" si="133"/>
        <v>1848.22377836897</v>
      </c>
      <c r="J2165" s="5" t="e">
        <f t="shared" si="134"/>
        <v>#N/A</v>
      </c>
      <c r="K2165" s="6" t="e">
        <f t="shared" si="135"/>
        <v>#N/A</v>
      </c>
    </row>
    <row r="2166" spans="1:11">
      <c r="A2166" s="18">
        <v>41649</v>
      </c>
      <c r="B2166" s="3">
        <v>254.6</v>
      </c>
      <c r="D2166" s="18">
        <v>42600</v>
      </c>
      <c r="E2166" s="19">
        <v>6.629786558</v>
      </c>
      <c r="F2166" s="19"/>
      <c r="G2166" s="19"/>
      <c r="H2166" s="18">
        <f t="shared" si="132"/>
        <v>41649</v>
      </c>
      <c r="I2166" s="5">
        <f t="shared" si="133"/>
        <v>1796.55199363587</v>
      </c>
      <c r="J2166" s="5" t="e">
        <f t="shared" si="134"/>
        <v>#N/A</v>
      </c>
      <c r="K2166" s="6" t="e">
        <f t="shared" si="135"/>
        <v>#N/A</v>
      </c>
    </row>
    <row r="2167" spans="1:11">
      <c r="A2167" s="18">
        <v>41648</v>
      </c>
      <c r="B2167" s="3">
        <v>256.56</v>
      </c>
      <c r="D2167" s="18">
        <v>42599</v>
      </c>
      <c r="E2167" s="19">
        <v>6.6345575813</v>
      </c>
      <c r="F2167" s="19"/>
      <c r="G2167" s="19"/>
      <c r="H2167" s="18">
        <f t="shared" si="132"/>
        <v>41648</v>
      </c>
      <c r="I2167" s="5">
        <f t="shared" si="133"/>
        <v>1810.41195309555</v>
      </c>
      <c r="J2167" s="5" t="e">
        <f t="shared" si="134"/>
        <v>#N/A</v>
      </c>
      <c r="K2167" s="6" t="e">
        <f t="shared" si="135"/>
        <v>#N/A</v>
      </c>
    </row>
    <row r="2168" spans="1:11">
      <c r="A2168" s="18">
        <v>41647</v>
      </c>
      <c r="B2168" s="3">
        <v>253.02</v>
      </c>
      <c r="D2168" s="18">
        <v>42598</v>
      </c>
      <c r="E2168" s="19">
        <v>6.6276193196</v>
      </c>
      <c r="F2168" s="19"/>
      <c r="G2168" s="19"/>
      <c r="H2168" s="18">
        <f t="shared" si="132"/>
        <v>41647</v>
      </c>
      <c r="I2168" s="5">
        <f t="shared" si="133"/>
        <v>1786.06452832639</v>
      </c>
      <c r="J2168" s="5" t="e">
        <f t="shared" si="134"/>
        <v>#N/A</v>
      </c>
      <c r="K2168" s="6" t="e">
        <f t="shared" si="135"/>
        <v>#N/A</v>
      </c>
    </row>
    <row r="2169" spans="1:11">
      <c r="A2169" s="18">
        <v>41646</v>
      </c>
      <c r="B2169" s="3">
        <v>253.71</v>
      </c>
      <c r="D2169" s="18">
        <v>42597</v>
      </c>
      <c r="E2169" s="19">
        <v>6.6360539446</v>
      </c>
      <c r="F2169" s="19"/>
      <c r="G2169" s="19"/>
      <c r="H2169" s="18">
        <f t="shared" si="132"/>
        <v>41646</v>
      </c>
      <c r="I2169" s="5">
        <f t="shared" si="133"/>
        <v>1790.00682504262</v>
      </c>
      <c r="J2169" s="5" t="e">
        <f t="shared" si="134"/>
        <v>#N/A</v>
      </c>
      <c r="K2169" s="6" t="e">
        <f t="shared" si="135"/>
        <v>#N/A</v>
      </c>
    </row>
    <row r="2170" spans="1:11">
      <c r="A2170" s="18">
        <v>41645</v>
      </c>
      <c r="B2170" s="3">
        <v>252.04</v>
      </c>
      <c r="D2170" s="18">
        <v>42596</v>
      </c>
      <c r="E2170" s="19">
        <v>6.643160318</v>
      </c>
      <c r="F2170" s="19"/>
      <c r="G2170" s="19"/>
      <c r="H2170" s="18">
        <f t="shared" si="132"/>
        <v>41645</v>
      </c>
      <c r="I2170" s="5">
        <f t="shared" si="133"/>
        <v>1779.40951902008</v>
      </c>
      <c r="J2170" s="5" t="e">
        <f t="shared" si="134"/>
        <v>#N/A</v>
      </c>
      <c r="K2170" s="6" t="e">
        <f t="shared" si="135"/>
        <v>#N/A</v>
      </c>
    </row>
    <row r="2171" spans="1:11">
      <c r="A2171" s="18">
        <v>41642</v>
      </c>
      <c r="B2171" s="3">
        <v>252.82</v>
      </c>
      <c r="D2171" s="18">
        <v>42595</v>
      </c>
      <c r="E2171" s="19">
        <v>6.6354</v>
      </c>
      <c r="F2171" s="19"/>
      <c r="G2171" s="19"/>
      <c r="H2171" s="18">
        <f t="shared" si="132"/>
        <v>41642</v>
      </c>
      <c r="I2171" s="5">
        <f t="shared" si="133"/>
        <v>1784.39121137861</v>
      </c>
      <c r="J2171" s="5" t="e">
        <f t="shared" si="134"/>
        <v>#N/A</v>
      </c>
      <c r="K2171" s="6" t="e">
        <f t="shared" si="135"/>
        <v>#N/A</v>
      </c>
    </row>
    <row r="2172" spans="1:11">
      <c r="A2172" s="18">
        <v>41641</v>
      </c>
      <c r="B2172" s="3">
        <v>253.41</v>
      </c>
      <c r="D2172" s="18">
        <v>42594</v>
      </c>
      <c r="E2172" s="19">
        <v>6.6338445292</v>
      </c>
      <c r="F2172" s="19"/>
      <c r="G2172" s="19"/>
      <c r="H2172" s="18">
        <f t="shared" si="132"/>
        <v>41641</v>
      </c>
      <c r="I2172" s="5">
        <f t="shared" si="133"/>
        <v>1788.04272475835</v>
      </c>
      <c r="J2172" s="5" t="e">
        <f t="shared" si="134"/>
        <v>#N/A</v>
      </c>
      <c r="K2172" s="6" t="e">
        <f t="shared" si="135"/>
        <v>#N/A</v>
      </c>
    </row>
    <row r="2173" spans="1:11">
      <c r="A2173" s="18">
        <v>41640</v>
      </c>
      <c r="B2173" s="3">
        <v>254.01</v>
      </c>
      <c r="D2173" s="18">
        <v>42593</v>
      </c>
      <c r="E2173" s="19">
        <v>6.6322840997</v>
      </c>
      <c r="F2173" s="19"/>
      <c r="G2173" s="19"/>
      <c r="H2173" s="18">
        <f t="shared" si="132"/>
        <v>41640</v>
      </c>
      <c r="I2173" s="5">
        <f t="shared" si="133"/>
        <v>1792.378913668</v>
      </c>
      <c r="J2173" s="5" t="e">
        <f t="shared" si="134"/>
        <v>#N/A</v>
      </c>
      <c r="K2173" s="6" t="e">
        <f t="shared" si="135"/>
        <v>#N/A</v>
      </c>
    </row>
    <row r="2174" spans="1:11">
      <c r="A2174" s="18">
        <v>41639</v>
      </c>
      <c r="B2174" s="3">
        <v>252.04</v>
      </c>
      <c r="D2174" s="18">
        <v>42592</v>
      </c>
      <c r="E2174" s="19">
        <v>6.6336316729</v>
      </c>
      <c r="F2174" s="19"/>
      <c r="G2174" s="19"/>
      <c r="H2174" s="18">
        <f t="shared" si="132"/>
        <v>41639</v>
      </c>
      <c r="I2174" s="5">
        <f t="shared" si="133"/>
        <v>1779.79990283918</v>
      </c>
      <c r="J2174" s="5" t="e">
        <f t="shared" si="134"/>
        <v>#N/A</v>
      </c>
      <c r="K2174" s="6" t="e">
        <f t="shared" si="135"/>
        <v>#N/A</v>
      </c>
    </row>
    <row r="2175" spans="1:11">
      <c r="A2175" s="18">
        <v>41638</v>
      </c>
      <c r="B2175" s="3">
        <v>253.61</v>
      </c>
      <c r="D2175" s="18">
        <v>42591</v>
      </c>
      <c r="E2175" s="19">
        <v>6.6572107487</v>
      </c>
      <c r="F2175" s="19"/>
      <c r="G2175" s="19"/>
      <c r="H2175" s="18">
        <f t="shared" si="132"/>
        <v>41638</v>
      </c>
      <c r="I2175" s="5">
        <f t="shared" si="133"/>
        <v>1792.60361276839</v>
      </c>
      <c r="J2175" s="5" t="e">
        <f t="shared" si="134"/>
        <v>#N/A</v>
      </c>
      <c r="K2175" s="6" t="e">
        <f t="shared" si="135"/>
        <v>#N/A</v>
      </c>
    </row>
    <row r="2176" spans="1:11">
      <c r="A2176" s="18">
        <v>41635</v>
      </c>
      <c r="B2176" s="3">
        <v>253.12</v>
      </c>
      <c r="D2176" s="18">
        <v>42590</v>
      </c>
      <c r="E2176" s="19">
        <v>6.6610254293</v>
      </c>
      <c r="F2176" s="19"/>
      <c r="G2176" s="19"/>
      <c r="H2176" s="18">
        <f t="shared" si="132"/>
        <v>41635</v>
      </c>
      <c r="I2176" s="5">
        <f t="shared" si="133"/>
        <v>1791.03419528693</v>
      </c>
      <c r="J2176" s="5" t="e">
        <f t="shared" si="134"/>
        <v>#N/A</v>
      </c>
      <c r="K2176" s="6" t="e">
        <f t="shared" si="135"/>
        <v>#N/A</v>
      </c>
    </row>
    <row r="2177" spans="1:11">
      <c r="A2177" s="18">
        <v>41634</v>
      </c>
      <c r="B2177" s="3">
        <v>256.37</v>
      </c>
      <c r="D2177" s="18">
        <v>42589</v>
      </c>
      <c r="E2177" s="19">
        <v>6.678066946</v>
      </c>
      <c r="F2177" s="19"/>
      <c r="G2177" s="19"/>
      <c r="H2177" s="18">
        <f t="shared" si="132"/>
        <v>41634</v>
      </c>
      <c r="I2177" s="5">
        <f t="shared" si="133"/>
        <v>1813.46662605469</v>
      </c>
      <c r="J2177" s="5" t="e">
        <f t="shared" si="134"/>
        <v>#N/A</v>
      </c>
      <c r="K2177" s="6" t="e">
        <f t="shared" si="135"/>
        <v>#N/A</v>
      </c>
    </row>
    <row r="2178" spans="1:11">
      <c r="A2178" s="18">
        <v>41633</v>
      </c>
      <c r="B2178" s="3">
        <v>256.37</v>
      </c>
      <c r="D2178" s="18">
        <v>42588</v>
      </c>
      <c r="E2178" s="19">
        <v>6.6565</v>
      </c>
      <c r="F2178" s="19"/>
      <c r="G2178" s="19"/>
      <c r="H2178" s="18">
        <f t="shared" si="132"/>
        <v>41633</v>
      </c>
      <c r="I2178" s="5">
        <f t="shared" si="133"/>
        <v>1809.50050613646</v>
      </c>
      <c r="J2178" s="5" t="e">
        <f t="shared" si="134"/>
        <v>#N/A</v>
      </c>
      <c r="K2178" s="6" t="e">
        <f t="shared" si="135"/>
        <v>#N/A</v>
      </c>
    </row>
    <row r="2179" spans="1:11">
      <c r="A2179" s="18">
        <v>41632</v>
      </c>
      <c r="B2179" s="3">
        <v>256.27</v>
      </c>
      <c r="D2179" s="18">
        <v>42587</v>
      </c>
      <c r="E2179" s="19">
        <v>6.6596504323</v>
      </c>
      <c r="F2179" s="19"/>
      <c r="G2179" s="19"/>
      <c r="H2179" s="18">
        <f t="shared" si="132"/>
        <v>41632</v>
      </c>
      <c r="I2179" s="5">
        <f t="shared" si="133"/>
        <v>1812.70773150015</v>
      </c>
      <c r="J2179" s="5" t="e">
        <f t="shared" si="134"/>
        <v>#N/A</v>
      </c>
      <c r="K2179" s="6" t="e">
        <f t="shared" si="135"/>
        <v>#N/A</v>
      </c>
    </row>
    <row r="2180" spans="1:11">
      <c r="A2180" s="18">
        <v>41631</v>
      </c>
      <c r="B2180" s="3">
        <v>255.88</v>
      </c>
      <c r="D2180" s="18">
        <v>42586</v>
      </c>
      <c r="E2180" s="19">
        <v>6.6424039703</v>
      </c>
      <c r="F2180" s="19"/>
      <c r="G2180" s="19"/>
      <c r="H2180" s="18">
        <f t="shared" si="132"/>
        <v>41631</v>
      </c>
      <c r="I2180" s="5">
        <f t="shared" si="133"/>
        <v>1809.8955217226</v>
      </c>
      <c r="J2180" s="5" t="e">
        <f t="shared" si="134"/>
        <v>#N/A</v>
      </c>
      <c r="K2180" s="6" t="e">
        <f t="shared" si="135"/>
        <v>#N/A</v>
      </c>
    </row>
    <row r="2181" spans="1:11">
      <c r="A2181" s="18">
        <v>41628</v>
      </c>
      <c r="B2181" s="3">
        <v>254.79</v>
      </c>
      <c r="D2181" s="18">
        <v>42585</v>
      </c>
      <c r="E2181" s="19">
        <v>6.635504548</v>
      </c>
      <c r="F2181" s="19"/>
      <c r="G2181" s="19"/>
      <c r="H2181" s="18">
        <f t="shared" si="132"/>
        <v>41628</v>
      </c>
      <c r="I2181" s="5">
        <f t="shared" si="133"/>
        <v>1803.69522402101</v>
      </c>
      <c r="J2181" s="5" t="e">
        <f t="shared" si="134"/>
        <v>#N/A</v>
      </c>
      <c r="K2181" s="6" t="e">
        <f t="shared" si="135"/>
        <v>#N/A</v>
      </c>
    </row>
    <row r="2182" spans="1:11">
      <c r="A2182" s="18">
        <v>41627</v>
      </c>
      <c r="B2182" s="3">
        <v>252.63</v>
      </c>
      <c r="D2182" s="18">
        <v>42584</v>
      </c>
      <c r="E2182" s="19">
        <v>6.6289037605</v>
      </c>
      <c r="F2182" s="19"/>
      <c r="G2182" s="19"/>
      <c r="H2182" s="18">
        <f t="shared" si="132"/>
        <v>41627</v>
      </c>
      <c r="I2182" s="5">
        <f t="shared" si="133"/>
        <v>1788.30455811306</v>
      </c>
      <c r="J2182" s="5" t="e">
        <f t="shared" si="134"/>
        <v>#N/A</v>
      </c>
      <c r="K2182" s="6" t="e">
        <f t="shared" si="135"/>
        <v>#N/A</v>
      </c>
    </row>
    <row r="2183" spans="1:11">
      <c r="A2183" s="18">
        <v>41626</v>
      </c>
      <c r="B2183" s="3">
        <v>253.32</v>
      </c>
      <c r="D2183" s="18">
        <v>42583</v>
      </c>
      <c r="E2183" s="19">
        <v>6.6434310349</v>
      </c>
      <c r="F2183" s="19"/>
      <c r="G2183" s="19"/>
      <c r="H2183" s="18">
        <f t="shared" si="132"/>
        <v>41626</v>
      </c>
      <c r="I2183" s="5">
        <f t="shared" si="133"/>
        <v>1793.23170244184</v>
      </c>
      <c r="J2183" s="5" t="e">
        <f t="shared" si="134"/>
        <v>#N/A</v>
      </c>
      <c r="K2183" s="6" t="e">
        <f t="shared" si="135"/>
        <v>#N/A</v>
      </c>
    </row>
    <row r="2184" spans="1:11">
      <c r="A2184" s="18">
        <v>41625</v>
      </c>
      <c r="B2184" s="3">
        <v>251.94</v>
      </c>
      <c r="D2184" s="18">
        <v>42582</v>
      </c>
      <c r="E2184" s="19">
        <v>6.6155058893</v>
      </c>
      <c r="F2184" s="19"/>
      <c r="G2184" s="19"/>
      <c r="H2184" s="18">
        <f t="shared" si="132"/>
        <v>41625</v>
      </c>
      <c r="I2184" s="5">
        <f t="shared" si="133"/>
        <v>1783.97018816324</v>
      </c>
      <c r="J2184" s="5" t="e">
        <f t="shared" si="134"/>
        <v>#N/A</v>
      </c>
      <c r="K2184" s="6" t="e">
        <f t="shared" si="135"/>
        <v>#N/A</v>
      </c>
    </row>
    <row r="2185" spans="1:11">
      <c r="A2185" s="18">
        <v>41624</v>
      </c>
      <c r="B2185" s="3">
        <v>252.82</v>
      </c>
      <c r="D2185" s="18">
        <v>42581</v>
      </c>
      <c r="E2185" s="19">
        <v>6.6393</v>
      </c>
      <c r="F2185" s="19"/>
      <c r="G2185" s="19"/>
      <c r="H2185" s="18">
        <f t="shared" si="132"/>
        <v>41624</v>
      </c>
      <c r="I2185" s="5">
        <f t="shared" si="133"/>
        <v>1791.05650882486</v>
      </c>
      <c r="J2185" s="5" t="e">
        <f t="shared" si="134"/>
        <v>#N/A</v>
      </c>
      <c r="K2185" s="6" t="e">
        <f t="shared" si="135"/>
        <v>#N/A</v>
      </c>
    </row>
    <row r="2186" spans="1:11">
      <c r="A2186" s="18">
        <v>41621</v>
      </c>
      <c r="B2186" s="3">
        <v>256.27</v>
      </c>
      <c r="D2186" s="18">
        <v>42580</v>
      </c>
      <c r="E2186" s="19">
        <v>6.6391638083</v>
      </c>
      <c r="F2186" s="19"/>
      <c r="G2186" s="19"/>
      <c r="H2186" s="18">
        <f t="shared" si="132"/>
        <v>41621</v>
      </c>
      <c r="I2186" s="5">
        <f t="shared" si="133"/>
        <v>1812.06268475988</v>
      </c>
      <c r="J2186" s="5" t="e">
        <f t="shared" si="134"/>
        <v>#N/A</v>
      </c>
      <c r="K2186" s="6" t="e">
        <f t="shared" si="135"/>
        <v>#N/A</v>
      </c>
    </row>
    <row r="2187" spans="1:11">
      <c r="A2187" s="18">
        <v>41620</v>
      </c>
      <c r="B2187" s="3">
        <v>253.24</v>
      </c>
      <c r="D2187" s="18">
        <v>42579</v>
      </c>
      <c r="E2187" s="19">
        <v>6.6542129148</v>
      </c>
      <c r="F2187" s="19"/>
      <c r="G2187" s="19"/>
      <c r="H2187" s="18">
        <f t="shared" ref="H2187:H2250" si="136">A2187</f>
        <v>41620</v>
      </c>
      <c r="I2187" s="5">
        <f t="shared" ref="I2187:I2250" si="137">VLOOKUP(A2187,D:E,2,FALSE)*B2187*1.09*1.01+100</f>
        <v>1792.84900216965</v>
      </c>
      <c r="J2187" s="5" t="e">
        <f t="shared" si="134"/>
        <v>#N/A</v>
      </c>
      <c r="K2187" s="6" t="e">
        <f t="shared" si="135"/>
        <v>#N/A</v>
      </c>
    </row>
    <row r="2188" spans="1:11">
      <c r="A2188" s="18">
        <v>41619</v>
      </c>
      <c r="B2188" s="3">
        <v>251.96</v>
      </c>
      <c r="D2188" s="18">
        <v>42578</v>
      </c>
      <c r="E2188" s="19">
        <v>6.6706883518</v>
      </c>
      <c r="F2188" s="19"/>
      <c r="G2188" s="19"/>
      <c r="H2188" s="18">
        <f t="shared" si="136"/>
        <v>41619</v>
      </c>
      <c r="I2188" s="5">
        <f t="shared" si="137"/>
        <v>1783.95712198073</v>
      </c>
      <c r="J2188" s="5" t="e">
        <f t="shared" ref="J2188:J2251" si="138">VLOOKUP(H2188,F:G,2,FALSE)</f>
        <v>#N/A</v>
      </c>
      <c r="K2188" s="6" t="e">
        <f t="shared" ref="K2188:K2251" si="139">J2188-I2188</f>
        <v>#N/A</v>
      </c>
    </row>
    <row r="2189" spans="1:11">
      <c r="A2189" s="18">
        <v>41618</v>
      </c>
      <c r="B2189" s="3">
        <v>252.75</v>
      </c>
      <c r="D2189" s="18">
        <v>42577</v>
      </c>
      <c r="E2189" s="19">
        <v>6.672977471</v>
      </c>
      <c r="F2189" s="19"/>
      <c r="G2189" s="19"/>
      <c r="H2189" s="18">
        <f t="shared" si="136"/>
        <v>41618</v>
      </c>
      <c r="I2189" s="5">
        <f t="shared" si="137"/>
        <v>1789.36229891863</v>
      </c>
      <c r="J2189" s="5" t="e">
        <f t="shared" si="138"/>
        <v>#N/A</v>
      </c>
      <c r="K2189" s="6" t="e">
        <f t="shared" si="139"/>
        <v>#N/A</v>
      </c>
    </row>
    <row r="2190" spans="1:11">
      <c r="A2190" s="18">
        <v>41617</v>
      </c>
      <c r="B2190" s="3">
        <v>251.27</v>
      </c>
      <c r="D2190" s="18">
        <v>42576</v>
      </c>
      <c r="E2190" s="19">
        <v>6.677339257</v>
      </c>
      <c r="F2190" s="19"/>
      <c r="G2190" s="19"/>
      <c r="H2190" s="18">
        <f t="shared" si="136"/>
        <v>41617</v>
      </c>
      <c r="I2190" s="5">
        <f t="shared" si="137"/>
        <v>1779.07087149228</v>
      </c>
      <c r="J2190" s="5" t="e">
        <f t="shared" si="138"/>
        <v>#N/A</v>
      </c>
      <c r="K2190" s="6" t="e">
        <f t="shared" si="139"/>
        <v>#N/A</v>
      </c>
    </row>
    <row r="2191" spans="1:11">
      <c r="A2191" s="18">
        <v>41614</v>
      </c>
      <c r="B2191" s="3">
        <v>250.97</v>
      </c>
      <c r="D2191" s="18">
        <v>42575</v>
      </c>
      <c r="E2191" s="19">
        <v>6.7012068111</v>
      </c>
      <c r="F2191" s="19"/>
      <c r="G2191" s="19"/>
      <c r="H2191" s="18">
        <f t="shared" si="136"/>
        <v>41614</v>
      </c>
      <c r="I2191" s="5">
        <f t="shared" si="137"/>
        <v>1780.31514903227</v>
      </c>
      <c r="J2191" s="5" t="e">
        <f t="shared" si="138"/>
        <v>#N/A</v>
      </c>
      <c r="K2191" s="6" t="e">
        <f t="shared" si="139"/>
        <v>#N/A</v>
      </c>
    </row>
    <row r="2192" spans="1:11">
      <c r="A2192" s="18">
        <v>41613</v>
      </c>
      <c r="B2192" s="3">
        <v>252.15</v>
      </c>
      <c r="D2192" s="18">
        <v>42574</v>
      </c>
      <c r="E2192" s="19">
        <v>6.68335</v>
      </c>
      <c r="F2192" s="19"/>
      <c r="G2192" s="19"/>
      <c r="H2192" s="18">
        <f t="shared" si="136"/>
        <v>41613</v>
      </c>
      <c r="I2192" s="5">
        <f t="shared" si="137"/>
        <v>1790.97609404574</v>
      </c>
      <c r="J2192" s="5" t="e">
        <f t="shared" si="138"/>
        <v>#N/A</v>
      </c>
      <c r="K2192" s="6" t="e">
        <f t="shared" si="139"/>
        <v>#N/A</v>
      </c>
    </row>
    <row r="2193" spans="1:11">
      <c r="A2193" s="18">
        <v>41612</v>
      </c>
      <c r="B2193" s="3">
        <v>250.09</v>
      </c>
      <c r="D2193" s="18">
        <v>42573</v>
      </c>
      <c r="E2193" s="19">
        <v>6.6812565676</v>
      </c>
      <c r="F2193" s="19"/>
      <c r="G2193" s="19"/>
      <c r="H2193" s="18">
        <f t="shared" si="136"/>
        <v>41612</v>
      </c>
      <c r="I2193" s="5">
        <f t="shared" si="137"/>
        <v>1777.15802465884</v>
      </c>
      <c r="J2193" s="5" t="e">
        <f t="shared" si="138"/>
        <v>#N/A</v>
      </c>
      <c r="K2193" s="6" t="e">
        <f t="shared" si="139"/>
        <v>#N/A</v>
      </c>
    </row>
    <row r="2194" spans="1:11">
      <c r="A2194" s="18">
        <v>41611</v>
      </c>
      <c r="B2194" s="3">
        <v>247.43</v>
      </c>
      <c r="D2194" s="18">
        <v>42572</v>
      </c>
      <c r="E2194" s="19">
        <v>6.6732382455</v>
      </c>
      <c r="F2194" s="19"/>
      <c r="G2194" s="19"/>
      <c r="H2194" s="18">
        <f t="shared" si="136"/>
        <v>41611</v>
      </c>
      <c r="I2194" s="5">
        <f t="shared" si="137"/>
        <v>1759.65095578065</v>
      </c>
      <c r="J2194" s="5" t="e">
        <f t="shared" si="138"/>
        <v>#N/A</v>
      </c>
      <c r="K2194" s="6" t="e">
        <f t="shared" si="139"/>
        <v>#N/A</v>
      </c>
    </row>
    <row r="2195" spans="1:11">
      <c r="A2195" s="18">
        <v>41610</v>
      </c>
      <c r="B2195" s="3">
        <v>247.39</v>
      </c>
      <c r="D2195" s="18">
        <v>42571</v>
      </c>
      <c r="E2195" s="19">
        <v>6.6770490166</v>
      </c>
      <c r="F2195" s="19"/>
      <c r="G2195" s="19"/>
      <c r="H2195" s="18">
        <f t="shared" si="136"/>
        <v>41610</v>
      </c>
      <c r="I2195" s="5">
        <f t="shared" si="137"/>
        <v>1759.17056834711</v>
      </c>
      <c r="J2195" s="5" t="e">
        <f t="shared" si="138"/>
        <v>#N/A</v>
      </c>
      <c r="K2195" s="6" t="e">
        <f t="shared" si="139"/>
        <v>#N/A</v>
      </c>
    </row>
    <row r="2196" spans="1:11">
      <c r="A2196" s="18">
        <v>41607</v>
      </c>
      <c r="B2196" s="3">
        <v>250.19</v>
      </c>
      <c r="D2196" s="18">
        <v>42570</v>
      </c>
      <c r="E2196" s="19">
        <v>6.6962601251</v>
      </c>
      <c r="F2196" s="19"/>
      <c r="G2196" s="19"/>
      <c r="H2196" s="18">
        <f t="shared" si="136"/>
        <v>41607</v>
      </c>
      <c r="I2196" s="5">
        <f t="shared" si="137"/>
        <v>1778.73198607763</v>
      </c>
      <c r="J2196" s="5" t="e">
        <f t="shared" si="138"/>
        <v>#N/A</v>
      </c>
      <c r="K2196" s="6" t="e">
        <f t="shared" si="139"/>
        <v>#N/A</v>
      </c>
    </row>
    <row r="2197" spans="1:11">
      <c r="A2197" s="18">
        <v>41606</v>
      </c>
      <c r="B2197" s="3">
        <v>250.19</v>
      </c>
      <c r="D2197" s="18">
        <v>42569</v>
      </c>
      <c r="E2197" s="19">
        <v>6.7042734145</v>
      </c>
      <c r="F2197" s="19"/>
      <c r="G2197" s="19"/>
      <c r="H2197" s="18">
        <f t="shared" si="136"/>
        <v>41606</v>
      </c>
      <c r="I2197" s="5">
        <f t="shared" si="137"/>
        <v>1778.1736346299</v>
      </c>
      <c r="J2197" s="5" t="e">
        <f t="shared" si="138"/>
        <v>#N/A</v>
      </c>
      <c r="K2197" s="6" t="e">
        <f t="shared" si="139"/>
        <v>#N/A</v>
      </c>
    </row>
    <row r="2198" spans="1:11">
      <c r="A2198" s="18">
        <v>41605</v>
      </c>
      <c r="B2198" s="3">
        <v>249.5</v>
      </c>
      <c r="D2198" s="18">
        <v>42568</v>
      </c>
      <c r="E2198" s="19">
        <v>6.6784297895</v>
      </c>
      <c r="F2198" s="19"/>
      <c r="G2198" s="19"/>
      <c r="H2198" s="18">
        <f t="shared" si="136"/>
        <v>41605</v>
      </c>
      <c r="I2198" s="5">
        <f t="shared" si="137"/>
        <v>1773.42643340198</v>
      </c>
      <c r="J2198" s="5" t="e">
        <f t="shared" si="138"/>
        <v>#N/A</v>
      </c>
      <c r="K2198" s="6" t="e">
        <f t="shared" si="139"/>
        <v>#N/A</v>
      </c>
    </row>
    <row r="2199" spans="1:11">
      <c r="A2199" s="18">
        <v>41604</v>
      </c>
      <c r="B2199" s="3">
        <v>252.06</v>
      </c>
      <c r="D2199" s="18">
        <v>42567</v>
      </c>
      <c r="E2199" s="19">
        <v>6.69145</v>
      </c>
      <c r="F2199" s="19"/>
      <c r="G2199" s="19"/>
      <c r="H2199" s="18">
        <f t="shared" si="136"/>
        <v>41604</v>
      </c>
      <c r="I2199" s="5">
        <f t="shared" si="137"/>
        <v>1790.68853392286</v>
      </c>
      <c r="J2199" s="5" t="e">
        <f t="shared" si="138"/>
        <v>#N/A</v>
      </c>
      <c r="K2199" s="6" t="e">
        <f t="shared" si="139"/>
        <v>#N/A</v>
      </c>
    </row>
    <row r="2200" spans="1:11">
      <c r="A2200" s="18">
        <v>41603</v>
      </c>
      <c r="B2200" s="3">
        <v>251.27</v>
      </c>
      <c r="D2200" s="18">
        <v>42566</v>
      </c>
      <c r="E2200" s="19">
        <v>6.6919147392</v>
      </c>
      <c r="F2200" s="19"/>
      <c r="G2200" s="19"/>
      <c r="H2200" s="18">
        <f t="shared" si="136"/>
        <v>41603</v>
      </c>
      <c r="I2200" s="5">
        <f t="shared" si="137"/>
        <v>1785.41439894002</v>
      </c>
      <c r="J2200" s="5" t="e">
        <f t="shared" si="138"/>
        <v>#N/A</v>
      </c>
      <c r="K2200" s="6" t="e">
        <f t="shared" si="139"/>
        <v>#N/A</v>
      </c>
    </row>
    <row r="2201" spans="1:11">
      <c r="A2201" s="18">
        <v>41600</v>
      </c>
      <c r="B2201" s="3">
        <v>251.37</v>
      </c>
      <c r="D2201" s="18">
        <v>42565</v>
      </c>
      <c r="E2201" s="19">
        <v>6.6825800817</v>
      </c>
      <c r="F2201" s="19"/>
      <c r="G2201" s="19"/>
      <c r="H2201" s="18">
        <f t="shared" si="136"/>
        <v>41600</v>
      </c>
      <c r="I2201" s="5">
        <f t="shared" si="137"/>
        <v>1786.68844795461</v>
      </c>
      <c r="J2201" s="5" t="e">
        <f t="shared" si="138"/>
        <v>#N/A</v>
      </c>
      <c r="K2201" s="6" t="e">
        <f t="shared" si="139"/>
        <v>#N/A</v>
      </c>
    </row>
    <row r="2202" spans="1:11">
      <c r="A2202" s="18">
        <v>41599</v>
      </c>
      <c r="B2202" s="3">
        <v>249.69</v>
      </c>
      <c r="D2202" s="18">
        <v>42564</v>
      </c>
      <c r="E2202" s="19">
        <v>6.6862296615</v>
      </c>
      <c r="F2202" s="19"/>
      <c r="G2202" s="19"/>
      <c r="H2202" s="18">
        <f t="shared" si="136"/>
        <v>41599</v>
      </c>
      <c r="I2202" s="5">
        <f t="shared" si="137"/>
        <v>1774.61914991005</v>
      </c>
      <c r="J2202" s="5" t="e">
        <f t="shared" si="138"/>
        <v>#N/A</v>
      </c>
      <c r="K2202" s="6" t="e">
        <f t="shared" si="139"/>
        <v>#N/A</v>
      </c>
    </row>
    <row r="2203" spans="1:11">
      <c r="A2203" s="18">
        <v>41598</v>
      </c>
      <c r="B2203" s="3">
        <v>255.09</v>
      </c>
      <c r="D2203" s="18">
        <v>42563</v>
      </c>
      <c r="E2203" s="19">
        <v>6.6868480719</v>
      </c>
      <c r="F2203" s="19"/>
      <c r="G2203" s="19"/>
      <c r="H2203" s="18">
        <f t="shared" si="136"/>
        <v>41598</v>
      </c>
      <c r="I2203" s="5">
        <f t="shared" si="137"/>
        <v>1811.53339703387</v>
      </c>
      <c r="J2203" s="5" t="e">
        <f t="shared" si="138"/>
        <v>#N/A</v>
      </c>
      <c r="K2203" s="6" t="e">
        <f t="shared" si="139"/>
        <v>#N/A</v>
      </c>
    </row>
    <row r="2204" spans="1:11">
      <c r="A2204" s="18">
        <v>41597</v>
      </c>
      <c r="B2204" s="3">
        <v>253.02</v>
      </c>
      <c r="D2204" s="18">
        <v>42562</v>
      </c>
      <c r="E2204" s="19">
        <v>6.6940122125</v>
      </c>
      <c r="F2204" s="19"/>
      <c r="G2204" s="19"/>
      <c r="H2204" s="18">
        <f t="shared" si="136"/>
        <v>41597</v>
      </c>
      <c r="I2204" s="5">
        <f t="shared" si="137"/>
        <v>1797.53523771899</v>
      </c>
      <c r="J2204" s="5" t="e">
        <f t="shared" si="138"/>
        <v>#N/A</v>
      </c>
      <c r="K2204" s="6" t="e">
        <f t="shared" si="139"/>
        <v>#N/A</v>
      </c>
    </row>
    <row r="2205" spans="1:11">
      <c r="A2205" s="18">
        <v>41596</v>
      </c>
      <c r="B2205" s="3">
        <v>256.76</v>
      </c>
      <c r="D2205" s="18">
        <v>42561</v>
      </c>
      <c r="E2205" s="19">
        <v>6.7002787048</v>
      </c>
      <c r="F2205" s="19"/>
      <c r="G2205" s="19"/>
      <c r="H2205" s="18">
        <f t="shared" si="136"/>
        <v>41596</v>
      </c>
      <c r="I2205" s="5">
        <f t="shared" si="137"/>
        <v>1822.09956374337</v>
      </c>
      <c r="J2205" s="5" t="e">
        <f t="shared" si="138"/>
        <v>#N/A</v>
      </c>
      <c r="K2205" s="6" t="e">
        <f t="shared" si="139"/>
        <v>#N/A</v>
      </c>
    </row>
    <row r="2206" spans="1:11">
      <c r="A2206" s="18">
        <v>41593</v>
      </c>
      <c r="B2206" s="3">
        <v>259.12</v>
      </c>
      <c r="D2206" s="18">
        <v>42560</v>
      </c>
      <c r="E2206" s="19">
        <v>6.68275</v>
      </c>
      <c r="F2206" s="19"/>
      <c r="G2206" s="19"/>
      <c r="H2206" s="18">
        <f t="shared" si="136"/>
        <v>41593</v>
      </c>
      <c r="I2206" s="5">
        <f t="shared" si="137"/>
        <v>1837.95997638257</v>
      </c>
      <c r="J2206" s="5" t="e">
        <f t="shared" si="138"/>
        <v>#N/A</v>
      </c>
      <c r="K2206" s="6" t="e">
        <f t="shared" si="139"/>
        <v>#N/A</v>
      </c>
    </row>
    <row r="2207" spans="1:11">
      <c r="A2207" s="18">
        <v>41592</v>
      </c>
      <c r="B2207" s="3">
        <v>260.6</v>
      </c>
      <c r="D2207" s="18">
        <v>42559</v>
      </c>
      <c r="E2207" s="19">
        <v>6.6916438631</v>
      </c>
      <c r="F2207" s="19"/>
      <c r="G2207" s="19"/>
      <c r="H2207" s="18">
        <f t="shared" si="136"/>
        <v>41592</v>
      </c>
      <c r="I2207" s="5">
        <f t="shared" si="137"/>
        <v>1848.48649651378</v>
      </c>
      <c r="J2207" s="5" t="e">
        <f t="shared" si="138"/>
        <v>#N/A</v>
      </c>
      <c r="K2207" s="6" t="e">
        <f t="shared" si="139"/>
        <v>#N/A</v>
      </c>
    </row>
    <row r="2208" spans="1:11">
      <c r="A2208" s="18">
        <v>41591</v>
      </c>
      <c r="B2208" s="3">
        <v>262.08</v>
      </c>
      <c r="D2208" s="18">
        <v>42558</v>
      </c>
      <c r="E2208" s="19">
        <v>6.6819869623</v>
      </c>
      <c r="F2208" s="19"/>
      <c r="G2208" s="19"/>
      <c r="H2208" s="18">
        <f t="shared" si="136"/>
        <v>41591</v>
      </c>
      <c r="I2208" s="5">
        <f t="shared" si="137"/>
        <v>1857.86070233172</v>
      </c>
      <c r="J2208" s="5" t="e">
        <f t="shared" si="138"/>
        <v>#N/A</v>
      </c>
      <c r="K2208" s="6" t="e">
        <f t="shared" si="139"/>
        <v>#N/A</v>
      </c>
    </row>
    <row r="2209" spans="1:11">
      <c r="A2209" s="18">
        <v>41590</v>
      </c>
      <c r="B2209" s="3">
        <v>263.06</v>
      </c>
      <c r="D2209" s="18">
        <v>42557</v>
      </c>
      <c r="E2209" s="19">
        <v>6.6926157955</v>
      </c>
      <c r="F2209" s="19"/>
      <c r="G2209" s="19"/>
      <c r="H2209" s="18">
        <f t="shared" si="136"/>
        <v>41590</v>
      </c>
      <c r="I2209" s="5">
        <f t="shared" si="137"/>
        <v>1864.14398297966</v>
      </c>
      <c r="J2209" s="5" t="e">
        <f t="shared" si="138"/>
        <v>#N/A</v>
      </c>
      <c r="K2209" s="6" t="e">
        <f t="shared" si="139"/>
        <v>#N/A</v>
      </c>
    </row>
    <row r="2210" spans="1:11">
      <c r="A2210" s="18">
        <v>41589</v>
      </c>
      <c r="B2210" s="3">
        <v>259.91</v>
      </c>
      <c r="D2210" s="18">
        <v>42556</v>
      </c>
      <c r="E2210" s="19">
        <v>6.6758187938</v>
      </c>
      <c r="F2210" s="19"/>
      <c r="G2210" s="19"/>
      <c r="H2210" s="18">
        <f t="shared" si="136"/>
        <v>41589</v>
      </c>
      <c r="I2210" s="5">
        <f t="shared" si="137"/>
        <v>1843.12433788073</v>
      </c>
      <c r="J2210" s="5" t="e">
        <f t="shared" si="138"/>
        <v>#N/A</v>
      </c>
      <c r="K2210" s="6" t="e">
        <f t="shared" si="139"/>
        <v>#N/A</v>
      </c>
    </row>
    <row r="2211" spans="1:11">
      <c r="A2211" s="18">
        <v>41586</v>
      </c>
      <c r="B2211" s="3">
        <v>257.15</v>
      </c>
      <c r="D2211" s="18">
        <v>42555</v>
      </c>
      <c r="E2211" s="19">
        <v>6.6601390087</v>
      </c>
      <c r="F2211" s="19"/>
      <c r="G2211" s="19"/>
      <c r="H2211" s="18">
        <f t="shared" si="136"/>
        <v>41586</v>
      </c>
      <c r="I2211" s="5">
        <f t="shared" si="137"/>
        <v>1824.55136776104</v>
      </c>
      <c r="J2211" s="5" t="e">
        <f t="shared" si="138"/>
        <v>#N/A</v>
      </c>
      <c r="K2211" s="6" t="e">
        <f t="shared" si="139"/>
        <v>#N/A</v>
      </c>
    </row>
    <row r="2212" spans="1:11">
      <c r="A2212" s="18">
        <v>41585</v>
      </c>
      <c r="B2212" s="3">
        <v>257.15</v>
      </c>
      <c r="D2212" s="18">
        <v>42554</v>
      </c>
      <c r="E2212" s="19">
        <v>6.6463789709</v>
      </c>
      <c r="F2212" s="19"/>
      <c r="G2212" s="19"/>
      <c r="H2212" s="18">
        <f t="shared" si="136"/>
        <v>41585</v>
      </c>
      <c r="I2212" s="5">
        <f t="shared" si="137"/>
        <v>1824.48100020708</v>
      </c>
      <c r="J2212" s="5" t="e">
        <f t="shared" si="138"/>
        <v>#N/A</v>
      </c>
      <c r="K2212" s="6" t="e">
        <f t="shared" si="139"/>
        <v>#N/A</v>
      </c>
    </row>
    <row r="2213" spans="1:11">
      <c r="A2213" s="18">
        <v>41584</v>
      </c>
      <c r="B2213" s="3">
        <v>255.58</v>
      </c>
      <c r="D2213" s="18">
        <v>42553</v>
      </c>
      <c r="E2213" s="19">
        <v>6.65085</v>
      </c>
      <c r="F2213" s="19"/>
      <c r="G2213" s="19"/>
      <c r="H2213" s="18">
        <f t="shared" si="136"/>
        <v>41584</v>
      </c>
      <c r="I2213" s="5">
        <f t="shared" si="137"/>
        <v>1814.51247121543</v>
      </c>
      <c r="J2213" s="5" t="e">
        <f t="shared" si="138"/>
        <v>#N/A</v>
      </c>
      <c r="K2213" s="6" t="e">
        <f t="shared" si="139"/>
        <v>#N/A</v>
      </c>
    </row>
    <row r="2214" spans="1:11">
      <c r="A2214" s="18">
        <v>41583</v>
      </c>
      <c r="B2214" s="3">
        <v>256.17</v>
      </c>
      <c r="D2214" s="18">
        <v>42552</v>
      </c>
      <c r="E2214" s="19">
        <v>6.6542576985</v>
      </c>
      <c r="F2214" s="19"/>
      <c r="G2214" s="19"/>
      <c r="H2214" s="18">
        <f t="shared" si="136"/>
        <v>41583</v>
      </c>
      <c r="I2214" s="5">
        <f t="shared" si="137"/>
        <v>1820.33635704384</v>
      </c>
      <c r="J2214" s="5" t="e">
        <f t="shared" si="138"/>
        <v>#N/A</v>
      </c>
      <c r="K2214" s="6" t="e">
        <f t="shared" si="139"/>
        <v>#N/A</v>
      </c>
    </row>
    <row r="2215" spans="1:11">
      <c r="A2215" s="18">
        <v>41582</v>
      </c>
      <c r="B2215" s="3">
        <v>256.37</v>
      </c>
      <c r="D2215" s="18">
        <v>42551</v>
      </c>
      <c r="E2215" s="19">
        <v>6.6487459497</v>
      </c>
      <c r="F2215" s="19"/>
      <c r="G2215" s="19"/>
      <c r="H2215" s="18">
        <f t="shared" si="136"/>
        <v>41582</v>
      </c>
      <c r="I2215" s="5">
        <f t="shared" si="137"/>
        <v>1821.48245248677</v>
      </c>
      <c r="J2215" s="5" t="e">
        <f t="shared" si="138"/>
        <v>#N/A</v>
      </c>
      <c r="K2215" s="6" t="e">
        <f t="shared" si="139"/>
        <v>#N/A</v>
      </c>
    </row>
    <row r="2216" spans="1:11">
      <c r="A2216" s="18">
        <v>41579</v>
      </c>
      <c r="B2216" s="3">
        <v>257.06</v>
      </c>
      <c r="D2216" s="18">
        <v>42550</v>
      </c>
      <c r="E2216" s="19">
        <v>6.6393354497</v>
      </c>
      <c r="F2216" s="19"/>
      <c r="G2216" s="19"/>
      <c r="H2216" s="18">
        <f t="shared" si="136"/>
        <v>41579</v>
      </c>
      <c r="I2216" s="5">
        <f t="shared" si="137"/>
        <v>1826.40769236337</v>
      </c>
      <c r="J2216" s="5" t="e">
        <f t="shared" si="138"/>
        <v>#N/A</v>
      </c>
      <c r="K2216" s="6" t="e">
        <f t="shared" si="139"/>
        <v>#N/A</v>
      </c>
    </row>
    <row r="2217" spans="1:11">
      <c r="A2217" s="18">
        <v>41578</v>
      </c>
      <c r="B2217" s="3">
        <v>254.47</v>
      </c>
      <c r="D2217" s="18">
        <v>42549</v>
      </c>
      <c r="E2217" s="19">
        <v>6.6488179998</v>
      </c>
      <c r="F2217" s="19"/>
      <c r="G2217" s="19"/>
      <c r="H2217" s="18">
        <f t="shared" si="136"/>
        <v>41578</v>
      </c>
      <c r="I2217" s="5">
        <f t="shared" si="137"/>
        <v>1807.56443453386</v>
      </c>
      <c r="J2217" s="5" t="e">
        <f t="shared" si="138"/>
        <v>#N/A</v>
      </c>
      <c r="K2217" s="6" t="e">
        <f t="shared" si="139"/>
        <v>#N/A</v>
      </c>
    </row>
    <row r="2218" spans="1:11">
      <c r="A2218" s="18">
        <v>41577</v>
      </c>
      <c r="B2218" s="3">
        <v>255.45</v>
      </c>
      <c r="D2218" s="18">
        <v>42548</v>
      </c>
      <c r="E2218" s="19">
        <v>6.6484999682</v>
      </c>
      <c r="F2218" s="19"/>
      <c r="G2218" s="19"/>
      <c r="H2218" s="18">
        <f t="shared" si="136"/>
        <v>41577</v>
      </c>
      <c r="I2218" s="5">
        <f t="shared" si="137"/>
        <v>1814.59464593327</v>
      </c>
      <c r="J2218" s="5" t="e">
        <f t="shared" si="138"/>
        <v>#N/A</v>
      </c>
      <c r="K2218" s="6" t="e">
        <f t="shared" si="139"/>
        <v>#N/A</v>
      </c>
    </row>
    <row r="2219" spans="1:11">
      <c r="A2219" s="18">
        <v>41576</v>
      </c>
      <c r="B2219" s="3">
        <v>255.06</v>
      </c>
      <c r="D2219" s="18">
        <v>42547</v>
      </c>
      <c r="E2219" s="19">
        <v>6.684116524</v>
      </c>
      <c r="F2219" s="19"/>
      <c r="G2219" s="19"/>
      <c r="H2219" s="18">
        <f t="shared" si="136"/>
        <v>41576</v>
      </c>
      <c r="I2219" s="5">
        <f t="shared" si="137"/>
        <v>1810.5164747287</v>
      </c>
      <c r="J2219" s="5" t="e">
        <f t="shared" si="138"/>
        <v>#N/A</v>
      </c>
      <c r="K2219" s="6" t="e">
        <f t="shared" si="139"/>
        <v>#N/A</v>
      </c>
    </row>
    <row r="2220" spans="1:11">
      <c r="A2220" s="18">
        <v>41575</v>
      </c>
      <c r="B2220" s="3">
        <v>258.5</v>
      </c>
      <c r="D2220" s="18">
        <v>42546</v>
      </c>
      <c r="E2220" s="19">
        <v>6.6214</v>
      </c>
      <c r="F2220" s="19"/>
      <c r="G2220" s="19"/>
      <c r="H2220" s="18">
        <f t="shared" si="136"/>
        <v>41575</v>
      </c>
      <c r="I2220" s="5">
        <f t="shared" si="137"/>
        <v>1831.59647797516</v>
      </c>
      <c r="J2220" s="5" t="e">
        <f t="shared" si="138"/>
        <v>#N/A</v>
      </c>
      <c r="K2220" s="6" t="e">
        <f t="shared" si="139"/>
        <v>#N/A</v>
      </c>
    </row>
    <row r="2221" spans="1:11">
      <c r="A2221" s="18">
        <v>41572</v>
      </c>
      <c r="B2221" s="3">
        <v>258.6</v>
      </c>
      <c r="D2221" s="18">
        <v>42545</v>
      </c>
      <c r="E2221" s="19">
        <v>6.6226482666</v>
      </c>
      <c r="F2221" s="19"/>
      <c r="G2221" s="19"/>
      <c r="H2221" s="18">
        <f t="shared" si="136"/>
        <v>41572</v>
      </c>
      <c r="I2221" s="5">
        <f t="shared" si="137"/>
        <v>1831.94039316723</v>
      </c>
      <c r="J2221" s="5" t="e">
        <f t="shared" si="138"/>
        <v>#N/A</v>
      </c>
      <c r="K2221" s="6" t="e">
        <f t="shared" si="139"/>
        <v>#N/A</v>
      </c>
    </row>
    <row r="2222" spans="1:11">
      <c r="A2222" s="18">
        <v>41571</v>
      </c>
      <c r="B2222" s="3">
        <v>259.58</v>
      </c>
      <c r="D2222" s="18">
        <v>42544</v>
      </c>
      <c r="E2222" s="19">
        <v>6.5781768874</v>
      </c>
      <c r="F2222" s="19"/>
      <c r="G2222" s="19"/>
      <c r="H2222" s="18">
        <f t="shared" si="136"/>
        <v>41571</v>
      </c>
      <c r="I2222" s="5">
        <f t="shared" si="137"/>
        <v>1838.31408077902</v>
      </c>
      <c r="J2222" s="5" t="e">
        <f t="shared" si="138"/>
        <v>#N/A</v>
      </c>
      <c r="K2222" s="6" t="e">
        <f t="shared" si="139"/>
        <v>#N/A</v>
      </c>
    </row>
    <row r="2223" spans="1:11">
      <c r="A2223" s="18">
        <v>41570</v>
      </c>
      <c r="B2223" s="3">
        <v>257.81</v>
      </c>
      <c r="D2223" s="18">
        <v>42543</v>
      </c>
      <c r="E2223" s="19">
        <v>6.5782147831</v>
      </c>
      <c r="F2223" s="19"/>
      <c r="G2223" s="19"/>
      <c r="H2223" s="18">
        <f t="shared" si="136"/>
        <v>41570</v>
      </c>
      <c r="I2223" s="5">
        <f t="shared" si="137"/>
        <v>1826.65047611109</v>
      </c>
      <c r="J2223" s="5" t="e">
        <f t="shared" si="138"/>
        <v>#N/A</v>
      </c>
      <c r="K2223" s="6" t="e">
        <f t="shared" si="139"/>
        <v>#N/A</v>
      </c>
    </row>
    <row r="2224" spans="1:11">
      <c r="A2224" s="18">
        <v>41569</v>
      </c>
      <c r="B2224" s="3">
        <v>260.08</v>
      </c>
      <c r="D2224" s="18">
        <v>42542</v>
      </c>
      <c r="E2224" s="19">
        <v>6.5879734202</v>
      </c>
      <c r="F2224" s="19"/>
      <c r="G2224" s="19"/>
      <c r="H2224" s="18">
        <f t="shared" si="136"/>
        <v>41569</v>
      </c>
      <c r="I2224" s="5">
        <f t="shared" si="137"/>
        <v>1844.31457190023</v>
      </c>
      <c r="J2224" s="5" t="e">
        <f t="shared" si="138"/>
        <v>#N/A</v>
      </c>
      <c r="K2224" s="6" t="e">
        <f t="shared" si="139"/>
        <v>#N/A</v>
      </c>
    </row>
    <row r="2225" spans="1:11">
      <c r="A2225" s="18">
        <v>41568</v>
      </c>
      <c r="B2225" s="3">
        <v>259.09</v>
      </c>
      <c r="D2225" s="18">
        <v>42541</v>
      </c>
      <c r="E2225" s="19">
        <v>6.5737693923</v>
      </c>
      <c r="F2225" s="19"/>
      <c r="G2225" s="19"/>
      <c r="H2225" s="18">
        <f t="shared" si="136"/>
        <v>41568</v>
      </c>
      <c r="I2225" s="5">
        <f t="shared" si="137"/>
        <v>1837.75074993119</v>
      </c>
      <c r="J2225" s="5" t="e">
        <f t="shared" si="138"/>
        <v>#N/A</v>
      </c>
      <c r="K2225" s="6" t="e">
        <f t="shared" si="139"/>
        <v>#N/A</v>
      </c>
    </row>
    <row r="2226" spans="1:11">
      <c r="A2226" s="18">
        <v>41565</v>
      </c>
      <c r="B2226" s="3">
        <v>259.68</v>
      </c>
      <c r="D2226" s="18">
        <v>42540</v>
      </c>
      <c r="E2226" s="19">
        <v>6.5246088351</v>
      </c>
      <c r="F2226" s="19"/>
      <c r="G2226" s="19"/>
      <c r="H2226" s="18">
        <f t="shared" si="136"/>
        <v>41565</v>
      </c>
      <c r="I2226" s="5">
        <f t="shared" si="137"/>
        <v>1842.95244108796</v>
      </c>
      <c r="J2226" s="5" t="e">
        <f t="shared" si="138"/>
        <v>#N/A</v>
      </c>
      <c r="K2226" s="6" t="e">
        <f t="shared" si="139"/>
        <v>#N/A</v>
      </c>
    </row>
    <row r="2227" spans="1:11">
      <c r="A2227" s="18">
        <v>41564</v>
      </c>
      <c r="B2227" s="3">
        <v>259.58</v>
      </c>
      <c r="D2227" s="18">
        <v>42539</v>
      </c>
      <c r="E2227" s="19">
        <v>6.5838</v>
      </c>
      <c r="F2227" s="19"/>
      <c r="G2227" s="19"/>
      <c r="H2227" s="18">
        <f t="shared" si="136"/>
        <v>41564</v>
      </c>
      <c r="I2227" s="5">
        <f t="shared" si="137"/>
        <v>1842.76817917765</v>
      </c>
      <c r="J2227" s="5" t="e">
        <f t="shared" si="138"/>
        <v>#N/A</v>
      </c>
      <c r="K2227" s="6" t="e">
        <f t="shared" si="139"/>
        <v>#N/A</v>
      </c>
    </row>
    <row r="2228" spans="1:11">
      <c r="A2228" s="18">
        <v>41563</v>
      </c>
      <c r="B2228" s="3">
        <v>259.88</v>
      </c>
      <c r="D2228" s="18">
        <v>42538</v>
      </c>
      <c r="E2228" s="19">
        <v>6.5862119935</v>
      </c>
      <c r="F2228" s="19"/>
      <c r="G2228" s="19"/>
      <c r="H2228" s="18">
        <f t="shared" si="136"/>
        <v>41563</v>
      </c>
      <c r="I2228" s="5">
        <f t="shared" si="137"/>
        <v>1845.20589860767</v>
      </c>
      <c r="J2228" s="5" t="e">
        <f t="shared" si="138"/>
        <v>#N/A</v>
      </c>
      <c r="K2228" s="6" t="e">
        <f t="shared" si="139"/>
        <v>#N/A</v>
      </c>
    </row>
    <row r="2229" spans="1:11">
      <c r="A2229" s="18">
        <v>41562</v>
      </c>
      <c r="B2229" s="3">
        <v>257.32</v>
      </c>
      <c r="D2229" s="18">
        <v>42537</v>
      </c>
      <c r="E2229" s="19">
        <v>6.591786146</v>
      </c>
      <c r="F2229" s="19"/>
      <c r="G2229" s="19"/>
      <c r="H2229" s="18">
        <f t="shared" si="136"/>
        <v>41562</v>
      </c>
      <c r="I2229" s="5">
        <f t="shared" si="137"/>
        <v>1828.87424764138</v>
      </c>
      <c r="J2229" s="5" t="e">
        <f t="shared" si="138"/>
        <v>#N/A</v>
      </c>
      <c r="K2229" s="6" t="e">
        <f t="shared" si="139"/>
        <v>#N/A</v>
      </c>
    </row>
    <row r="2230" spans="1:11">
      <c r="A2230" s="18">
        <v>41561</v>
      </c>
      <c r="B2230" s="3">
        <v>255.84</v>
      </c>
      <c r="D2230" s="18">
        <v>42536</v>
      </c>
      <c r="E2230" s="19">
        <v>6.5804569909</v>
      </c>
      <c r="F2230" s="19"/>
      <c r="G2230" s="19"/>
      <c r="H2230" s="18">
        <f t="shared" si="136"/>
        <v>41561</v>
      </c>
      <c r="I2230" s="5">
        <f t="shared" si="137"/>
        <v>1820.46791825102</v>
      </c>
      <c r="J2230" s="5" t="e">
        <f t="shared" si="138"/>
        <v>#N/A</v>
      </c>
      <c r="K2230" s="6" t="e">
        <f t="shared" si="139"/>
        <v>#N/A</v>
      </c>
    </row>
    <row r="2231" spans="1:11">
      <c r="A2231" s="18">
        <v>41559</v>
      </c>
      <c r="B2231" s="3">
        <v>255.84</v>
      </c>
      <c r="D2231" s="18">
        <v>42535</v>
      </c>
      <c r="E2231" s="19">
        <v>6.5977119267</v>
      </c>
      <c r="F2231" s="19"/>
      <c r="G2231" s="19"/>
      <c r="H2231" s="18">
        <f t="shared" si="136"/>
        <v>41559</v>
      </c>
      <c r="I2231" s="5">
        <f t="shared" si="137"/>
        <v>1823.8085429968</v>
      </c>
      <c r="J2231" s="5" t="e">
        <f t="shared" si="138"/>
        <v>#N/A</v>
      </c>
      <c r="K2231" s="6" t="e">
        <f t="shared" si="139"/>
        <v>#N/A</v>
      </c>
    </row>
    <row r="2232" spans="1:11">
      <c r="A2232" s="18">
        <v>41558</v>
      </c>
      <c r="B2232" s="3">
        <v>257.81</v>
      </c>
      <c r="D2232" s="18">
        <v>42534</v>
      </c>
      <c r="E2232" s="19">
        <v>6.5886111128</v>
      </c>
      <c r="F2232" s="19"/>
      <c r="G2232" s="19"/>
      <c r="H2232" s="18">
        <f t="shared" si="136"/>
        <v>41558</v>
      </c>
      <c r="I2232" s="5">
        <f t="shared" si="137"/>
        <v>1836.7943290484</v>
      </c>
      <c r="J2232" s="5" t="e">
        <f t="shared" si="138"/>
        <v>#N/A</v>
      </c>
      <c r="K2232" s="6" t="e">
        <f t="shared" si="139"/>
        <v>#N/A</v>
      </c>
    </row>
    <row r="2233" spans="1:11">
      <c r="A2233" s="18">
        <v>41557</v>
      </c>
      <c r="B2233" s="3">
        <v>259.88</v>
      </c>
      <c r="D2233" s="18">
        <v>42533</v>
      </c>
      <c r="E2233" s="19">
        <v>6.5870741098</v>
      </c>
      <c r="F2233" s="19"/>
      <c r="G2233" s="19"/>
      <c r="H2233" s="18">
        <f t="shared" si="136"/>
        <v>41557</v>
      </c>
      <c r="I2233" s="5">
        <f t="shared" si="137"/>
        <v>1850.00654018326</v>
      </c>
      <c r="J2233" s="5" t="e">
        <f t="shared" si="138"/>
        <v>#N/A</v>
      </c>
      <c r="K2233" s="6" t="e">
        <f t="shared" si="139"/>
        <v>#N/A</v>
      </c>
    </row>
    <row r="2234" spans="1:11">
      <c r="A2234" s="18">
        <v>41556</v>
      </c>
      <c r="B2234" s="3">
        <v>259.19</v>
      </c>
      <c r="D2234" s="18">
        <v>42532</v>
      </c>
      <c r="E2234" s="19">
        <v>6.5626</v>
      </c>
      <c r="F2234" s="19"/>
      <c r="G2234" s="19"/>
      <c r="H2234" s="18">
        <f t="shared" si="136"/>
        <v>41556</v>
      </c>
      <c r="I2234" s="5">
        <f t="shared" si="137"/>
        <v>1846.51417021256</v>
      </c>
      <c r="J2234" s="5" t="e">
        <f t="shared" si="138"/>
        <v>#N/A</v>
      </c>
      <c r="K2234" s="6" t="e">
        <f t="shared" si="139"/>
        <v>#N/A</v>
      </c>
    </row>
    <row r="2235" spans="1:11">
      <c r="A2235" s="18">
        <v>41555</v>
      </c>
      <c r="B2235" s="3">
        <v>263.14</v>
      </c>
      <c r="D2235" s="18">
        <v>42531</v>
      </c>
      <c r="E2235" s="19">
        <v>6.557525781</v>
      </c>
      <c r="F2235" s="19"/>
      <c r="G2235" s="19"/>
      <c r="H2235" s="18">
        <f t="shared" si="136"/>
        <v>41555</v>
      </c>
      <c r="I2235" s="5">
        <f t="shared" si="137"/>
        <v>1873.32058685197</v>
      </c>
      <c r="J2235" s="5" t="e">
        <f t="shared" si="138"/>
        <v>#N/A</v>
      </c>
      <c r="K2235" s="6" t="e">
        <f t="shared" si="139"/>
        <v>#N/A</v>
      </c>
    </row>
    <row r="2236" spans="1:11">
      <c r="A2236" s="18">
        <v>41547</v>
      </c>
      <c r="B2236" s="3">
        <v>264.38</v>
      </c>
      <c r="D2236" s="18">
        <v>42530</v>
      </c>
      <c r="E2236" s="19">
        <v>6.5633641618</v>
      </c>
      <c r="F2236" s="19"/>
      <c r="G2236" s="19"/>
      <c r="H2236" s="18">
        <f t="shared" si="136"/>
        <v>41547</v>
      </c>
      <c r="I2236" s="5">
        <f t="shared" si="137"/>
        <v>1881.56969048526</v>
      </c>
      <c r="J2236" s="5" t="e">
        <f t="shared" si="138"/>
        <v>#N/A</v>
      </c>
      <c r="K2236" s="6" t="e">
        <f t="shared" si="139"/>
        <v>#N/A</v>
      </c>
    </row>
    <row r="2237" spans="1:11">
      <c r="A2237" s="18">
        <v>41546</v>
      </c>
      <c r="B2237" s="3">
        <v>264.01</v>
      </c>
      <c r="D2237" s="18">
        <v>42529</v>
      </c>
      <c r="E2237" s="19">
        <v>6.5583917613</v>
      </c>
      <c r="F2237" s="19"/>
      <c r="G2237" s="19"/>
      <c r="H2237" s="18">
        <f t="shared" si="136"/>
        <v>41546</v>
      </c>
      <c r="I2237" s="5">
        <f t="shared" si="137"/>
        <v>1878.57300894003</v>
      </c>
      <c r="J2237" s="5" t="e">
        <f t="shared" si="138"/>
        <v>#N/A</v>
      </c>
      <c r="K2237" s="6" t="e">
        <f t="shared" si="139"/>
        <v>#N/A</v>
      </c>
    </row>
    <row r="2238" spans="1:11">
      <c r="A2238" s="18">
        <v>41544</v>
      </c>
      <c r="B2238" s="3">
        <v>265.04</v>
      </c>
      <c r="D2238" s="18">
        <v>42528</v>
      </c>
      <c r="E2238" s="19">
        <v>6.5728980129</v>
      </c>
      <c r="F2238" s="19"/>
      <c r="G2238" s="19"/>
      <c r="H2238" s="18">
        <f t="shared" si="136"/>
        <v>41544</v>
      </c>
      <c r="I2238" s="5">
        <f t="shared" si="137"/>
        <v>1885.54421087055</v>
      </c>
      <c r="J2238" s="5" t="e">
        <f t="shared" si="138"/>
        <v>#N/A</v>
      </c>
      <c r="K2238" s="6" t="e">
        <f t="shared" si="139"/>
        <v>#N/A</v>
      </c>
    </row>
    <row r="2239" spans="1:11">
      <c r="A2239" s="18">
        <v>41543</v>
      </c>
      <c r="B2239" s="3">
        <v>264.23</v>
      </c>
      <c r="D2239" s="18">
        <v>42527</v>
      </c>
      <c r="E2239" s="19">
        <v>6.5665517119</v>
      </c>
      <c r="F2239" s="19"/>
      <c r="G2239" s="19"/>
      <c r="H2239" s="18">
        <f t="shared" si="136"/>
        <v>41543</v>
      </c>
      <c r="I2239" s="5">
        <f t="shared" si="137"/>
        <v>1880.70651569505</v>
      </c>
      <c r="J2239" s="5" t="e">
        <f t="shared" si="138"/>
        <v>#N/A</v>
      </c>
      <c r="K2239" s="6" t="e">
        <f t="shared" si="139"/>
        <v>#N/A</v>
      </c>
    </row>
    <row r="2240" spans="1:11">
      <c r="A2240" s="18">
        <v>41542</v>
      </c>
      <c r="B2240" s="3">
        <v>261.95</v>
      </c>
      <c r="D2240" s="18">
        <v>42526</v>
      </c>
      <c r="E2240" s="19">
        <v>6.5788235554</v>
      </c>
      <c r="F2240" s="19"/>
      <c r="G2240" s="19"/>
      <c r="H2240" s="18">
        <f t="shared" si="136"/>
        <v>41542</v>
      </c>
      <c r="I2240" s="5">
        <f t="shared" si="137"/>
        <v>1864.82384206947</v>
      </c>
      <c r="J2240" s="5" t="e">
        <f t="shared" si="138"/>
        <v>#N/A</v>
      </c>
      <c r="K2240" s="6" t="e">
        <f t="shared" si="139"/>
        <v>#N/A</v>
      </c>
    </row>
    <row r="2241" spans="1:11">
      <c r="A2241" s="18">
        <v>41541</v>
      </c>
      <c r="B2241" s="3">
        <v>263.72</v>
      </c>
      <c r="D2241" s="18">
        <v>42525</v>
      </c>
      <c r="E2241" s="19">
        <v>6.5668</v>
      </c>
      <c r="F2241" s="19"/>
      <c r="G2241" s="19"/>
      <c r="H2241" s="18">
        <f t="shared" si="136"/>
        <v>41541</v>
      </c>
      <c r="I2241" s="5">
        <f t="shared" si="137"/>
        <v>1876.94527253073</v>
      </c>
      <c r="J2241" s="5" t="e">
        <f t="shared" si="138"/>
        <v>#N/A</v>
      </c>
      <c r="K2241" s="6" t="e">
        <f t="shared" si="139"/>
        <v>#N/A</v>
      </c>
    </row>
    <row r="2242" spans="1:11">
      <c r="A2242" s="18">
        <v>41540</v>
      </c>
      <c r="B2242" s="3">
        <v>261.83</v>
      </c>
      <c r="D2242" s="18">
        <v>42524</v>
      </c>
      <c r="E2242" s="19">
        <v>6.5647144552</v>
      </c>
      <c r="F2242" s="19"/>
      <c r="G2242" s="19"/>
      <c r="H2242" s="18">
        <f t="shared" si="136"/>
        <v>41540</v>
      </c>
      <c r="I2242" s="5">
        <f t="shared" si="137"/>
        <v>1864.2308814545</v>
      </c>
      <c r="J2242" s="5" t="e">
        <f t="shared" si="138"/>
        <v>#N/A</v>
      </c>
      <c r="K2242" s="6" t="e">
        <f t="shared" si="139"/>
        <v>#N/A</v>
      </c>
    </row>
    <row r="2243" spans="1:11">
      <c r="A2243" s="18">
        <v>41539</v>
      </c>
      <c r="B2243" s="3">
        <v>261.83</v>
      </c>
      <c r="D2243" s="18">
        <v>42523</v>
      </c>
      <c r="E2243" s="19">
        <v>6.5852087195</v>
      </c>
      <c r="F2243" s="19"/>
      <c r="G2243" s="19"/>
      <c r="H2243" s="18">
        <f t="shared" si="136"/>
        <v>41539</v>
      </c>
      <c r="I2243" s="5">
        <f t="shared" si="137"/>
        <v>1864.3987931517</v>
      </c>
      <c r="J2243" s="5" t="e">
        <f t="shared" si="138"/>
        <v>#N/A</v>
      </c>
      <c r="K2243" s="6" t="e">
        <f t="shared" si="139"/>
        <v>#N/A</v>
      </c>
    </row>
    <row r="2244" spans="1:11">
      <c r="A2244" s="18">
        <v>41537</v>
      </c>
      <c r="B2244" s="3">
        <v>263.01</v>
      </c>
      <c r="D2244" s="18">
        <v>42522</v>
      </c>
      <c r="E2244" s="19">
        <v>6.5755345389</v>
      </c>
      <c r="F2244" s="19"/>
      <c r="G2244" s="19"/>
      <c r="H2244" s="18">
        <f t="shared" si="136"/>
        <v>41537</v>
      </c>
      <c r="I2244" s="5">
        <f t="shared" si="137"/>
        <v>1872.57360835637</v>
      </c>
      <c r="J2244" s="5" t="e">
        <f t="shared" si="138"/>
        <v>#N/A</v>
      </c>
      <c r="K2244" s="6" t="e">
        <f t="shared" si="139"/>
        <v>#N/A</v>
      </c>
    </row>
    <row r="2245" spans="1:11">
      <c r="A2245" s="18">
        <v>41536</v>
      </c>
      <c r="B2245" s="3">
        <v>263.01</v>
      </c>
      <c r="D2245" s="18">
        <v>42521</v>
      </c>
      <c r="E2245" s="19">
        <v>6.5831528263</v>
      </c>
      <c r="F2245" s="19"/>
      <c r="G2245" s="19"/>
      <c r="H2245" s="18">
        <f t="shared" si="136"/>
        <v>41536</v>
      </c>
      <c r="I2245" s="5">
        <f t="shared" si="137"/>
        <v>1872.32415098884</v>
      </c>
      <c r="J2245" s="5" t="e">
        <f t="shared" si="138"/>
        <v>#N/A</v>
      </c>
      <c r="K2245" s="6" t="e">
        <f t="shared" si="139"/>
        <v>#N/A</v>
      </c>
    </row>
    <row r="2246" spans="1:11">
      <c r="A2246" s="18">
        <v>41535</v>
      </c>
      <c r="B2246" s="3">
        <v>263.01</v>
      </c>
      <c r="D2246" s="18">
        <v>42520</v>
      </c>
      <c r="E2246" s="19">
        <v>6.5828115032</v>
      </c>
      <c r="F2246" s="19"/>
      <c r="G2246" s="19"/>
      <c r="H2246" s="18">
        <f t="shared" si="136"/>
        <v>41535</v>
      </c>
      <c r="I2246" s="5">
        <f t="shared" si="137"/>
        <v>1871.91413941667</v>
      </c>
      <c r="J2246" s="5" t="e">
        <f t="shared" si="138"/>
        <v>#N/A</v>
      </c>
      <c r="K2246" s="6" t="e">
        <f t="shared" si="139"/>
        <v>#N/A</v>
      </c>
    </row>
    <row r="2247" spans="1:11">
      <c r="A2247" s="18">
        <v>41534</v>
      </c>
      <c r="B2247" s="3">
        <v>264</v>
      </c>
      <c r="D2247" s="18">
        <v>42519</v>
      </c>
      <c r="E2247" s="19">
        <v>6.5949489891</v>
      </c>
      <c r="F2247" s="19"/>
      <c r="G2247" s="19"/>
      <c r="H2247" s="18">
        <f t="shared" si="136"/>
        <v>41534</v>
      </c>
      <c r="I2247" s="5">
        <f t="shared" si="137"/>
        <v>1878.73907994017</v>
      </c>
      <c r="J2247" s="5" t="e">
        <f t="shared" si="138"/>
        <v>#N/A</v>
      </c>
      <c r="K2247" s="6" t="e">
        <f t="shared" si="139"/>
        <v>#N/A</v>
      </c>
    </row>
    <row r="2248" spans="1:11">
      <c r="A2248" s="18">
        <v>41533</v>
      </c>
      <c r="B2248" s="3">
        <v>261.98</v>
      </c>
      <c r="D2248" s="18">
        <v>42518</v>
      </c>
      <c r="E2248" s="19">
        <v>6.5657</v>
      </c>
      <c r="F2248" s="19"/>
      <c r="G2248" s="19"/>
      <c r="H2248" s="18">
        <f t="shared" si="136"/>
        <v>41533</v>
      </c>
      <c r="I2248" s="5">
        <f t="shared" si="137"/>
        <v>1865.06118662444</v>
      </c>
      <c r="J2248" s="5" t="e">
        <f t="shared" si="138"/>
        <v>#N/A</v>
      </c>
      <c r="K2248" s="6" t="e">
        <f t="shared" si="139"/>
        <v>#N/A</v>
      </c>
    </row>
    <row r="2249" spans="1:11">
      <c r="A2249" s="18">
        <v>41530</v>
      </c>
      <c r="B2249" s="3">
        <v>264.84</v>
      </c>
      <c r="D2249" s="18">
        <v>42517</v>
      </c>
      <c r="E2249" s="19">
        <v>6.5623564961</v>
      </c>
      <c r="F2249" s="19"/>
      <c r="G2249" s="19"/>
      <c r="H2249" s="18">
        <f t="shared" si="136"/>
        <v>41530</v>
      </c>
      <c r="I2249" s="5">
        <f t="shared" si="137"/>
        <v>1884.21226141308</v>
      </c>
      <c r="J2249" s="5" t="e">
        <f t="shared" si="138"/>
        <v>#N/A</v>
      </c>
      <c r="K2249" s="6" t="e">
        <f t="shared" si="139"/>
        <v>#N/A</v>
      </c>
    </row>
    <row r="2250" spans="1:11">
      <c r="A2250" s="18">
        <v>41529</v>
      </c>
      <c r="B2250" s="3">
        <v>264.69</v>
      </c>
      <c r="D2250" s="18">
        <v>42516</v>
      </c>
      <c r="E2250" s="19">
        <v>6.5564613383</v>
      </c>
      <c r="F2250" s="19"/>
      <c r="G2250" s="19"/>
      <c r="H2250" s="18">
        <f t="shared" si="136"/>
        <v>41529</v>
      </c>
      <c r="I2250" s="5">
        <f t="shared" si="137"/>
        <v>1882.6651194873</v>
      </c>
      <c r="J2250" s="5" t="e">
        <f t="shared" si="138"/>
        <v>#N/A</v>
      </c>
      <c r="K2250" s="6" t="e">
        <f t="shared" si="139"/>
        <v>#N/A</v>
      </c>
    </row>
    <row r="2251" spans="1:11">
      <c r="A2251" s="18">
        <v>41528</v>
      </c>
      <c r="B2251" s="3">
        <v>263.31</v>
      </c>
      <c r="D2251" s="18">
        <v>42515</v>
      </c>
      <c r="E2251" s="19">
        <v>6.5546588405</v>
      </c>
      <c r="F2251" s="19"/>
      <c r="G2251" s="19"/>
      <c r="H2251" s="18">
        <f t="shared" ref="H2251:H2314" si="140">A2251</f>
        <v>41528</v>
      </c>
      <c r="I2251" s="5">
        <f t="shared" ref="I2251:I2314" si="141">VLOOKUP(A2251,D:E,2,FALSE)*B2251*1.09*1.01+100</f>
        <v>1873.32817659101</v>
      </c>
      <c r="J2251" s="5" t="e">
        <f t="shared" si="138"/>
        <v>#N/A</v>
      </c>
      <c r="K2251" s="6" t="e">
        <f t="shared" si="139"/>
        <v>#N/A</v>
      </c>
    </row>
    <row r="2252" spans="1:11">
      <c r="A2252" s="18">
        <v>41527</v>
      </c>
      <c r="B2252" s="3">
        <v>261.15</v>
      </c>
      <c r="D2252" s="18">
        <v>42514</v>
      </c>
      <c r="E2252" s="19">
        <v>6.5573052471</v>
      </c>
      <c r="F2252" s="19"/>
      <c r="G2252" s="19"/>
      <c r="H2252" s="18">
        <f t="shared" si="140"/>
        <v>41527</v>
      </c>
      <c r="I2252" s="5">
        <f t="shared" si="141"/>
        <v>1859.85950066499</v>
      </c>
      <c r="J2252" s="5" t="e">
        <f t="shared" ref="J2252:J2315" si="142">VLOOKUP(H2252,F:G,2,FALSE)</f>
        <v>#N/A</v>
      </c>
      <c r="K2252" s="6" t="e">
        <f t="shared" ref="K2252:K2315" si="143">J2252-I2252</f>
        <v>#N/A</v>
      </c>
    </row>
    <row r="2253" spans="1:11">
      <c r="A2253" s="18">
        <v>41526</v>
      </c>
      <c r="B2253" s="3">
        <v>263.02</v>
      </c>
      <c r="D2253" s="18">
        <v>42513</v>
      </c>
      <c r="E2253" s="19">
        <v>6.5595737579</v>
      </c>
      <c r="F2253" s="19"/>
      <c r="G2253" s="19"/>
      <c r="H2253" s="18">
        <f t="shared" si="140"/>
        <v>41526</v>
      </c>
      <c r="I2253" s="5">
        <f t="shared" si="141"/>
        <v>1872.38905820752</v>
      </c>
      <c r="J2253" s="5" t="e">
        <f t="shared" si="142"/>
        <v>#N/A</v>
      </c>
      <c r="K2253" s="6" t="e">
        <f t="shared" si="143"/>
        <v>#N/A</v>
      </c>
    </row>
    <row r="2254" spans="1:11">
      <c r="A2254" s="18">
        <v>41523</v>
      </c>
      <c r="B2254" s="3">
        <v>260.24</v>
      </c>
      <c r="D2254" s="18">
        <v>42512</v>
      </c>
      <c r="E2254" s="19">
        <v>6.5424591222</v>
      </c>
      <c r="F2254" s="19"/>
      <c r="G2254" s="19"/>
      <c r="H2254" s="18">
        <f t="shared" si="140"/>
        <v>41523</v>
      </c>
      <c r="I2254" s="5">
        <f t="shared" si="141"/>
        <v>1853.50054417625</v>
      </c>
      <c r="J2254" s="5" t="e">
        <f t="shared" si="142"/>
        <v>#N/A</v>
      </c>
      <c r="K2254" s="6" t="e">
        <f t="shared" si="143"/>
        <v>#N/A</v>
      </c>
    </row>
    <row r="2255" spans="1:11">
      <c r="A2255" s="18">
        <v>41522</v>
      </c>
      <c r="B2255" s="3">
        <v>263.51</v>
      </c>
      <c r="D2255" s="18">
        <v>42511</v>
      </c>
      <c r="E2255" s="19">
        <v>6.5459</v>
      </c>
      <c r="F2255" s="19"/>
      <c r="G2255" s="19"/>
      <c r="H2255" s="18">
        <f t="shared" si="140"/>
        <v>41522</v>
      </c>
      <c r="I2255" s="5">
        <f t="shared" si="141"/>
        <v>1875.43627581941</v>
      </c>
      <c r="J2255" s="5" t="e">
        <f t="shared" si="142"/>
        <v>#N/A</v>
      </c>
      <c r="K2255" s="6" t="e">
        <f t="shared" si="143"/>
        <v>#N/A</v>
      </c>
    </row>
    <row r="2256" spans="1:11">
      <c r="A2256" s="18">
        <v>41521</v>
      </c>
      <c r="B2256" s="3">
        <v>263.77</v>
      </c>
      <c r="D2256" s="18">
        <v>42510</v>
      </c>
      <c r="E2256" s="19">
        <v>6.5544244078</v>
      </c>
      <c r="F2256" s="19"/>
      <c r="G2256" s="19"/>
      <c r="H2256" s="18">
        <f t="shared" si="140"/>
        <v>41521</v>
      </c>
      <c r="I2256" s="5">
        <f t="shared" si="141"/>
        <v>1877.30227748086</v>
      </c>
      <c r="J2256" s="5" t="e">
        <f t="shared" si="142"/>
        <v>#N/A</v>
      </c>
      <c r="K2256" s="6" t="e">
        <f t="shared" si="143"/>
        <v>#N/A</v>
      </c>
    </row>
    <row r="2257" spans="1:11">
      <c r="A2257" s="18">
        <v>41520</v>
      </c>
      <c r="B2257" s="3">
        <v>266.43</v>
      </c>
      <c r="D2257" s="18">
        <v>42509</v>
      </c>
      <c r="E2257" s="19">
        <v>6.5453613548</v>
      </c>
      <c r="F2257" s="19"/>
      <c r="G2257" s="19"/>
      <c r="H2257" s="18">
        <f t="shared" si="140"/>
        <v>41520</v>
      </c>
      <c r="I2257" s="5">
        <f t="shared" si="141"/>
        <v>1895.08297830104</v>
      </c>
      <c r="J2257" s="5" t="e">
        <f t="shared" si="142"/>
        <v>#N/A</v>
      </c>
      <c r="K2257" s="6" t="e">
        <f t="shared" si="143"/>
        <v>#N/A</v>
      </c>
    </row>
    <row r="2258" spans="1:11">
      <c r="A2258" s="18">
        <v>41519</v>
      </c>
      <c r="B2258" s="3">
        <v>266.43</v>
      </c>
      <c r="D2258" s="18">
        <v>42508</v>
      </c>
      <c r="E2258" s="19">
        <v>6.5383646028</v>
      </c>
      <c r="F2258" s="19"/>
      <c r="G2258" s="19"/>
      <c r="H2258" s="18">
        <f t="shared" si="140"/>
        <v>41519</v>
      </c>
      <c r="I2258" s="5">
        <f t="shared" si="141"/>
        <v>1895.07862046497</v>
      </c>
      <c r="J2258" s="5" t="e">
        <f t="shared" si="142"/>
        <v>#N/A</v>
      </c>
      <c r="K2258" s="6" t="e">
        <f t="shared" si="143"/>
        <v>#N/A</v>
      </c>
    </row>
    <row r="2259" spans="1:11">
      <c r="A2259" s="18">
        <v>41516</v>
      </c>
      <c r="B2259" s="3">
        <v>265.84</v>
      </c>
      <c r="D2259" s="18">
        <v>42507</v>
      </c>
      <c r="E2259" s="19">
        <v>6.5194726066</v>
      </c>
      <c r="F2259" s="19"/>
      <c r="G2259" s="19"/>
      <c r="H2259" s="18">
        <f t="shared" si="140"/>
        <v>41516</v>
      </c>
      <c r="I2259" s="5">
        <f t="shared" si="141"/>
        <v>1890.81709138381</v>
      </c>
      <c r="J2259" s="5" t="e">
        <f t="shared" si="142"/>
        <v>#N/A</v>
      </c>
      <c r="K2259" s="6" t="e">
        <f t="shared" si="143"/>
        <v>#N/A</v>
      </c>
    </row>
    <row r="2260" spans="1:11">
      <c r="A2260" s="18">
        <v>41515</v>
      </c>
      <c r="B2260" s="3">
        <v>265.48</v>
      </c>
      <c r="D2260" s="18">
        <v>42506</v>
      </c>
      <c r="E2260" s="19">
        <v>6.5290001222</v>
      </c>
      <c r="F2260" s="19"/>
      <c r="G2260" s="19"/>
      <c r="H2260" s="18">
        <f t="shared" si="140"/>
        <v>41515</v>
      </c>
      <c r="I2260" s="5">
        <f t="shared" si="141"/>
        <v>1888.5631896399</v>
      </c>
      <c r="J2260" s="5" t="e">
        <f t="shared" si="142"/>
        <v>#N/A</v>
      </c>
      <c r="K2260" s="6" t="e">
        <f t="shared" si="143"/>
        <v>#N/A</v>
      </c>
    </row>
    <row r="2261" spans="1:11">
      <c r="A2261" s="18">
        <v>41514</v>
      </c>
      <c r="B2261" s="3">
        <v>267.71</v>
      </c>
      <c r="D2261" s="18">
        <v>42505</v>
      </c>
      <c r="E2261" s="19">
        <v>6.5380763689</v>
      </c>
      <c r="F2261" s="19"/>
      <c r="G2261" s="19"/>
      <c r="H2261" s="18">
        <f t="shared" si="140"/>
        <v>41514</v>
      </c>
      <c r="I2261" s="5">
        <f t="shared" si="141"/>
        <v>1903.99984034411</v>
      </c>
      <c r="J2261" s="5" t="e">
        <f t="shared" si="142"/>
        <v>#N/A</v>
      </c>
      <c r="K2261" s="6" t="e">
        <f t="shared" si="143"/>
        <v>#N/A</v>
      </c>
    </row>
    <row r="2262" spans="1:11">
      <c r="A2262" s="18">
        <v>41513</v>
      </c>
      <c r="B2262" s="3">
        <v>273.28</v>
      </c>
      <c r="D2262" s="18">
        <v>42504</v>
      </c>
      <c r="E2262" s="19">
        <v>6.5327</v>
      </c>
      <c r="F2262" s="19"/>
      <c r="G2262" s="19"/>
      <c r="H2262" s="18">
        <f t="shared" si="140"/>
        <v>41513</v>
      </c>
      <c r="I2262" s="5">
        <f t="shared" si="141"/>
        <v>1942.26732581876</v>
      </c>
      <c r="J2262" s="5" t="e">
        <f t="shared" si="142"/>
        <v>#N/A</v>
      </c>
      <c r="K2262" s="6" t="e">
        <f t="shared" si="143"/>
        <v>#N/A</v>
      </c>
    </row>
    <row r="2263" spans="1:11">
      <c r="A2263" s="18">
        <v>41512</v>
      </c>
      <c r="B2263" s="3">
        <v>261.31</v>
      </c>
      <c r="D2263" s="18">
        <v>42503</v>
      </c>
      <c r="E2263" s="19">
        <v>6.5306359339</v>
      </c>
      <c r="F2263" s="19"/>
      <c r="G2263" s="19"/>
      <c r="H2263" s="18">
        <f t="shared" si="140"/>
        <v>41512</v>
      </c>
      <c r="I2263" s="5">
        <f t="shared" si="141"/>
        <v>1861.13807149896</v>
      </c>
      <c r="J2263" s="5" t="e">
        <f t="shared" si="142"/>
        <v>#N/A</v>
      </c>
      <c r="K2263" s="6" t="e">
        <f t="shared" si="143"/>
        <v>#N/A</v>
      </c>
    </row>
    <row r="2264" spans="1:11">
      <c r="A2264" s="18">
        <v>41509</v>
      </c>
      <c r="B2264" s="3">
        <v>259.15</v>
      </c>
      <c r="D2264" s="18">
        <v>42502</v>
      </c>
      <c r="E2264" s="19">
        <v>6.5211840169</v>
      </c>
      <c r="F2264" s="19"/>
      <c r="G2264" s="19"/>
      <c r="H2264" s="18">
        <f t="shared" si="140"/>
        <v>41509</v>
      </c>
      <c r="I2264" s="5">
        <f t="shared" si="141"/>
        <v>1846.12622558594</v>
      </c>
      <c r="J2264" s="5" t="e">
        <f t="shared" si="142"/>
        <v>#N/A</v>
      </c>
      <c r="K2264" s="6" t="e">
        <f t="shared" si="143"/>
        <v>#N/A</v>
      </c>
    </row>
    <row r="2265" spans="1:11">
      <c r="A2265" s="18">
        <v>41508</v>
      </c>
      <c r="B2265" s="3">
        <v>266.53</v>
      </c>
      <c r="D2265" s="18">
        <v>42501</v>
      </c>
      <c r="E2265" s="19">
        <v>6.4926197301</v>
      </c>
      <c r="F2265" s="19"/>
      <c r="G2265" s="19"/>
      <c r="H2265" s="18">
        <f t="shared" si="140"/>
        <v>41508</v>
      </c>
      <c r="I2265" s="5">
        <f t="shared" si="141"/>
        <v>1896.19110248575</v>
      </c>
      <c r="J2265" s="5" t="e">
        <f t="shared" si="142"/>
        <v>#N/A</v>
      </c>
      <c r="K2265" s="6" t="e">
        <f t="shared" si="143"/>
        <v>#N/A</v>
      </c>
    </row>
    <row r="2266" spans="1:11">
      <c r="A2266" s="18">
        <v>41507</v>
      </c>
      <c r="B2266" s="3">
        <v>263.48</v>
      </c>
      <c r="D2266" s="18">
        <v>42500</v>
      </c>
      <c r="E2266" s="19">
        <v>6.5181296085</v>
      </c>
      <c r="F2266" s="19"/>
      <c r="G2266" s="19"/>
      <c r="H2266" s="18">
        <f t="shared" si="140"/>
        <v>41507</v>
      </c>
      <c r="I2266" s="5">
        <f t="shared" si="141"/>
        <v>1876.5735286904</v>
      </c>
      <c r="J2266" s="5" t="e">
        <f t="shared" si="142"/>
        <v>#N/A</v>
      </c>
      <c r="K2266" s="6" t="e">
        <f t="shared" si="143"/>
        <v>#N/A</v>
      </c>
    </row>
    <row r="2267" spans="1:11">
      <c r="A2267" s="18">
        <v>41506</v>
      </c>
      <c r="B2267" s="3">
        <v>267.37</v>
      </c>
      <c r="D2267" s="18">
        <v>42499</v>
      </c>
      <c r="E2267" s="19">
        <v>6.5138885626</v>
      </c>
      <c r="F2267" s="19"/>
      <c r="G2267" s="19"/>
      <c r="H2267" s="18">
        <f t="shared" si="140"/>
        <v>41506</v>
      </c>
      <c r="I2267" s="5">
        <f t="shared" si="141"/>
        <v>1902.79144846155</v>
      </c>
      <c r="J2267" s="5" t="e">
        <f t="shared" si="142"/>
        <v>#N/A</v>
      </c>
      <c r="K2267" s="6" t="e">
        <f t="shared" si="143"/>
        <v>#N/A</v>
      </c>
    </row>
    <row r="2268" spans="1:11">
      <c r="A2268" s="18">
        <v>41505</v>
      </c>
      <c r="B2268" s="3">
        <v>258.75</v>
      </c>
      <c r="D2268" s="18">
        <v>42498</v>
      </c>
      <c r="E2268" s="19">
        <v>6.5116994308</v>
      </c>
      <c r="F2268" s="19"/>
      <c r="G2268" s="19"/>
      <c r="H2268" s="18">
        <f t="shared" si="140"/>
        <v>41505</v>
      </c>
      <c r="I2268" s="5">
        <f t="shared" si="141"/>
        <v>1844.09826668867</v>
      </c>
      <c r="J2268" s="5" t="e">
        <f t="shared" si="142"/>
        <v>#N/A</v>
      </c>
      <c r="K2268" s="6" t="e">
        <f t="shared" si="143"/>
        <v>#N/A</v>
      </c>
    </row>
    <row r="2269" spans="1:11">
      <c r="A2269" s="18">
        <v>41502</v>
      </c>
      <c r="B2269" s="3">
        <v>262.2</v>
      </c>
      <c r="D2269" s="18">
        <v>42497</v>
      </c>
      <c r="E2269" s="19">
        <v>6.498299943</v>
      </c>
      <c r="F2269" s="19"/>
      <c r="G2269" s="19"/>
      <c r="H2269" s="18">
        <f t="shared" si="140"/>
        <v>41502</v>
      </c>
      <c r="I2269" s="5">
        <f t="shared" si="141"/>
        <v>1864.79863342749</v>
      </c>
      <c r="J2269" s="5" t="e">
        <f t="shared" si="142"/>
        <v>#N/A</v>
      </c>
      <c r="K2269" s="6" t="e">
        <f t="shared" si="143"/>
        <v>#N/A</v>
      </c>
    </row>
    <row r="2270" spans="1:11">
      <c r="A2270" s="18">
        <v>41501</v>
      </c>
      <c r="B2270" s="3">
        <v>255.5</v>
      </c>
      <c r="D2270" s="18">
        <v>42496</v>
      </c>
      <c r="E2270" s="19">
        <v>6.5019271116</v>
      </c>
      <c r="F2270" s="19"/>
      <c r="G2270" s="19"/>
      <c r="H2270" s="18">
        <f t="shared" si="140"/>
        <v>41501</v>
      </c>
      <c r="I2270" s="5">
        <f t="shared" si="141"/>
        <v>1819.15833141131</v>
      </c>
      <c r="J2270" s="5" t="e">
        <f t="shared" si="142"/>
        <v>#N/A</v>
      </c>
      <c r="K2270" s="6" t="e">
        <f t="shared" si="143"/>
        <v>#N/A</v>
      </c>
    </row>
    <row r="2271" spans="1:11">
      <c r="A2271" s="18">
        <v>41484</v>
      </c>
      <c r="B2271" s="3">
        <v>270.76</v>
      </c>
      <c r="D2271" s="18">
        <v>42495</v>
      </c>
      <c r="E2271" s="19">
        <v>6.5025856429</v>
      </c>
      <c r="F2271" s="19"/>
      <c r="G2271" s="19"/>
      <c r="H2271" s="18">
        <f t="shared" si="140"/>
        <v>41484</v>
      </c>
      <c r="I2271" s="5">
        <f t="shared" si="141"/>
        <v>1928.61414096908</v>
      </c>
      <c r="J2271" s="5" t="e">
        <f t="shared" si="142"/>
        <v>#N/A</v>
      </c>
      <c r="K2271" s="6" t="e">
        <f t="shared" si="143"/>
        <v>#N/A</v>
      </c>
    </row>
    <row r="2272" spans="1:11">
      <c r="A2272" s="18">
        <v>41481</v>
      </c>
      <c r="B2272" s="3">
        <v>272.33</v>
      </c>
      <c r="D2272" s="18">
        <v>42494</v>
      </c>
      <c r="E2272" s="19">
        <v>6.4960318431</v>
      </c>
      <c r="F2272" s="19"/>
      <c r="G2272" s="19"/>
      <c r="H2272" s="18">
        <f t="shared" si="140"/>
        <v>41481</v>
      </c>
      <c r="I2272" s="5">
        <f t="shared" si="141"/>
        <v>1939.29953986354</v>
      </c>
      <c r="J2272" s="5" t="e">
        <f t="shared" si="142"/>
        <v>#N/A</v>
      </c>
      <c r="K2272" s="6" t="e">
        <f t="shared" si="143"/>
        <v>#N/A</v>
      </c>
    </row>
    <row r="2273" spans="1:11">
      <c r="A2273" s="18">
        <v>41480</v>
      </c>
      <c r="B2273" s="3">
        <v>277.16</v>
      </c>
      <c r="D2273" s="18">
        <v>42493</v>
      </c>
      <c r="E2273" s="19">
        <v>6.4924557102</v>
      </c>
      <c r="F2273" s="19"/>
      <c r="G2273" s="19"/>
      <c r="H2273" s="18">
        <f t="shared" si="140"/>
        <v>41480</v>
      </c>
      <c r="I2273" s="5">
        <f t="shared" si="141"/>
        <v>1972.51068871736</v>
      </c>
      <c r="J2273" s="5" t="e">
        <f t="shared" si="142"/>
        <v>#N/A</v>
      </c>
      <c r="K2273" s="6" t="e">
        <f t="shared" si="143"/>
        <v>#N/A</v>
      </c>
    </row>
    <row r="2274" spans="1:11">
      <c r="A2274" s="18">
        <v>41479</v>
      </c>
      <c r="B2274" s="3">
        <v>282.81</v>
      </c>
      <c r="D2274" s="18">
        <v>42492</v>
      </c>
      <c r="E2274" s="19">
        <v>6.4760149359</v>
      </c>
      <c r="F2274" s="19"/>
      <c r="G2274" s="19"/>
      <c r="H2274" s="18">
        <f t="shared" si="140"/>
        <v>41479</v>
      </c>
      <c r="I2274" s="5">
        <f t="shared" si="141"/>
        <v>2011.70685064027</v>
      </c>
      <c r="J2274" s="5" t="e">
        <f t="shared" si="142"/>
        <v>#N/A</v>
      </c>
      <c r="K2274" s="6" t="e">
        <f t="shared" si="143"/>
        <v>#N/A</v>
      </c>
    </row>
    <row r="2275" spans="1:11">
      <c r="A2275" s="18">
        <v>41478</v>
      </c>
      <c r="B2275" s="3">
        <v>289.89</v>
      </c>
      <c r="D2275" s="18">
        <v>42491</v>
      </c>
      <c r="E2275" s="19">
        <v>6.413860356</v>
      </c>
      <c r="F2275" s="19"/>
      <c r="G2275" s="19"/>
      <c r="H2275" s="18">
        <f t="shared" si="140"/>
        <v>41478</v>
      </c>
      <c r="I2275" s="5">
        <f t="shared" si="141"/>
        <v>2059.71767421724</v>
      </c>
      <c r="J2275" s="5" t="e">
        <f t="shared" si="142"/>
        <v>#N/A</v>
      </c>
      <c r="K2275" s="6" t="e">
        <f t="shared" si="143"/>
        <v>#N/A</v>
      </c>
    </row>
    <row r="2276" spans="1:11">
      <c r="A2276" s="18">
        <v>41477</v>
      </c>
      <c r="B2276" s="3">
        <v>291.23</v>
      </c>
      <c r="D2276" s="18">
        <v>42490</v>
      </c>
      <c r="E2276" s="19">
        <v>6.4738</v>
      </c>
      <c r="F2276" s="19"/>
      <c r="G2276" s="19"/>
      <c r="H2276" s="18">
        <f t="shared" si="140"/>
        <v>41477</v>
      </c>
      <c r="I2276" s="5">
        <f t="shared" si="141"/>
        <v>2069.82199296811</v>
      </c>
      <c r="J2276" s="5" t="e">
        <f t="shared" si="142"/>
        <v>#N/A</v>
      </c>
      <c r="K2276" s="6" t="e">
        <f t="shared" si="143"/>
        <v>#N/A</v>
      </c>
    </row>
    <row r="2277" spans="1:11">
      <c r="A2277" s="18">
        <v>41474</v>
      </c>
      <c r="B2277" s="3">
        <v>290.05</v>
      </c>
      <c r="D2277" s="18">
        <v>42489</v>
      </c>
      <c r="E2277" s="19">
        <v>6.4719134629</v>
      </c>
      <c r="F2277" s="19"/>
      <c r="G2277" s="19"/>
      <c r="H2277" s="18">
        <f t="shared" si="140"/>
        <v>41474</v>
      </c>
      <c r="I2277" s="5">
        <f t="shared" si="141"/>
        <v>2060.51432095704</v>
      </c>
      <c r="J2277" s="5" t="e">
        <f t="shared" si="142"/>
        <v>#N/A</v>
      </c>
      <c r="K2277" s="6" t="e">
        <f t="shared" si="143"/>
        <v>#N/A</v>
      </c>
    </row>
    <row r="2278" spans="1:11">
      <c r="A2278" s="18">
        <v>41473</v>
      </c>
      <c r="B2278" s="3">
        <v>286.49</v>
      </c>
      <c r="D2278" s="18">
        <v>42488</v>
      </c>
      <c r="E2278" s="19">
        <v>6.47209799</v>
      </c>
      <c r="F2278" s="19"/>
      <c r="G2278" s="19"/>
      <c r="H2278" s="18">
        <f t="shared" si="140"/>
        <v>41473</v>
      </c>
      <c r="I2278" s="5">
        <f t="shared" si="141"/>
        <v>2038.03802674682</v>
      </c>
      <c r="J2278" s="5" t="e">
        <f t="shared" si="142"/>
        <v>#N/A</v>
      </c>
      <c r="K2278" s="6" t="e">
        <f t="shared" si="143"/>
        <v>#N/A</v>
      </c>
    </row>
    <row r="2279" spans="1:11">
      <c r="A2279" s="18">
        <v>41472</v>
      </c>
      <c r="B2279" s="3">
        <v>289.13</v>
      </c>
      <c r="D2279" s="18">
        <v>42487</v>
      </c>
      <c r="E2279" s="19">
        <v>6.4938539165</v>
      </c>
      <c r="F2279" s="19"/>
      <c r="G2279" s="19"/>
      <c r="H2279" s="18">
        <f t="shared" si="140"/>
        <v>41472</v>
      </c>
      <c r="I2279" s="5">
        <f t="shared" si="141"/>
        <v>2054.08408148203</v>
      </c>
      <c r="J2279" s="5" t="e">
        <f t="shared" si="142"/>
        <v>#N/A</v>
      </c>
      <c r="K2279" s="6" t="e">
        <f t="shared" si="143"/>
        <v>#N/A</v>
      </c>
    </row>
    <row r="2280" spans="1:11">
      <c r="A2280" s="18">
        <v>41471</v>
      </c>
      <c r="B2280" s="3">
        <v>285.59</v>
      </c>
      <c r="D2280" s="18">
        <v>42486</v>
      </c>
      <c r="E2280" s="19">
        <v>6.493859132</v>
      </c>
      <c r="F2280" s="19"/>
      <c r="G2280" s="19"/>
      <c r="H2280" s="18">
        <f t="shared" si="140"/>
        <v>41471</v>
      </c>
      <c r="I2280" s="5">
        <f t="shared" si="141"/>
        <v>2035.75053779274</v>
      </c>
      <c r="J2280" s="5" t="e">
        <f t="shared" si="142"/>
        <v>#N/A</v>
      </c>
      <c r="K2280" s="6" t="e">
        <f t="shared" si="143"/>
        <v>#N/A</v>
      </c>
    </row>
    <row r="2281" spans="1:11">
      <c r="A2281" s="18">
        <v>41470</v>
      </c>
      <c r="B2281" s="3">
        <v>289.21</v>
      </c>
      <c r="D2281" s="18">
        <v>42485</v>
      </c>
      <c r="E2281" s="19">
        <v>6.493145292</v>
      </c>
      <c r="F2281" s="19"/>
      <c r="G2281" s="19"/>
      <c r="H2281" s="18">
        <f t="shared" si="140"/>
        <v>41470</v>
      </c>
      <c r="I2281" s="5">
        <f t="shared" si="141"/>
        <v>2062.73337543188</v>
      </c>
      <c r="J2281" s="5" t="e">
        <f t="shared" si="142"/>
        <v>#N/A</v>
      </c>
      <c r="K2281" s="6" t="e">
        <f t="shared" si="143"/>
        <v>#N/A</v>
      </c>
    </row>
    <row r="2282" spans="1:11">
      <c r="A2282" s="18">
        <v>41467</v>
      </c>
      <c r="B2282" s="3">
        <v>295.19</v>
      </c>
      <c r="D2282" s="18">
        <v>42484</v>
      </c>
      <c r="E2282" s="19">
        <v>6.5120404397</v>
      </c>
      <c r="F2282" s="19"/>
      <c r="G2282" s="19"/>
      <c r="H2282" s="18">
        <f t="shared" si="140"/>
        <v>41467</v>
      </c>
      <c r="I2282" s="5">
        <f t="shared" si="141"/>
        <v>2095.68612249688</v>
      </c>
      <c r="J2282" s="5" t="e">
        <f t="shared" si="142"/>
        <v>#N/A</v>
      </c>
      <c r="K2282" s="6" t="e">
        <f t="shared" si="143"/>
        <v>#N/A</v>
      </c>
    </row>
    <row r="2283" spans="1:11">
      <c r="A2283" s="18">
        <v>41466</v>
      </c>
      <c r="B2283" s="3">
        <v>292.49</v>
      </c>
      <c r="D2283" s="18">
        <v>42483</v>
      </c>
      <c r="E2283" s="19">
        <v>6.4985495418</v>
      </c>
      <c r="F2283" s="19"/>
      <c r="G2283" s="19"/>
      <c r="H2283" s="18">
        <f t="shared" si="140"/>
        <v>41466</v>
      </c>
      <c r="I2283" s="5">
        <f t="shared" si="141"/>
        <v>2076.27279490143</v>
      </c>
      <c r="J2283" s="5" t="e">
        <f t="shared" si="142"/>
        <v>#N/A</v>
      </c>
      <c r="K2283" s="6" t="e">
        <f t="shared" si="143"/>
        <v>#N/A</v>
      </c>
    </row>
    <row r="2284" spans="1:11">
      <c r="A2284" s="18">
        <v>41465</v>
      </c>
      <c r="B2284" s="3">
        <v>291.65</v>
      </c>
      <c r="D2284" s="18">
        <v>42482</v>
      </c>
      <c r="E2284" s="19">
        <v>6.5023307756</v>
      </c>
      <c r="F2284" s="19"/>
      <c r="G2284" s="19"/>
      <c r="H2284" s="18">
        <f t="shared" si="140"/>
        <v>41465</v>
      </c>
      <c r="I2284" s="5">
        <f t="shared" si="141"/>
        <v>2070.14854517554</v>
      </c>
      <c r="J2284" s="5" t="e">
        <f t="shared" si="142"/>
        <v>#N/A</v>
      </c>
      <c r="K2284" s="6" t="e">
        <f t="shared" si="143"/>
        <v>#N/A</v>
      </c>
    </row>
    <row r="2285" spans="1:11">
      <c r="A2285" s="18">
        <v>41464</v>
      </c>
      <c r="B2285" s="3">
        <v>284.4</v>
      </c>
      <c r="D2285" s="18">
        <v>42481</v>
      </c>
      <c r="E2285" s="19">
        <v>6.4788947876</v>
      </c>
      <c r="F2285" s="19"/>
      <c r="G2285" s="19"/>
      <c r="H2285" s="18">
        <f t="shared" si="140"/>
        <v>41464</v>
      </c>
      <c r="I2285" s="5">
        <f t="shared" si="141"/>
        <v>2019.3523278631</v>
      </c>
      <c r="J2285" s="5" t="e">
        <f t="shared" si="142"/>
        <v>#N/A</v>
      </c>
      <c r="K2285" s="6" t="e">
        <f t="shared" si="143"/>
        <v>#N/A</v>
      </c>
    </row>
    <row r="2286" spans="1:11">
      <c r="A2286" s="18">
        <v>41463</v>
      </c>
      <c r="B2286" s="3">
        <v>281.41</v>
      </c>
      <c r="D2286" s="18">
        <v>42480</v>
      </c>
      <c r="E2286" s="19">
        <v>6.4676381785</v>
      </c>
      <c r="F2286" s="19"/>
      <c r="G2286" s="19"/>
      <c r="H2286" s="18">
        <f t="shared" si="140"/>
        <v>41463</v>
      </c>
      <c r="I2286" s="5">
        <f t="shared" si="141"/>
        <v>2001.32913394694</v>
      </c>
      <c r="J2286" s="5" t="e">
        <f t="shared" si="142"/>
        <v>#N/A</v>
      </c>
      <c r="K2286" s="6" t="e">
        <f t="shared" si="143"/>
        <v>#N/A</v>
      </c>
    </row>
    <row r="2287" spans="1:11">
      <c r="A2287" s="18">
        <v>41460</v>
      </c>
      <c r="B2287" s="3">
        <v>284.01</v>
      </c>
      <c r="D2287" s="18">
        <v>42479</v>
      </c>
      <c r="E2287" s="19">
        <v>6.4562106088</v>
      </c>
      <c r="F2287" s="19"/>
      <c r="G2287" s="19"/>
      <c r="H2287" s="18">
        <f t="shared" si="140"/>
        <v>41460</v>
      </c>
      <c r="I2287" s="5">
        <f t="shared" si="141"/>
        <v>2018.19682797836</v>
      </c>
      <c r="J2287" s="5" t="e">
        <f t="shared" si="142"/>
        <v>#N/A</v>
      </c>
      <c r="K2287" s="6" t="e">
        <f t="shared" si="143"/>
        <v>#N/A</v>
      </c>
    </row>
    <row r="2288" spans="1:11">
      <c r="A2288" s="18">
        <v>41459</v>
      </c>
      <c r="B2288" s="3">
        <v>284.01</v>
      </c>
      <c r="D2288" s="18">
        <v>42478</v>
      </c>
      <c r="E2288" s="19">
        <v>6.4742331557</v>
      </c>
      <c r="F2288" s="19"/>
      <c r="G2288" s="19"/>
      <c r="H2288" s="18">
        <f t="shared" si="140"/>
        <v>41459</v>
      </c>
      <c r="I2288" s="5">
        <f t="shared" si="141"/>
        <v>2015.79683964054</v>
      </c>
      <c r="J2288" s="5" t="e">
        <f t="shared" si="142"/>
        <v>#N/A</v>
      </c>
      <c r="K2288" s="6" t="e">
        <f t="shared" si="143"/>
        <v>#N/A</v>
      </c>
    </row>
    <row r="2289" spans="1:11">
      <c r="A2289" s="18">
        <v>41458</v>
      </c>
      <c r="B2289" s="3">
        <v>343.22</v>
      </c>
      <c r="D2289" s="18">
        <v>42477</v>
      </c>
      <c r="E2289" s="19">
        <v>6.4778399911</v>
      </c>
      <c r="F2289" s="19"/>
      <c r="G2289" s="19"/>
      <c r="H2289" s="18">
        <f t="shared" si="140"/>
        <v>41458</v>
      </c>
      <c r="I2289" s="5">
        <f t="shared" si="141"/>
        <v>2417.50809863244</v>
      </c>
      <c r="J2289" s="5" t="e">
        <f t="shared" si="142"/>
        <v>#N/A</v>
      </c>
      <c r="K2289" s="6" t="e">
        <f t="shared" si="143"/>
        <v>#N/A</v>
      </c>
    </row>
    <row r="2290" spans="1:11">
      <c r="A2290" s="18">
        <v>41457</v>
      </c>
      <c r="B2290" s="3">
        <v>336.45</v>
      </c>
      <c r="D2290" s="18">
        <v>42476</v>
      </c>
      <c r="E2290" s="19">
        <v>6.47805</v>
      </c>
      <c r="F2290" s="19"/>
      <c r="G2290" s="19"/>
      <c r="H2290" s="18">
        <f t="shared" si="140"/>
        <v>41457</v>
      </c>
      <c r="I2290" s="5">
        <f t="shared" si="141"/>
        <v>2372.74404063634</v>
      </c>
      <c r="J2290" s="5" t="e">
        <f t="shared" si="142"/>
        <v>#N/A</v>
      </c>
      <c r="K2290" s="6" t="e">
        <f t="shared" si="143"/>
        <v>#N/A</v>
      </c>
    </row>
    <row r="2291" spans="1:11">
      <c r="A2291" s="18">
        <v>41456</v>
      </c>
      <c r="B2291" s="3">
        <v>345.58</v>
      </c>
      <c r="D2291" s="18">
        <v>42475</v>
      </c>
      <c r="E2291" s="19">
        <v>6.4733638896</v>
      </c>
      <c r="F2291" s="19"/>
      <c r="G2291" s="19"/>
      <c r="H2291" s="18">
        <f t="shared" si="140"/>
        <v>41456</v>
      </c>
      <c r="I2291" s="5">
        <f t="shared" si="141"/>
        <v>2434.39499675362</v>
      </c>
      <c r="J2291" s="5" t="e">
        <f t="shared" si="142"/>
        <v>#N/A</v>
      </c>
      <c r="K2291" s="6" t="e">
        <f t="shared" si="143"/>
        <v>#N/A</v>
      </c>
    </row>
    <row r="2292" spans="1:11">
      <c r="A2292" s="18">
        <v>41453</v>
      </c>
      <c r="B2292" s="3">
        <v>341.09</v>
      </c>
      <c r="D2292" s="18">
        <v>42474</v>
      </c>
      <c r="E2292" s="19">
        <v>6.4825890579</v>
      </c>
      <c r="F2292" s="19"/>
      <c r="G2292" s="19"/>
      <c r="H2292" s="18">
        <f t="shared" si="140"/>
        <v>41453</v>
      </c>
      <c r="I2292" s="5">
        <f t="shared" si="141"/>
        <v>2415.15997761153</v>
      </c>
      <c r="J2292" s="5" t="e">
        <f t="shared" si="142"/>
        <v>#N/A</v>
      </c>
      <c r="K2292" s="6" t="e">
        <f t="shared" si="143"/>
        <v>#N/A</v>
      </c>
    </row>
    <row r="2293" spans="1:11">
      <c r="A2293" s="18">
        <v>41452</v>
      </c>
      <c r="B2293" s="3">
        <v>339.99</v>
      </c>
      <c r="D2293" s="18">
        <v>42473</v>
      </c>
      <c r="E2293" s="19">
        <v>6.4743016241</v>
      </c>
      <c r="F2293" s="19"/>
      <c r="G2293" s="19"/>
      <c r="H2293" s="18">
        <f t="shared" si="140"/>
        <v>41452</v>
      </c>
      <c r="I2293" s="5">
        <f t="shared" si="141"/>
        <v>2408.83250725749</v>
      </c>
      <c r="J2293" s="5" t="e">
        <f t="shared" si="142"/>
        <v>#N/A</v>
      </c>
      <c r="K2293" s="6" t="e">
        <f t="shared" si="143"/>
        <v>#N/A</v>
      </c>
    </row>
    <row r="2294" spans="1:11">
      <c r="A2294" s="18">
        <v>41451</v>
      </c>
      <c r="B2294" s="3">
        <v>336.92</v>
      </c>
      <c r="D2294" s="18">
        <v>42472</v>
      </c>
      <c r="E2294" s="19">
        <v>6.4636185038</v>
      </c>
      <c r="F2294" s="19"/>
      <c r="G2294" s="19"/>
      <c r="H2294" s="18">
        <f t="shared" si="140"/>
        <v>41451</v>
      </c>
      <c r="I2294" s="5">
        <f t="shared" si="141"/>
        <v>2379.72208364428</v>
      </c>
      <c r="J2294" s="5" t="e">
        <f t="shared" si="142"/>
        <v>#N/A</v>
      </c>
      <c r="K2294" s="6" t="e">
        <f t="shared" si="143"/>
        <v>#N/A</v>
      </c>
    </row>
    <row r="2295" spans="1:11">
      <c r="A2295" s="18">
        <v>41450</v>
      </c>
      <c r="B2295" s="3">
        <v>335.58</v>
      </c>
      <c r="D2295" s="18">
        <v>42471</v>
      </c>
      <c r="E2295" s="19">
        <v>6.4629934964</v>
      </c>
      <c r="F2295" s="19"/>
      <c r="G2295" s="19"/>
      <c r="H2295" s="18">
        <f t="shared" si="140"/>
        <v>41450</v>
      </c>
      <c r="I2295" s="5">
        <f t="shared" si="141"/>
        <v>2371.11395714073</v>
      </c>
      <c r="J2295" s="5" t="e">
        <f t="shared" si="142"/>
        <v>#N/A</v>
      </c>
      <c r="K2295" s="6" t="e">
        <f t="shared" si="143"/>
        <v>#N/A</v>
      </c>
    </row>
    <row r="2296" spans="1:11">
      <c r="A2296" s="18">
        <v>41449</v>
      </c>
      <c r="B2296" s="3">
        <v>338.89</v>
      </c>
      <c r="D2296" s="18">
        <v>42470</v>
      </c>
      <c r="E2296" s="19">
        <v>6.4600749186</v>
      </c>
      <c r="F2296" s="19"/>
      <c r="G2296" s="19"/>
      <c r="H2296" s="18">
        <f t="shared" si="140"/>
        <v>41449</v>
      </c>
      <c r="I2296" s="5">
        <f t="shared" si="141"/>
        <v>2393.39557846265</v>
      </c>
      <c r="J2296" s="5" t="e">
        <f t="shared" si="142"/>
        <v>#N/A</v>
      </c>
      <c r="K2296" s="6" t="e">
        <f t="shared" si="143"/>
        <v>#N/A</v>
      </c>
    </row>
    <row r="2297" spans="1:11">
      <c r="A2297" s="18">
        <v>41446</v>
      </c>
      <c r="B2297" s="3">
        <v>343.46</v>
      </c>
      <c r="D2297" s="18">
        <v>42469</v>
      </c>
      <c r="E2297" s="19">
        <v>6.46425</v>
      </c>
      <c r="F2297" s="19"/>
      <c r="G2297" s="19"/>
      <c r="H2297" s="18">
        <f t="shared" si="140"/>
        <v>41446</v>
      </c>
      <c r="I2297" s="5">
        <f t="shared" si="141"/>
        <v>2419.98127682517</v>
      </c>
      <c r="J2297" s="5" t="e">
        <f t="shared" si="142"/>
        <v>#N/A</v>
      </c>
      <c r="K2297" s="6" t="e">
        <f t="shared" si="143"/>
        <v>#N/A</v>
      </c>
    </row>
    <row r="2298" spans="1:11">
      <c r="A2298" s="18">
        <v>41445</v>
      </c>
      <c r="B2298" s="3">
        <v>347</v>
      </c>
      <c r="D2298" s="18">
        <v>42468</v>
      </c>
      <c r="E2298" s="19">
        <v>6.4641382696</v>
      </c>
      <c r="F2298" s="19"/>
      <c r="G2298" s="19"/>
      <c r="H2298" s="18">
        <f t="shared" si="140"/>
        <v>41445</v>
      </c>
      <c r="I2298" s="5">
        <f t="shared" si="141"/>
        <v>2441.80167393192</v>
      </c>
      <c r="J2298" s="5" t="e">
        <f t="shared" si="142"/>
        <v>#N/A</v>
      </c>
      <c r="K2298" s="6" t="e">
        <f t="shared" si="143"/>
        <v>#N/A</v>
      </c>
    </row>
    <row r="2299" spans="1:11">
      <c r="A2299" s="18">
        <v>41444</v>
      </c>
      <c r="B2299" s="3">
        <v>343.46</v>
      </c>
      <c r="D2299" s="18">
        <v>42467</v>
      </c>
      <c r="E2299" s="19">
        <v>6.4659111793</v>
      </c>
      <c r="F2299" s="19"/>
      <c r="G2299" s="19"/>
      <c r="H2299" s="18">
        <f t="shared" si="140"/>
        <v>41444</v>
      </c>
      <c r="I2299" s="5">
        <f t="shared" si="141"/>
        <v>2417.95256362872</v>
      </c>
      <c r="J2299" s="5" t="e">
        <f t="shared" si="142"/>
        <v>#N/A</v>
      </c>
      <c r="K2299" s="6" t="e">
        <f t="shared" si="143"/>
        <v>#N/A</v>
      </c>
    </row>
    <row r="2300" spans="1:11">
      <c r="A2300" s="18">
        <v>41443</v>
      </c>
      <c r="B2300" s="3">
        <v>341.57</v>
      </c>
      <c r="D2300" s="18">
        <v>42466</v>
      </c>
      <c r="E2300" s="19">
        <v>6.4832791335</v>
      </c>
      <c r="F2300" s="19"/>
      <c r="G2300" s="19"/>
      <c r="H2300" s="18">
        <f t="shared" si="140"/>
        <v>41443</v>
      </c>
      <c r="I2300" s="5">
        <f t="shared" si="141"/>
        <v>2405.99817054744</v>
      </c>
      <c r="J2300" s="5" t="e">
        <f t="shared" si="142"/>
        <v>#N/A</v>
      </c>
      <c r="K2300" s="6" t="e">
        <f t="shared" si="143"/>
        <v>#N/A</v>
      </c>
    </row>
    <row r="2301" spans="1:11">
      <c r="A2301" s="18">
        <v>41442</v>
      </c>
      <c r="B2301" s="3">
        <v>336.29</v>
      </c>
      <c r="D2301" s="18">
        <v>42465</v>
      </c>
      <c r="E2301" s="19">
        <v>6.4798257526</v>
      </c>
      <c r="F2301" s="19"/>
      <c r="G2301" s="19"/>
      <c r="H2301" s="18">
        <f t="shared" si="140"/>
        <v>41442</v>
      </c>
      <c r="I2301" s="5">
        <f t="shared" si="141"/>
        <v>2368.42745752219</v>
      </c>
      <c r="J2301" s="5" t="e">
        <f t="shared" si="142"/>
        <v>#N/A</v>
      </c>
      <c r="K2301" s="6" t="e">
        <f t="shared" si="143"/>
        <v>#N/A</v>
      </c>
    </row>
    <row r="2302" spans="1:11">
      <c r="A2302" s="18">
        <v>41439</v>
      </c>
      <c r="B2302" s="3">
        <v>331.96</v>
      </c>
      <c r="D2302" s="18">
        <v>42464</v>
      </c>
      <c r="E2302" s="19">
        <v>6.4791638914</v>
      </c>
      <c r="F2302" s="19"/>
      <c r="G2302" s="19"/>
      <c r="H2302" s="18">
        <f t="shared" si="140"/>
        <v>41439</v>
      </c>
      <c r="I2302" s="5">
        <f t="shared" si="141"/>
        <v>2341.40633380649</v>
      </c>
      <c r="J2302" s="5" t="e">
        <f t="shared" si="142"/>
        <v>#N/A</v>
      </c>
      <c r="K2302" s="6" t="e">
        <f t="shared" si="143"/>
        <v>#N/A</v>
      </c>
    </row>
    <row r="2303" spans="1:11">
      <c r="A2303" s="18">
        <v>41438</v>
      </c>
      <c r="B2303" s="3">
        <v>331.98</v>
      </c>
      <c r="D2303" s="18">
        <v>42463</v>
      </c>
      <c r="E2303" s="19">
        <v>6.4628824642</v>
      </c>
      <c r="F2303" s="19"/>
      <c r="G2303" s="19"/>
      <c r="H2303" s="18">
        <f t="shared" si="140"/>
        <v>41438</v>
      </c>
      <c r="I2303" s="5">
        <f t="shared" si="141"/>
        <v>2342.67523056347</v>
      </c>
      <c r="J2303" s="5" t="e">
        <f t="shared" si="142"/>
        <v>#N/A</v>
      </c>
      <c r="K2303" s="6" t="e">
        <f t="shared" si="143"/>
        <v>#N/A</v>
      </c>
    </row>
    <row r="2304" spans="1:11">
      <c r="A2304" s="18">
        <v>41434</v>
      </c>
      <c r="B2304" s="3">
        <v>338.13</v>
      </c>
      <c r="D2304" s="18">
        <v>42462</v>
      </c>
      <c r="E2304" s="19">
        <v>6.4822</v>
      </c>
      <c r="F2304" s="19"/>
      <c r="G2304" s="19"/>
      <c r="H2304" s="18">
        <f t="shared" si="140"/>
        <v>41434</v>
      </c>
      <c r="I2304" s="5">
        <f t="shared" si="141"/>
        <v>2383.12308172195</v>
      </c>
      <c r="J2304" s="5" t="e">
        <f t="shared" si="142"/>
        <v>#N/A</v>
      </c>
      <c r="K2304" s="6" t="e">
        <f t="shared" si="143"/>
        <v>#N/A</v>
      </c>
    </row>
    <row r="2305" spans="1:11">
      <c r="A2305" s="18">
        <v>41433</v>
      </c>
      <c r="B2305" s="3">
        <v>338.13</v>
      </c>
      <c r="D2305" s="18">
        <v>42461</v>
      </c>
      <c r="E2305" s="19">
        <v>6.4731158303</v>
      </c>
      <c r="F2305" s="19"/>
      <c r="G2305" s="19"/>
      <c r="H2305" s="18">
        <f t="shared" si="140"/>
        <v>41433</v>
      </c>
      <c r="I2305" s="5">
        <f t="shared" si="141"/>
        <v>2383.12308172195</v>
      </c>
      <c r="J2305" s="5" t="e">
        <f t="shared" si="142"/>
        <v>#N/A</v>
      </c>
      <c r="K2305" s="6" t="e">
        <f t="shared" si="143"/>
        <v>#N/A</v>
      </c>
    </row>
    <row r="2306" spans="1:11">
      <c r="A2306" s="18">
        <v>41432</v>
      </c>
      <c r="B2306" s="3">
        <v>336.95</v>
      </c>
      <c r="D2306" s="18">
        <v>42460</v>
      </c>
      <c r="E2306" s="19">
        <v>6.4446623466</v>
      </c>
      <c r="F2306" s="19"/>
      <c r="G2306" s="19"/>
      <c r="H2306" s="18">
        <f t="shared" si="140"/>
        <v>41432</v>
      </c>
      <c r="I2306" s="5">
        <f t="shared" si="141"/>
        <v>2376.14316254758</v>
      </c>
      <c r="J2306" s="5" t="e">
        <f t="shared" si="142"/>
        <v>#N/A</v>
      </c>
      <c r="K2306" s="6" t="e">
        <f t="shared" si="143"/>
        <v>#N/A</v>
      </c>
    </row>
    <row r="2307" spans="1:11">
      <c r="A2307" s="18">
        <v>41431</v>
      </c>
      <c r="B2307" s="3">
        <v>335.92</v>
      </c>
      <c r="D2307" s="18">
        <v>42459</v>
      </c>
      <c r="E2307" s="19">
        <v>6.4682866816</v>
      </c>
      <c r="F2307" s="19"/>
      <c r="G2307" s="19"/>
      <c r="H2307" s="18">
        <f t="shared" si="140"/>
        <v>41431</v>
      </c>
      <c r="I2307" s="5">
        <f t="shared" si="141"/>
        <v>2370.07305487637</v>
      </c>
      <c r="J2307" s="5" t="e">
        <f t="shared" si="142"/>
        <v>#N/A</v>
      </c>
      <c r="K2307" s="6" t="e">
        <f t="shared" si="143"/>
        <v>#N/A</v>
      </c>
    </row>
    <row r="2308" spans="1:11">
      <c r="A2308" s="18">
        <v>41430</v>
      </c>
      <c r="B2308" s="3">
        <v>337.84</v>
      </c>
      <c r="D2308" s="18">
        <v>42458</v>
      </c>
      <c r="E2308" s="19">
        <v>6.507031784</v>
      </c>
      <c r="F2308" s="19"/>
      <c r="G2308" s="19"/>
      <c r="H2308" s="18">
        <f t="shared" si="140"/>
        <v>41430</v>
      </c>
      <c r="I2308" s="5">
        <f t="shared" si="141"/>
        <v>2379.55536885745</v>
      </c>
      <c r="J2308" s="5" t="e">
        <f t="shared" si="142"/>
        <v>#N/A</v>
      </c>
      <c r="K2308" s="6" t="e">
        <f t="shared" si="143"/>
        <v>#N/A</v>
      </c>
    </row>
    <row r="2309" spans="1:11">
      <c r="A2309" s="18">
        <v>41429</v>
      </c>
      <c r="B2309" s="3">
        <v>336.38</v>
      </c>
      <c r="D2309" s="18">
        <v>42457</v>
      </c>
      <c r="E2309" s="19">
        <v>6.4918344216</v>
      </c>
      <c r="F2309" s="19"/>
      <c r="G2309" s="19"/>
      <c r="H2309" s="18">
        <f t="shared" si="140"/>
        <v>41429</v>
      </c>
      <c r="I2309" s="5">
        <f t="shared" si="141"/>
        <v>2370.59988752379</v>
      </c>
      <c r="J2309" s="5" t="e">
        <f t="shared" si="142"/>
        <v>#N/A</v>
      </c>
      <c r="K2309" s="6" t="e">
        <f t="shared" si="143"/>
        <v>#N/A</v>
      </c>
    </row>
    <row r="2310" spans="1:11">
      <c r="A2310" s="18">
        <v>41428</v>
      </c>
      <c r="B2310" s="3">
        <v>340.63</v>
      </c>
      <c r="D2310" s="18">
        <v>42456</v>
      </c>
      <c r="E2310" s="19">
        <v>6.5118998306</v>
      </c>
      <c r="F2310" s="19"/>
      <c r="G2310" s="19"/>
      <c r="H2310" s="18">
        <f t="shared" si="140"/>
        <v>41428</v>
      </c>
      <c r="I2310" s="5">
        <f t="shared" si="141"/>
        <v>2400.38499469406</v>
      </c>
      <c r="J2310" s="5" t="e">
        <f t="shared" si="142"/>
        <v>#N/A</v>
      </c>
      <c r="K2310" s="6" t="e">
        <f t="shared" si="143"/>
        <v>#N/A</v>
      </c>
    </row>
    <row r="2311" spans="1:11">
      <c r="A2311" s="18">
        <v>41425</v>
      </c>
      <c r="B2311" s="3">
        <v>335.83</v>
      </c>
      <c r="D2311" s="18">
        <v>42455</v>
      </c>
      <c r="E2311" s="19">
        <v>6.5059</v>
      </c>
      <c r="F2311" s="19"/>
      <c r="G2311" s="19"/>
      <c r="H2311" s="18">
        <f t="shared" si="140"/>
        <v>41425</v>
      </c>
      <c r="I2311" s="5">
        <f t="shared" si="141"/>
        <v>2368.7409995063</v>
      </c>
      <c r="J2311" s="5" t="e">
        <f t="shared" si="142"/>
        <v>#N/A</v>
      </c>
      <c r="K2311" s="6" t="e">
        <f t="shared" si="143"/>
        <v>#N/A</v>
      </c>
    </row>
    <row r="2312" spans="1:11">
      <c r="A2312" s="18">
        <v>41424</v>
      </c>
      <c r="B2312" s="3">
        <v>340.08</v>
      </c>
      <c r="D2312" s="18">
        <v>42454</v>
      </c>
      <c r="E2312" s="19">
        <v>6.5080907651</v>
      </c>
      <c r="F2312" s="19"/>
      <c r="G2312" s="19"/>
      <c r="H2312" s="18">
        <f t="shared" si="140"/>
        <v>41424</v>
      </c>
      <c r="I2312" s="5">
        <f t="shared" si="141"/>
        <v>2396.65366801572</v>
      </c>
      <c r="J2312" s="5" t="e">
        <f t="shared" si="142"/>
        <v>#N/A</v>
      </c>
      <c r="K2312" s="6" t="e">
        <f t="shared" si="143"/>
        <v>#N/A</v>
      </c>
    </row>
    <row r="2313" spans="1:11">
      <c r="A2313" s="18">
        <v>41423</v>
      </c>
      <c r="B2313" s="3">
        <v>341.42</v>
      </c>
      <c r="D2313" s="18">
        <v>42453</v>
      </c>
      <c r="E2313" s="19">
        <v>6.5137498568</v>
      </c>
      <c r="F2313" s="19"/>
      <c r="G2313" s="19"/>
      <c r="H2313" s="18">
        <f t="shared" si="140"/>
        <v>41423</v>
      </c>
      <c r="I2313" s="5">
        <f t="shared" si="141"/>
        <v>2402.74352673892</v>
      </c>
      <c r="J2313" s="5" t="e">
        <f t="shared" si="142"/>
        <v>#N/A</v>
      </c>
      <c r="K2313" s="6" t="e">
        <f t="shared" si="143"/>
        <v>#N/A</v>
      </c>
    </row>
    <row r="2314" spans="1:11">
      <c r="A2314" s="18">
        <v>41422</v>
      </c>
      <c r="B2314" s="3">
        <v>337.82</v>
      </c>
      <c r="D2314" s="18">
        <v>42452</v>
      </c>
      <c r="E2314" s="19">
        <v>6.5037287005</v>
      </c>
      <c r="F2314" s="19"/>
      <c r="G2314" s="19"/>
      <c r="H2314" s="18">
        <f t="shared" si="140"/>
        <v>41422</v>
      </c>
      <c r="I2314" s="5">
        <f t="shared" si="141"/>
        <v>2377.32106494301</v>
      </c>
      <c r="J2314" s="5" t="e">
        <f t="shared" si="142"/>
        <v>#N/A</v>
      </c>
      <c r="K2314" s="6" t="e">
        <f t="shared" si="143"/>
        <v>#N/A</v>
      </c>
    </row>
    <row r="2315" spans="1:11">
      <c r="A2315" s="18">
        <v>41421</v>
      </c>
      <c r="B2315" s="3">
        <v>337.82</v>
      </c>
      <c r="D2315" s="18">
        <v>42451</v>
      </c>
      <c r="E2315" s="19">
        <v>6.4892677865</v>
      </c>
      <c r="F2315" s="19"/>
      <c r="G2315" s="19"/>
      <c r="H2315" s="18">
        <f t="shared" ref="H2315:H2378" si="144">A2315</f>
        <v>41421</v>
      </c>
      <c r="I2315" s="5">
        <f t="shared" ref="I2315:I2378" si="145">VLOOKUP(A2315,D:E,2,FALSE)*B2315*1.09*1.01+100</f>
        <v>2377.33725590957</v>
      </c>
      <c r="J2315" s="5" t="e">
        <f t="shared" si="142"/>
        <v>#N/A</v>
      </c>
      <c r="K2315" s="6" t="e">
        <f t="shared" si="143"/>
        <v>#N/A</v>
      </c>
    </row>
    <row r="2316" spans="1:11">
      <c r="A2316" s="18">
        <v>41418</v>
      </c>
      <c r="B2316" s="3">
        <v>339.69</v>
      </c>
      <c r="D2316" s="18">
        <v>42450</v>
      </c>
      <c r="E2316" s="19">
        <v>6.4835168239</v>
      </c>
      <c r="F2316" s="19"/>
      <c r="G2316" s="19"/>
      <c r="H2316" s="18">
        <f t="shared" si="144"/>
        <v>41418</v>
      </c>
      <c r="I2316" s="5">
        <f t="shared" si="145"/>
        <v>2393.2414624769</v>
      </c>
      <c r="J2316" s="5" t="e">
        <f t="shared" ref="J2316:J2379" si="146">VLOOKUP(H2316,F:G,2,FALSE)</f>
        <v>#N/A</v>
      </c>
      <c r="K2316" s="6" t="e">
        <f t="shared" ref="K2316:K2379" si="147">J2316-I2316</f>
        <v>#N/A</v>
      </c>
    </row>
    <row r="2317" spans="1:11">
      <c r="A2317" s="18">
        <v>41417</v>
      </c>
      <c r="B2317" s="3">
        <v>338.27</v>
      </c>
      <c r="D2317" s="18">
        <v>42449</v>
      </c>
      <c r="E2317" s="19">
        <v>6.4682107502</v>
      </c>
      <c r="F2317" s="19"/>
      <c r="G2317" s="19"/>
      <c r="H2317" s="18">
        <f t="shared" si="144"/>
        <v>41417</v>
      </c>
      <c r="I2317" s="5">
        <f t="shared" si="145"/>
        <v>2384.47099641709</v>
      </c>
      <c r="J2317" s="5" t="e">
        <f t="shared" si="146"/>
        <v>#N/A</v>
      </c>
      <c r="K2317" s="6" t="e">
        <f t="shared" si="147"/>
        <v>#N/A</v>
      </c>
    </row>
    <row r="2318" spans="1:11">
      <c r="A2318" s="18">
        <v>41416</v>
      </c>
      <c r="B2318" s="3">
        <v>327.87</v>
      </c>
      <c r="D2318" s="18">
        <v>42448</v>
      </c>
      <c r="E2318" s="19">
        <v>6.4707</v>
      </c>
      <c r="F2318" s="19"/>
      <c r="G2318" s="19"/>
      <c r="H2318" s="18">
        <f t="shared" si="144"/>
        <v>41416</v>
      </c>
      <c r="I2318" s="5">
        <f t="shared" si="145"/>
        <v>2313.0694112896</v>
      </c>
      <c r="J2318" s="5" t="e">
        <f t="shared" si="146"/>
        <v>#N/A</v>
      </c>
      <c r="K2318" s="6" t="e">
        <f t="shared" si="147"/>
        <v>#N/A</v>
      </c>
    </row>
    <row r="2319" spans="1:11">
      <c r="A2319" s="18">
        <v>41415</v>
      </c>
      <c r="B2319" s="3">
        <v>331.58</v>
      </c>
      <c r="D2319" s="18">
        <v>42447</v>
      </c>
      <c r="E2319" s="19">
        <v>6.4702654114</v>
      </c>
      <c r="F2319" s="19"/>
      <c r="G2319" s="19"/>
      <c r="H2319" s="18">
        <f t="shared" si="144"/>
        <v>41415</v>
      </c>
      <c r="I2319" s="5">
        <f t="shared" si="145"/>
        <v>2340.92990421887</v>
      </c>
      <c r="J2319" s="5" t="e">
        <f t="shared" si="146"/>
        <v>#N/A</v>
      </c>
      <c r="K2319" s="6" t="e">
        <f t="shared" si="147"/>
        <v>#N/A</v>
      </c>
    </row>
    <row r="2320" spans="1:11">
      <c r="A2320" s="18">
        <v>41414</v>
      </c>
      <c r="B2320" s="3">
        <v>335.04</v>
      </c>
      <c r="D2320" s="18">
        <v>42446</v>
      </c>
      <c r="E2320" s="19">
        <v>6.4718419626</v>
      </c>
      <c r="F2320" s="19"/>
      <c r="G2320" s="19"/>
      <c r="H2320" s="18">
        <f t="shared" si="144"/>
        <v>41414</v>
      </c>
      <c r="I2320" s="5">
        <f t="shared" si="145"/>
        <v>2365.4380432041</v>
      </c>
      <c r="J2320" s="5" t="e">
        <f t="shared" si="146"/>
        <v>#N/A</v>
      </c>
      <c r="K2320" s="6" t="e">
        <f t="shared" si="147"/>
        <v>#N/A</v>
      </c>
    </row>
    <row r="2321" spans="1:11">
      <c r="A2321" s="18">
        <v>41411</v>
      </c>
      <c r="B2321" s="3">
        <v>328.82</v>
      </c>
      <c r="D2321" s="18">
        <v>42445</v>
      </c>
      <c r="E2321" s="19">
        <v>6.5209821656</v>
      </c>
      <c r="F2321" s="19"/>
      <c r="G2321" s="19"/>
      <c r="H2321" s="18">
        <f t="shared" si="144"/>
        <v>41411</v>
      </c>
      <c r="I2321" s="5">
        <f t="shared" si="145"/>
        <v>2324.20344712588</v>
      </c>
      <c r="J2321" s="5" t="e">
        <f t="shared" si="146"/>
        <v>#N/A</v>
      </c>
      <c r="K2321" s="6" t="e">
        <f t="shared" si="147"/>
        <v>#N/A</v>
      </c>
    </row>
    <row r="2322" spans="1:11">
      <c r="A2322" s="18">
        <v>41410</v>
      </c>
      <c r="B2322" s="3">
        <v>330.47</v>
      </c>
      <c r="D2322" s="18">
        <v>42444</v>
      </c>
      <c r="E2322" s="19">
        <v>6.514414776</v>
      </c>
      <c r="F2322" s="19"/>
      <c r="G2322" s="19"/>
      <c r="H2322" s="18">
        <f t="shared" si="144"/>
        <v>41410</v>
      </c>
      <c r="I2322" s="5">
        <f t="shared" si="145"/>
        <v>2337.66985548468</v>
      </c>
      <c r="J2322" s="5" t="e">
        <f t="shared" si="146"/>
        <v>#N/A</v>
      </c>
      <c r="K2322" s="6" t="e">
        <f t="shared" si="147"/>
        <v>#N/A</v>
      </c>
    </row>
    <row r="2323" spans="1:11">
      <c r="A2323" s="18">
        <v>41409</v>
      </c>
      <c r="B2323" s="3">
        <v>331.18</v>
      </c>
      <c r="D2323" s="18">
        <v>42443</v>
      </c>
      <c r="E2323" s="19">
        <v>6.4969443397</v>
      </c>
      <c r="F2323" s="19"/>
      <c r="G2323" s="19"/>
      <c r="H2323" s="18">
        <f t="shared" si="144"/>
        <v>41409</v>
      </c>
      <c r="I2323" s="5">
        <f t="shared" si="145"/>
        <v>2341.57790006094</v>
      </c>
      <c r="J2323" s="5" t="e">
        <f t="shared" si="146"/>
        <v>#N/A</v>
      </c>
      <c r="K2323" s="6" t="e">
        <f t="shared" si="147"/>
        <v>#N/A</v>
      </c>
    </row>
    <row r="2324" spans="1:11">
      <c r="A2324" s="18">
        <v>41408</v>
      </c>
      <c r="B2324" s="3">
        <v>332.36</v>
      </c>
      <c r="D2324" s="18">
        <v>42442</v>
      </c>
      <c r="E2324" s="19">
        <v>6.45871184</v>
      </c>
      <c r="F2324" s="19"/>
      <c r="G2324" s="19"/>
      <c r="H2324" s="18">
        <f t="shared" si="144"/>
        <v>41408</v>
      </c>
      <c r="I2324" s="5">
        <f t="shared" si="145"/>
        <v>2348.65056215196</v>
      </c>
      <c r="J2324" s="5" t="e">
        <f t="shared" si="146"/>
        <v>#N/A</v>
      </c>
      <c r="K2324" s="6" t="e">
        <f t="shared" si="147"/>
        <v>#N/A</v>
      </c>
    </row>
    <row r="2325" spans="1:11">
      <c r="A2325" s="18">
        <v>41407</v>
      </c>
      <c r="B2325" s="3">
        <v>325.67</v>
      </c>
      <c r="D2325" s="18">
        <v>42441</v>
      </c>
      <c r="E2325" s="19">
        <v>6.49605</v>
      </c>
      <c r="F2325" s="19"/>
      <c r="G2325" s="19"/>
      <c r="H2325" s="18">
        <f t="shared" si="144"/>
        <v>41407</v>
      </c>
      <c r="I2325" s="5">
        <f t="shared" si="145"/>
        <v>2304.51088020853</v>
      </c>
      <c r="J2325" s="5" t="e">
        <f t="shared" si="146"/>
        <v>#N/A</v>
      </c>
      <c r="K2325" s="6" t="e">
        <f t="shared" si="147"/>
        <v>#N/A</v>
      </c>
    </row>
    <row r="2326" spans="1:11">
      <c r="A2326" s="18">
        <v>41404</v>
      </c>
      <c r="B2326" s="3">
        <v>329.69</v>
      </c>
      <c r="D2326" s="18">
        <v>42440</v>
      </c>
      <c r="E2326" s="19">
        <v>6.4972056349</v>
      </c>
      <c r="F2326" s="19"/>
      <c r="G2326" s="19"/>
      <c r="H2326" s="18">
        <f t="shared" si="144"/>
        <v>41404</v>
      </c>
      <c r="I2326" s="5">
        <f t="shared" si="145"/>
        <v>2330.04341634858</v>
      </c>
      <c r="J2326" s="5" t="e">
        <f t="shared" si="146"/>
        <v>#N/A</v>
      </c>
      <c r="K2326" s="6" t="e">
        <f t="shared" si="147"/>
        <v>#N/A</v>
      </c>
    </row>
    <row r="2327" spans="1:11">
      <c r="A2327" s="18">
        <v>41403</v>
      </c>
      <c r="B2327" s="3">
        <v>323.54</v>
      </c>
      <c r="D2327" s="18">
        <v>42439</v>
      </c>
      <c r="E2327" s="19">
        <v>6.5108319064</v>
      </c>
      <c r="F2327" s="19"/>
      <c r="G2327" s="19"/>
      <c r="H2327" s="18">
        <f t="shared" si="144"/>
        <v>41403</v>
      </c>
      <c r="I2327" s="5">
        <f t="shared" si="145"/>
        <v>2284.73264032361</v>
      </c>
      <c r="J2327" s="5" t="e">
        <f t="shared" si="146"/>
        <v>#N/A</v>
      </c>
      <c r="K2327" s="6" t="e">
        <f t="shared" si="147"/>
        <v>#N/A</v>
      </c>
    </row>
    <row r="2328" spans="1:11">
      <c r="A2328" s="18">
        <v>41402</v>
      </c>
      <c r="B2328" s="3">
        <v>326.3</v>
      </c>
      <c r="D2328" s="18">
        <v>42438</v>
      </c>
      <c r="E2328" s="19">
        <v>6.5142924176</v>
      </c>
      <c r="F2328" s="19"/>
      <c r="G2328" s="19"/>
      <c r="H2328" s="18">
        <f t="shared" si="144"/>
        <v>41402</v>
      </c>
      <c r="I2328" s="5">
        <f t="shared" si="145"/>
        <v>2307.49829499548</v>
      </c>
      <c r="J2328" s="5" t="e">
        <f t="shared" si="146"/>
        <v>#N/A</v>
      </c>
      <c r="K2328" s="6" t="e">
        <f t="shared" si="147"/>
        <v>#N/A</v>
      </c>
    </row>
    <row r="2329" spans="1:11">
      <c r="A2329" s="18">
        <v>41401</v>
      </c>
      <c r="B2329" s="3">
        <v>324.88</v>
      </c>
      <c r="D2329" s="18">
        <v>42437</v>
      </c>
      <c r="E2329" s="19">
        <v>6.5063804161</v>
      </c>
      <c r="F2329" s="19"/>
      <c r="G2329" s="19"/>
      <c r="H2329" s="18">
        <f t="shared" si="144"/>
        <v>41401</v>
      </c>
      <c r="I2329" s="5">
        <f t="shared" si="145"/>
        <v>2301.7475633143</v>
      </c>
      <c r="J2329" s="5" t="e">
        <f t="shared" si="146"/>
        <v>#N/A</v>
      </c>
      <c r="K2329" s="6" t="e">
        <f t="shared" si="147"/>
        <v>#N/A</v>
      </c>
    </row>
    <row r="2330" spans="1:11">
      <c r="A2330" s="18">
        <v>41400</v>
      </c>
      <c r="B2330" s="3">
        <v>335.65</v>
      </c>
      <c r="D2330" s="18">
        <v>42436</v>
      </c>
      <c r="E2330" s="19">
        <v>6.5197441938</v>
      </c>
      <c r="F2330" s="19"/>
      <c r="G2330" s="19"/>
      <c r="H2330" s="18">
        <f t="shared" si="144"/>
        <v>41400</v>
      </c>
      <c r="I2330" s="5">
        <f t="shared" si="145"/>
        <v>2379.89891679588</v>
      </c>
      <c r="J2330" s="5" t="e">
        <f t="shared" si="146"/>
        <v>#N/A</v>
      </c>
      <c r="K2330" s="6" t="e">
        <f t="shared" si="147"/>
        <v>#N/A</v>
      </c>
    </row>
    <row r="2331" spans="1:11">
      <c r="A2331" s="18">
        <v>41397</v>
      </c>
      <c r="B2331" s="3">
        <v>335.96</v>
      </c>
      <c r="D2331" s="18">
        <v>42435</v>
      </c>
      <c r="E2331" s="19">
        <v>6.522656881</v>
      </c>
      <c r="F2331" s="19"/>
      <c r="G2331" s="19"/>
      <c r="H2331" s="18">
        <f t="shared" si="144"/>
        <v>41397</v>
      </c>
      <c r="I2331" s="5">
        <f t="shared" si="145"/>
        <v>2377.87101438313</v>
      </c>
      <c r="J2331" s="5" t="e">
        <f t="shared" si="146"/>
        <v>#N/A</v>
      </c>
      <c r="K2331" s="6" t="e">
        <f t="shared" si="147"/>
        <v>#N/A</v>
      </c>
    </row>
    <row r="2332" spans="1:11">
      <c r="A2332" s="18">
        <v>41396</v>
      </c>
      <c r="B2332" s="3">
        <v>329.9</v>
      </c>
      <c r="D2332" s="18">
        <v>42434</v>
      </c>
      <c r="E2332" s="19">
        <v>6.50895</v>
      </c>
      <c r="F2332" s="19"/>
      <c r="G2332" s="19"/>
      <c r="H2332" s="18">
        <f t="shared" si="144"/>
        <v>41396</v>
      </c>
      <c r="I2332" s="5">
        <f t="shared" si="145"/>
        <v>2337.41074379644</v>
      </c>
      <c r="J2332" s="5" t="e">
        <f t="shared" si="146"/>
        <v>#N/A</v>
      </c>
      <c r="K2332" s="6" t="e">
        <f t="shared" si="147"/>
        <v>#N/A</v>
      </c>
    </row>
    <row r="2333" spans="1:11">
      <c r="A2333" s="18">
        <v>41392</v>
      </c>
      <c r="B2333" s="3">
        <v>319.27</v>
      </c>
      <c r="D2333" s="18">
        <v>42433</v>
      </c>
      <c r="E2333" s="19">
        <v>6.5096249817</v>
      </c>
      <c r="F2333" s="19"/>
      <c r="G2333" s="19"/>
      <c r="H2333" s="18">
        <f t="shared" si="144"/>
        <v>41392</v>
      </c>
      <c r="I2333" s="5">
        <f t="shared" si="145"/>
        <v>2266.49676760055</v>
      </c>
      <c r="J2333" s="5" t="e">
        <f t="shared" si="146"/>
        <v>#N/A</v>
      </c>
      <c r="K2333" s="6" t="e">
        <f t="shared" si="147"/>
        <v>#N/A</v>
      </c>
    </row>
    <row r="2334" spans="1:11">
      <c r="A2334" s="18">
        <v>41391</v>
      </c>
      <c r="B2334" s="3">
        <v>319.27</v>
      </c>
      <c r="D2334" s="18">
        <v>42432</v>
      </c>
      <c r="E2334" s="19">
        <v>6.5323439704</v>
      </c>
      <c r="F2334" s="19"/>
      <c r="G2334" s="19"/>
      <c r="H2334" s="18">
        <f t="shared" si="144"/>
        <v>41391</v>
      </c>
      <c r="I2334" s="5">
        <f t="shared" si="145"/>
        <v>2266.42647073195</v>
      </c>
      <c r="J2334" s="5" t="e">
        <f t="shared" si="146"/>
        <v>#N/A</v>
      </c>
      <c r="K2334" s="6" t="e">
        <f t="shared" si="147"/>
        <v>#N/A</v>
      </c>
    </row>
    <row r="2335" spans="1:11">
      <c r="A2335" s="18">
        <v>41390</v>
      </c>
      <c r="B2335" s="3">
        <v>321.16</v>
      </c>
      <c r="D2335" s="18">
        <v>42431</v>
      </c>
      <c r="E2335" s="19">
        <v>6.5477457635</v>
      </c>
      <c r="F2335" s="19"/>
      <c r="G2335" s="19"/>
      <c r="H2335" s="18">
        <f t="shared" si="144"/>
        <v>41390</v>
      </c>
      <c r="I2335" s="5">
        <f t="shared" si="145"/>
        <v>2280.72585000223</v>
      </c>
      <c r="J2335" s="5" t="e">
        <f t="shared" si="146"/>
        <v>#N/A</v>
      </c>
      <c r="K2335" s="6" t="e">
        <f t="shared" si="147"/>
        <v>#N/A</v>
      </c>
    </row>
    <row r="2336" spans="1:11">
      <c r="A2336" s="18">
        <v>41389</v>
      </c>
      <c r="B2336" s="3">
        <v>318.72</v>
      </c>
      <c r="D2336" s="18">
        <v>42430</v>
      </c>
      <c r="E2336" s="19">
        <v>6.5506125439</v>
      </c>
      <c r="F2336" s="19"/>
      <c r="G2336" s="19"/>
      <c r="H2336" s="18">
        <f t="shared" si="144"/>
        <v>41389</v>
      </c>
      <c r="I2336" s="5">
        <f t="shared" si="145"/>
        <v>2265.96083596992</v>
      </c>
      <c r="J2336" s="5" t="e">
        <f t="shared" si="146"/>
        <v>#N/A</v>
      </c>
      <c r="K2336" s="6" t="e">
        <f t="shared" si="147"/>
        <v>#N/A</v>
      </c>
    </row>
    <row r="2337" spans="1:11">
      <c r="A2337" s="18">
        <v>41388</v>
      </c>
      <c r="B2337" s="3">
        <v>326.67</v>
      </c>
      <c r="D2337" s="18">
        <v>42429</v>
      </c>
      <c r="E2337" s="19">
        <v>6.5529527439</v>
      </c>
      <c r="F2337" s="19"/>
      <c r="G2337" s="19"/>
      <c r="H2337" s="18">
        <f t="shared" si="144"/>
        <v>41388</v>
      </c>
      <c r="I2337" s="5">
        <f t="shared" si="145"/>
        <v>2322.5342932426</v>
      </c>
      <c r="J2337" s="5" t="e">
        <f t="shared" si="146"/>
        <v>#N/A</v>
      </c>
      <c r="K2337" s="6" t="e">
        <f t="shared" si="147"/>
        <v>#N/A</v>
      </c>
    </row>
    <row r="2338" spans="1:11">
      <c r="A2338" s="18">
        <v>41387</v>
      </c>
      <c r="B2338" s="3">
        <v>329.5</v>
      </c>
      <c r="D2338" s="18">
        <v>42428</v>
      </c>
      <c r="E2338" s="19">
        <v>6.54155</v>
      </c>
      <c r="F2338" s="19"/>
      <c r="G2338" s="19"/>
      <c r="H2338" s="18">
        <f t="shared" si="144"/>
        <v>41387</v>
      </c>
      <c r="I2338" s="5">
        <f t="shared" si="145"/>
        <v>2342.49436335036</v>
      </c>
      <c r="J2338" s="5" t="e">
        <f t="shared" si="146"/>
        <v>#N/A</v>
      </c>
      <c r="K2338" s="6" t="e">
        <f t="shared" si="147"/>
        <v>#N/A</v>
      </c>
    </row>
    <row r="2339" spans="1:11">
      <c r="A2339" s="18">
        <v>41386</v>
      </c>
      <c r="B2339" s="3">
        <v>332.02</v>
      </c>
      <c r="D2339" s="18">
        <v>42427</v>
      </c>
      <c r="E2339" s="19">
        <v>6.54155</v>
      </c>
      <c r="F2339" s="19"/>
      <c r="G2339" s="19"/>
      <c r="H2339" s="18">
        <f t="shared" si="144"/>
        <v>41386</v>
      </c>
      <c r="I2339" s="5">
        <f t="shared" si="145"/>
        <v>2361.01943891617</v>
      </c>
      <c r="J2339" s="5" t="e">
        <f t="shared" si="146"/>
        <v>#N/A</v>
      </c>
      <c r="K2339" s="6" t="e">
        <f t="shared" si="147"/>
        <v>#N/A</v>
      </c>
    </row>
    <row r="2340" spans="1:11">
      <c r="A2340" s="18">
        <v>41383</v>
      </c>
      <c r="B2340" s="3">
        <v>329.03</v>
      </c>
      <c r="D2340" s="18">
        <v>42426</v>
      </c>
      <c r="E2340" s="19">
        <v>6.539746594</v>
      </c>
      <c r="F2340" s="19"/>
      <c r="G2340" s="19"/>
      <c r="H2340" s="18">
        <f t="shared" si="144"/>
        <v>41383</v>
      </c>
      <c r="I2340" s="5">
        <f t="shared" si="145"/>
        <v>2338.65904429356</v>
      </c>
      <c r="J2340" s="5" t="e">
        <f t="shared" si="146"/>
        <v>#N/A</v>
      </c>
      <c r="K2340" s="6" t="e">
        <f t="shared" si="147"/>
        <v>#N/A</v>
      </c>
    </row>
    <row r="2341" spans="1:11">
      <c r="A2341" s="18">
        <v>41382</v>
      </c>
      <c r="B2341" s="3">
        <v>335.33</v>
      </c>
      <c r="D2341" s="18">
        <v>42425</v>
      </c>
      <c r="E2341" s="19">
        <v>6.5326200582</v>
      </c>
      <c r="F2341" s="19"/>
      <c r="G2341" s="19"/>
      <c r="H2341" s="18">
        <f t="shared" si="144"/>
        <v>41382</v>
      </c>
      <c r="I2341" s="5">
        <f t="shared" si="145"/>
        <v>2382.73572810072</v>
      </c>
      <c r="J2341" s="5" t="e">
        <f t="shared" si="146"/>
        <v>#N/A</v>
      </c>
      <c r="K2341" s="6" t="e">
        <f t="shared" si="147"/>
        <v>#N/A</v>
      </c>
    </row>
    <row r="2342" spans="1:11">
      <c r="A2342" s="18">
        <v>41381</v>
      </c>
      <c r="B2342" s="3">
        <v>336.43</v>
      </c>
      <c r="D2342" s="18">
        <v>42424</v>
      </c>
      <c r="E2342" s="19">
        <v>6.5335528912</v>
      </c>
      <c r="F2342" s="19"/>
      <c r="G2342" s="19"/>
      <c r="H2342" s="18">
        <f t="shared" si="144"/>
        <v>41381</v>
      </c>
      <c r="I2342" s="5">
        <f t="shared" si="145"/>
        <v>2387.16369979194</v>
      </c>
      <c r="J2342" s="5" t="e">
        <f t="shared" si="146"/>
        <v>#N/A</v>
      </c>
      <c r="K2342" s="6" t="e">
        <f t="shared" si="147"/>
        <v>#N/A</v>
      </c>
    </row>
    <row r="2343" spans="1:11">
      <c r="A2343" s="18">
        <v>41380</v>
      </c>
      <c r="B2343" s="3">
        <v>329.9</v>
      </c>
      <c r="D2343" s="18">
        <v>42423</v>
      </c>
      <c r="E2343" s="19">
        <v>6.5284074278</v>
      </c>
      <c r="F2343" s="19"/>
      <c r="G2343" s="19"/>
      <c r="H2343" s="18">
        <f t="shared" si="144"/>
        <v>41380</v>
      </c>
      <c r="I2343" s="5">
        <f t="shared" si="145"/>
        <v>2346.36844574316</v>
      </c>
      <c r="J2343" s="5" t="e">
        <f t="shared" si="146"/>
        <v>#N/A</v>
      </c>
      <c r="K2343" s="6" t="e">
        <f t="shared" si="147"/>
        <v>#N/A</v>
      </c>
    </row>
    <row r="2344" spans="1:11">
      <c r="A2344" s="18">
        <v>41379</v>
      </c>
      <c r="B2344" s="3">
        <v>334.54</v>
      </c>
      <c r="D2344" s="18">
        <v>42422</v>
      </c>
      <c r="E2344" s="19">
        <v>6.5230750239</v>
      </c>
      <c r="F2344" s="19"/>
      <c r="G2344" s="19"/>
      <c r="H2344" s="18">
        <f t="shared" si="144"/>
        <v>41379</v>
      </c>
      <c r="I2344" s="5">
        <f t="shared" si="145"/>
        <v>2379.76237847941</v>
      </c>
      <c r="J2344" s="5" t="e">
        <f t="shared" si="146"/>
        <v>#N/A</v>
      </c>
      <c r="K2344" s="6" t="e">
        <f t="shared" si="147"/>
        <v>#N/A</v>
      </c>
    </row>
    <row r="2345" spans="1:11">
      <c r="A2345" s="18">
        <v>41376</v>
      </c>
      <c r="B2345" s="3">
        <v>331.71</v>
      </c>
      <c r="D2345" s="18">
        <v>42421</v>
      </c>
      <c r="E2345" s="19">
        <v>6.525453177</v>
      </c>
      <c r="F2345" s="19"/>
      <c r="G2345" s="19"/>
      <c r="H2345" s="18">
        <f t="shared" si="144"/>
        <v>41376</v>
      </c>
      <c r="I2345" s="5">
        <f t="shared" si="145"/>
        <v>2361.15217776086</v>
      </c>
      <c r="J2345" s="5" t="e">
        <f t="shared" si="146"/>
        <v>#N/A</v>
      </c>
      <c r="K2345" s="6" t="e">
        <f t="shared" si="147"/>
        <v>#N/A</v>
      </c>
    </row>
    <row r="2346" spans="1:11">
      <c r="A2346" s="18">
        <v>41375</v>
      </c>
      <c r="B2346" s="3">
        <v>330.84</v>
      </c>
      <c r="D2346" s="18">
        <v>42420</v>
      </c>
      <c r="E2346" s="19">
        <v>6.5229</v>
      </c>
      <c r="F2346" s="19"/>
      <c r="G2346" s="19"/>
      <c r="H2346" s="18">
        <f t="shared" si="144"/>
        <v>41375</v>
      </c>
      <c r="I2346" s="5">
        <f t="shared" si="145"/>
        <v>2357.56957023666</v>
      </c>
      <c r="J2346" s="5" t="e">
        <f t="shared" si="146"/>
        <v>#N/A</v>
      </c>
      <c r="K2346" s="6" t="e">
        <f t="shared" si="147"/>
        <v>#N/A</v>
      </c>
    </row>
    <row r="2347" spans="1:11">
      <c r="A2347" s="18">
        <v>41374</v>
      </c>
      <c r="B2347" s="3">
        <v>330.92</v>
      </c>
      <c r="D2347" s="18">
        <v>42419</v>
      </c>
      <c r="E2347" s="19">
        <v>6.5200625105</v>
      </c>
      <c r="F2347" s="19"/>
      <c r="G2347" s="19"/>
      <c r="H2347" s="18">
        <f t="shared" si="144"/>
        <v>41374</v>
      </c>
      <c r="I2347" s="5">
        <f t="shared" si="145"/>
        <v>2357.52892900178</v>
      </c>
      <c r="J2347" s="5" t="e">
        <f t="shared" si="146"/>
        <v>#N/A</v>
      </c>
      <c r="K2347" s="6" t="e">
        <f t="shared" si="147"/>
        <v>#N/A</v>
      </c>
    </row>
    <row r="2348" spans="1:11">
      <c r="A2348" s="18">
        <v>41373</v>
      </c>
      <c r="B2348" s="3">
        <v>326.67</v>
      </c>
      <c r="D2348" s="18">
        <v>42418</v>
      </c>
      <c r="E2348" s="19">
        <v>6.5156075701</v>
      </c>
      <c r="F2348" s="19"/>
      <c r="G2348" s="19"/>
      <c r="H2348" s="18">
        <f t="shared" si="144"/>
        <v>41373</v>
      </c>
      <c r="I2348" s="5">
        <f t="shared" si="145"/>
        <v>2331.45719785563</v>
      </c>
      <c r="J2348" s="5" t="e">
        <f t="shared" si="146"/>
        <v>#N/A</v>
      </c>
      <c r="K2348" s="6" t="e">
        <f t="shared" si="147"/>
        <v>#N/A</v>
      </c>
    </row>
    <row r="2349" spans="1:11">
      <c r="A2349" s="18">
        <v>41372</v>
      </c>
      <c r="B2349" s="3">
        <v>324.94</v>
      </c>
      <c r="D2349" s="18">
        <v>42417</v>
      </c>
      <c r="E2349" s="19">
        <v>6.5267227931</v>
      </c>
      <c r="F2349" s="19"/>
      <c r="G2349" s="19"/>
      <c r="H2349" s="18">
        <f t="shared" si="144"/>
        <v>41372</v>
      </c>
      <c r="I2349" s="5">
        <f t="shared" si="145"/>
        <v>2320.0634075419</v>
      </c>
      <c r="J2349" s="5" t="e">
        <f t="shared" si="146"/>
        <v>#N/A</v>
      </c>
      <c r="K2349" s="6" t="e">
        <f t="shared" si="147"/>
        <v>#N/A</v>
      </c>
    </row>
    <row r="2350" spans="1:11">
      <c r="A2350" s="18">
        <v>41371</v>
      </c>
      <c r="B2350" s="3">
        <v>324.94</v>
      </c>
      <c r="D2350" s="18">
        <v>42416</v>
      </c>
      <c r="E2350" s="19">
        <v>6.5168981725</v>
      </c>
      <c r="F2350" s="19"/>
      <c r="G2350" s="19"/>
      <c r="H2350" s="18">
        <f t="shared" si="144"/>
        <v>41371</v>
      </c>
      <c r="I2350" s="5">
        <f t="shared" si="145"/>
        <v>2319.0129171826</v>
      </c>
      <c r="J2350" s="5" t="e">
        <f t="shared" si="146"/>
        <v>#N/A</v>
      </c>
      <c r="K2350" s="6" t="e">
        <f t="shared" si="147"/>
        <v>#N/A</v>
      </c>
    </row>
    <row r="2351" spans="1:11">
      <c r="A2351" s="18">
        <v>41369</v>
      </c>
      <c r="B2351" s="3">
        <v>329.07</v>
      </c>
      <c r="D2351" s="18">
        <v>42415</v>
      </c>
      <c r="E2351" s="19">
        <v>6.497654281</v>
      </c>
      <c r="F2351" s="19"/>
      <c r="G2351" s="19"/>
      <c r="H2351" s="18">
        <f t="shared" si="144"/>
        <v>41369</v>
      </c>
      <c r="I2351" s="5">
        <f t="shared" si="145"/>
        <v>2347.42976821617</v>
      </c>
      <c r="J2351" s="5" t="e">
        <f t="shared" si="146"/>
        <v>#N/A</v>
      </c>
      <c r="K2351" s="6" t="e">
        <f t="shared" si="147"/>
        <v>#N/A</v>
      </c>
    </row>
    <row r="2352" spans="1:11">
      <c r="A2352" s="18">
        <v>41368</v>
      </c>
      <c r="B2352" s="3">
        <v>329.07</v>
      </c>
      <c r="D2352" s="18">
        <v>42414</v>
      </c>
      <c r="E2352" s="19">
        <v>6.57695</v>
      </c>
      <c r="F2352" s="19"/>
      <c r="G2352" s="19"/>
      <c r="H2352" s="18">
        <f t="shared" si="144"/>
        <v>41368</v>
      </c>
      <c r="I2352" s="5">
        <f t="shared" si="145"/>
        <v>2347.77978622147</v>
      </c>
      <c r="J2352" s="5" t="e">
        <f t="shared" si="146"/>
        <v>#N/A</v>
      </c>
      <c r="K2352" s="6" t="e">
        <f t="shared" si="147"/>
        <v>#N/A</v>
      </c>
    </row>
    <row r="2353" spans="1:11">
      <c r="A2353" s="18">
        <v>41367</v>
      </c>
      <c r="B2353" s="3">
        <v>329.07</v>
      </c>
      <c r="D2353" s="18">
        <v>42413</v>
      </c>
      <c r="E2353" s="19">
        <v>6.5326022798</v>
      </c>
      <c r="F2353" s="19"/>
      <c r="G2353" s="19"/>
      <c r="H2353" s="18">
        <f t="shared" si="144"/>
        <v>41367</v>
      </c>
      <c r="I2353" s="5">
        <f t="shared" si="145"/>
        <v>2346.81590420279</v>
      </c>
      <c r="J2353" s="5" t="e">
        <f t="shared" si="146"/>
        <v>#N/A</v>
      </c>
      <c r="K2353" s="6" t="e">
        <f t="shared" si="147"/>
        <v>#N/A</v>
      </c>
    </row>
    <row r="2354" spans="1:11">
      <c r="A2354" s="18">
        <v>41366</v>
      </c>
      <c r="B2354" s="3">
        <v>329.86</v>
      </c>
      <c r="D2354" s="18">
        <v>42412</v>
      </c>
      <c r="E2354" s="19">
        <v>6.5729444866</v>
      </c>
      <c r="F2354" s="19"/>
      <c r="G2354" s="19"/>
      <c r="H2354" s="18">
        <f t="shared" si="144"/>
        <v>41366</v>
      </c>
      <c r="I2354" s="5">
        <f t="shared" si="145"/>
        <v>2352.20793534098</v>
      </c>
      <c r="J2354" s="5" t="e">
        <f t="shared" si="146"/>
        <v>#N/A</v>
      </c>
      <c r="K2354" s="6" t="e">
        <f t="shared" si="147"/>
        <v>#N/A</v>
      </c>
    </row>
    <row r="2355" spans="1:11">
      <c r="A2355" s="18">
        <v>41365</v>
      </c>
      <c r="B2355" s="3">
        <v>347.87</v>
      </c>
      <c r="D2355" s="18">
        <v>42411</v>
      </c>
      <c r="E2355" s="19">
        <v>6.5749115237</v>
      </c>
      <c r="F2355" s="19"/>
      <c r="G2355" s="19"/>
      <c r="H2355" s="18">
        <f t="shared" si="144"/>
        <v>41365</v>
      </c>
      <c r="I2355" s="5">
        <f t="shared" si="145"/>
        <v>2474.64925174652</v>
      </c>
      <c r="J2355" s="5" t="e">
        <f t="shared" si="146"/>
        <v>#N/A</v>
      </c>
      <c r="K2355" s="6" t="e">
        <f t="shared" si="147"/>
        <v>#N/A</v>
      </c>
    </row>
    <row r="2356" spans="1:11">
      <c r="A2356" s="18">
        <v>41362</v>
      </c>
      <c r="B2356" s="3">
        <v>347.87</v>
      </c>
      <c r="D2356" s="18">
        <v>42410</v>
      </c>
      <c r="E2356" s="19">
        <v>6.5731424285</v>
      </c>
      <c r="F2356" s="19"/>
      <c r="G2356" s="19"/>
      <c r="H2356" s="18">
        <f t="shared" si="144"/>
        <v>41362</v>
      </c>
      <c r="I2356" s="5">
        <f t="shared" si="145"/>
        <v>2480.10276173659</v>
      </c>
      <c r="J2356" s="5" t="e">
        <f t="shared" si="146"/>
        <v>#N/A</v>
      </c>
      <c r="K2356" s="6" t="e">
        <f t="shared" si="147"/>
        <v>#N/A</v>
      </c>
    </row>
    <row r="2357" spans="1:11">
      <c r="A2357" s="18">
        <v>41361</v>
      </c>
      <c r="B2357" s="3">
        <v>364.31</v>
      </c>
      <c r="D2357" s="18">
        <v>42409</v>
      </c>
      <c r="E2357" s="19">
        <v>6.5735902464</v>
      </c>
      <c r="F2357" s="19"/>
      <c r="G2357" s="19"/>
      <c r="H2357" s="18">
        <f t="shared" si="144"/>
        <v>41361</v>
      </c>
      <c r="I2357" s="5">
        <f t="shared" si="145"/>
        <v>2593.69891501749</v>
      </c>
      <c r="J2357" s="5" t="e">
        <f t="shared" si="146"/>
        <v>#N/A</v>
      </c>
      <c r="K2357" s="6" t="e">
        <f t="shared" si="147"/>
        <v>#N/A</v>
      </c>
    </row>
    <row r="2358" spans="1:11">
      <c r="A2358" s="18">
        <v>41360</v>
      </c>
      <c r="B2358" s="3">
        <v>362.73</v>
      </c>
      <c r="D2358" s="18">
        <v>42408</v>
      </c>
      <c r="E2358" s="19">
        <v>6.5739708001</v>
      </c>
      <c r="F2358" s="19"/>
      <c r="G2358" s="19"/>
      <c r="H2358" s="18">
        <f t="shared" si="144"/>
        <v>41360</v>
      </c>
      <c r="I2358" s="5">
        <f t="shared" si="145"/>
        <v>2582.40916801635</v>
      </c>
      <c r="J2358" s="5" t="e">
        <f t="shared" si="146"/>
        <v>#N/A</v>
      </c>
      <c r="K2358" s="6" t="e">
        <f t="shared" si="147"/>
        <v>#N/A</v>
      </c>
    </row>
    <row r="2359" spans="1:11">
      <c r="A2359" s="18">
        <v>41359</v>
      </c>
      <c r="B2359" s="3">
        <v>364.11</v>
      </c>
      <c r="D2359" s="18">
        <v>42407</v>
      </c>
      <c r="E2359" s="19">
        <v>6.5870340554</v>
      </c>
      <c r="F2359" s="19"/>
      <c r="G2359" s="19"/>
      <c r="H2359" s="18">
        <f t="shared" si="144"/>
        <v>41359</v>
      </c>
      <c r="I2359" s="5">
        <f t="shared" si="145"/>
        <v>2590.88528527025</v>
      </c>
      <c r="J2359" s="5" t="e">
        <f t="shared" si="146"/>
        <v>#N/A</v>
      </c>
      <c r="K2359" s="6" t="e">
        <f t="shared" si="147"/>
        <v>#N/A</v>
      </c>
    </row>
    <row r="2360" spans="1:11">
      <c r="A2360" s="18">
        <v>41358</v>
      </c>
      <c r="B2360" s="3">
        <v>361.65</v>
      </c>
      <c r="D2360" s="18">
        <v>42406</v>
      </c>
      <c r="E2360" s="19">
        <v>6.57375</v>
      </c>
      <c r="F2360" s="19"/>
      <c r="G2360" s="19"/>
      <c r="H2360" s="18">
        <f t="shared" si="144"/>
        <v>41358</v>
      </c>
      <c r="I2360" s="5">
        <f t="shared" si="145"/>
        <v>2573.80521140016</v>
      </c>
      <c r="J2360" s="5" t="e">
        <f t="shared" si="146"/>
        <v>#N/A</v>
      </c>
      <c r="K2360" s="6" t="e">
        <f t="shared" si="147"/>
        <v>#N/A</v>
      </c>
    </row>
    <row r="2361" spans="1:11">
      <c r="A2361" s="18">
        <v>41355</v>
      </c>
      <c r="B2361" s="3">
        <v>364.31</v>
      </c>
      <c r="D2361" s="18">
        <v>42405</v>
      </c>
      <c r="E2361" s="19">
        <v>6.5738776125</v>
      </c>
      <c r="F2361" s="19"/>
      <c r="G2361" s="19"/>
      <c r="H2361" s="18">
        <f t="shared" si="144"/>
        <v>41355</v>
      </c>
      <c r="I2361" s="5">
        <f t="shared" si="145"/>
        <v>2593.24987108133</v>
      </c>
      <c r="J2361" s="5" t="e">
        <f t="shared" si="146"/>
        <v>#N/A</v>
      </c>
      <c r="K2361" s="6" t="e">
        <f t="shared" si="147"/>
        <v>#N/A</v>
      </c>
    </row>
    <row r="2362" spans="1:11">
      <c r="A2362" s="18">
        <v>41354</v>
      </c>
      <c r="B2362" s="3">
        <v>364.07</v>
      </c>
      <c r="D2362" s="18">
        <v>42404</v>
      </c>
      <c r="E2362" s="19">
        <v>6.5697175786</v>
      </c>
      <c r="F2362" s="19"/>
      <c r="G2362" s="19"/>
      <c r="H2362" s="18">
        <f t="shared" si="144"/>
        <v>41354</v>
      </c>
      <c r="I2362" s="5">
        <f t="shared" si="145"/>
        <v>2591.91384446783</v>
      </c>
      <c r="J2362" s="5" t="e">
        <f t="shared" si="146"/>
        <v>#N/A</v>
      </c>
      <c r="K2362" s="6" t="e">
        <f t="shared" si="147"/>
        <v>#N/A</v>
      </c>
    </row>
    <row r="2363" spans="1:11">
      <c r="A2363" s="18">
        <v>41353</v>
      </c>
      <c r="B2363" s="3">
        <v>362.5</v>
      </c>
      <c r="D2363" s="18">
        <v>42403</v>
      </c>
      <c r="E2363" s="19">
        <v>6.5760894857</v>
      </c>
      <c r="F2363" s="19"/>
      <c r="G2363" s="19"/>
      <c r="H2363" s="18">
        <f t="shared" si="144"/>
        <v>41353</v>
      </c>
      <c r="I2363" s="5">
        <f t="shared" si="145"/>
        <v>2579.37001988461</v>
      </c>
      <c r="J2363" s="5" t="e">
        <f t="shared" si="146"/>
        <v>#N/A</v>
      </c>
      <c r="K2363" s="6" t="e">
        <f t="shared" si="147"/>
        <v>#N/A</v>
      </c>
    </row>
    <row r="2364" spans="1:11">
      <c r="A2364" s="18">
        <v>41352</v>
      </c>
      <c r="B2364" s="3">
        <v>358.99</v>
      </c>
      <c r="D2364" s="18">
        <v>42402</v>
      </c>
      <c r="E2364" s="19">
        <v>6.5801930971</v>
      </c>
      <c r="F2364" s="19"/>
      <c r="G2364" s="19"/>
      <c r="H2364" s="18">
        <f t="shared" si="144"/>
        <v>41352</v>
      </c>
      <c r="I2364" s="5">
        <f t="shared" si="145"/>
        <v>2557.12132291633</v>
      </c>
      <c r="J2364" s="5" t="e">
        <f t="shared" si="146"/>
        <v>#N/A</v>
      </c>
      <c r="K2364" s="6" t="e">
        <f t="shared" si="147"/>
        <v>#N/A</v>
      </c>
    </row>
    <row r="2365" spans="1:11">
      <c r="A2365" s="18">
        <v>41351</v>
      </c>
      <c r="B2365" s="3">
        <v>357.81</v>
      </c>
      <c r="D2365" s="18">
        <v>42401</v>
      </c>
      <c r="E2365" s="19">
        <v>6.577190316</v>
      </c>
      <c r="F2365" s="19"/>
      <c r="G2365" s="19"/>
      <c r="H2365" s="18">
        <f t="shared" si="144"/>
        <v>41351</v>
      </c>
      <c r="I2365" s="5">
        <f t="shared" si="145"/>
        <v>2549.59301692885</v>
      </c>
      <c r="J2365" s="5" t="e">
        <f t="shared" si="146"/>
        <v>#N/A</v>
      </c>
      <c r="K2365" s="6" t="e">
        <f t="shared" si="147"/>
        <v>#N/A</v>
      </c>
    </row>
    <row r="2366" spans="1:11">
      <c r="A2366" s="18">
        <v>41348</v>
      </c>
      <c r="B2366" s="3">
        <v>360.07</v>
      </c>
      <c r="D2366" s="18">
        <v>42400</v>
      </c>
      <c r="E2366" s="19">
        <v>6.5986927325</v>
      </c>
      <c r="F2366" s="19"/>
      <c r="G2366" s="19"/>
      <c r="H2366" s="18">
        <f t="shared" si="144"/>
        <v>41348</v>
      </c>
      <c r="I2366" s="5">
        <f t="shared" si="145"/>
        <v>2564.34650373129</v>
      </c>
      <c r="J2366" s="5" t="e">
        <f t="shared" si="146"/>
        <v>#N/A</v>
      </c>
      <c r="K2366" s="6" t="e">
        <f t="shared" si="147"/>
        <v>#N/A</v>
      </c>
    </row>
    <row r="2367" spans="1:11">
      <c r="A2367" s="18">
        <v>41347</v>
      </c>
      <c r="B2367" s="3">
        <v>356.33</v>
      </c>
      <c r="D2367" s="18">
        <v>42399</v>
      </c>
      <c r="E2367" s="19">
        <v>6.577</v>
      </c>
      <c r="F2367" s="19"/>
      <c r="G2367" s="19"/>
      <c r="H2367" s="18">
        <f t="shared" si="144"/>
        <v>41347</v>
      </c>
      <c r="I2367" s="5">
        <f t="shared" si="145"/>
        <v>2539.2665656986</v>
      </c>
      <c r="J2367" s="5" t="e">
        <f t="shared" si="146"/>
        <v>#N/A</v>
      </c>
      <c r="K2367" s="6" t="e">
        <f t="shared" si="147"/>
        <v>#N/A</v>
      </c>
    </row>
    <row r="2368" spans="1:11">
      <c r="A2368" s="18">
        <v>41346</v>
      </c>
      <c r="B2368" s="3">
        <v>357.91</v>
      </c>
      <c r="D2368" s="18">
        <v>42398</v>
      </c>
      <c r="E2368" s="19">
        <v>6.5773081257</v>
      </c>
      <c r="F2368" s="19"/>
      <c r="G2368" s="19"/>
      <c r="H2368" s="18">
        <f t="shared" si="144"/>
        <v>41346</v>
      </c>
      <c r="I2368" s="5">
        <f t="shared" si="145"/>
        <v>2548.60776100503</v>
      </c>
      <c r="J2368" s="5" t="e">
        <f t="shared" si="146"/>
        <v>#N/A</v>
      </c>
      <c r="K2368" s="6" t="e">
        <f t="shared" si="147"/>
        <v>#N/A</v>
      </c>
    </row>
    <row r="2369" spans="1:11">
      <c r="A2369" s="18">
        <v>41345</v>
      </c>
      <c r="B2369" s="3">
        <v>355.84</v>
      </c>
      <c r="D2369" s="18">
        <v>42397</v>
      </c>
      <c r="E2369" s="19">
        <v>6.5747484505</v>
      </c>
      <c r="F2369" s="19"/>
      <c r="G2369" s="19"/>
      <c r="H2369" s="18">
        <f t="shared" si="144"/>
        <v>41345</v>
      </c>
      <c r="I2369" s="5">
        <f t="shared" si="145"/>
        <v>2536.95098583274</v>
      </c>
      <c r="J2369" s="5" t="e">
        <f t="shared" si="146"/>
        <v>#N/A</v>
      </c>
      <c r="K2369" s="6" t="e">
        <f t="shared" si="147"/>
        <v>#N/A</v>
      </c>
    </row>
    <row r="2370" spans="1:11">
      <c r="A2370" s="18">
        <v>41344</v>
      </c>
      <c r="B2370" s="3">
        <v>353.48</v>
      </c>
      <c r="D2370" s="18">
        <v>42396</v>
      </c>
      <c r="E2370" s="19">
        <v>6.580126963</v>
      </c>
      <c r="F2370" s="19"/>
      <c r="G2370" s="19"/>
      <c r="H2370" s="18">
        <f t="shared" si="144"/>
        <v>41344</v>
      </c>
      <c r="I2370" s="5">
        <f t="shared" si="145"/>
        <v>2520.31720042283</v>
      </c>
      <c r="J2370" s="5" t="e">
        <f t="shared" si="146"/>
        <v>#N/A</v>
      </c>
      <c r="K2370" s="6" t="e">
        <f t="shared" si="147"/>
        <v>#N/A</v>
      </c>
    </row>
    <row r="2371" spans="1:11">
      <c r="A2371" s="18">
        <v>41341</v>
      </c>
      <c r="B2371" s="3">
        <v>350.63</v>
      </c>
      <c r="D2371" s="18">
        <v>42395</v>
      </c>
      <c r="E2371" s="19">
        <v>6.5834499592</v>
      </c>
      <c r="F2371" s="19"/>
      <c r="G2371" s="19"/>
      <c r="H2371" s="18">
        <f t="shared" si="144"/>
        <v>41341</v>
      </c>
      <c r="I2371" s="5">
        <f t="shared" si="145"/>
        <v>2499.95286545017</v>
      </c>
      <c r="J2371" s="5" t="e">
        <f t="shared" si="146"/>
        <v>#N/A</v>
      </c>
      <c r="K2371" s="6" t="e">
        <f t="shared" si="147"/>
        <v>#N/A</v>
      </c>
    </row>
    <row r="2372" spans="1:11">
      <c r="A2372" s="18">
        <v>41340</v>
      </c>
      <c r="B2372" s="3">
        <v>349.44</v>
      </c>
      <c r="D2372" s="18">
        <v>42394</v>
      </c>
      <c r="E2372" s="19">
        <v>6.5813025312</v>
      </c>
      <c r="F2372" s="19"/>
      <c r="G2372" s="19"/>
      <c r="H2372" s="18">
        <f t="shared" si="144"/>
        <v>41340</v>
      </c>
      <c r="I2372" s="5">
        <f t="shared" si="145"/>
        <v>2493.95715617561</v>
      </c>
      <c r="J2372" s="5" t="e">
        <f t="shared" si="146"/>
        <v>#N/A</v>
      </c>
      <c r="K2372" s="6" t="e">
        <f t="shared" si="147"/>
        <v>#N/A</v>
      </c>
    </row>
    <row r="2373" spans="1:11">
      <c r="A2373" s="18">
        <v>41339</v>
      </c>
      <c r="B2373" s="3">
        <v>356.92</v>
      </c>
      <c r="D2373" s="18">
        <v>42393</v>
      </c>
      <c r="E2373" s="19">
        <v>6.578011662</v>
      </c>
      <c r="F2373" s="19"/>
      <c r="G2373" s="19"/>
      <c r="H2373" s="18">
        <f t="shared" si="144"/>
        <v>41339</v>
      </c>
      <c r="I2373" s="5">
        <f t="shared" si="145"/>
        <v>2544.62045677519</v>
      </c>
      <c r="J2373" s="5" t="e">
        <f t="shared" si="146"/>
        <v>#N/A</v>
      </c>
      <c r="K2373" s="6" t="e">
        <f t="shared" si="147"/>
        <v>#N/A</v>
      </c>
    </row>
    <row r="2374" spans="1:11">
      <c r="A2374" s="18">
        <v>41338</v>
      </c>
      <c r="B2374" s="3">
        <v>357.61</v>
      </c>
      <c r="D2374" s="18">
        <v>42392</v>
      </c>
      <c r="E2374" s="19">
        <v>6.5794</v>
      </c>
      <c r="F2374" s="19"/>
      <c r="G2374" s="19"/>
      <c r="H2374" s="18">
        <f t="shared" si="144"/>
        <v>41338</v>
      </c>
      <c r="I2374" s="5">
        <f t="shared" si="145"/>
        <v>2550.00501181251</v>
      </c>
      <c r="J2374" s="5" t="e">
        <f t="shared" si="146"/>
        <v>#N/A</v>
      </c>
      <c r="K2374" s="6" t="e">
        <f t="shared" si="147"/>
        <v>#N/A</v>
      </c>
    </row>
    <row r="2375" spans="1:11">
      <c r="A2375" s="18">
        <v>41337</v>
      </c>
      <c r="B2375" s="3">
        <v>358.11</v>
      </c>
      <c r="D2375" s="18">
        <v>42391</v>
      </c>
      <c r="E2375" s="19">
        <v>6.578620167</v>
      </c>
      <c r="F2375" s="19"/>
      <c r="G2375" s="19"/>
      <c r="H2375" s="18">
        <f t="shared" si="144"/>
        <v>41337</v>
      </c>
      <c r="I2375" s="5">
        <f t="shared" si="145"/>
        <v>2555.42991616511</v>
      </c>
      <c r="J2375" s="5" t="e">
        <f t="shared" si="146"/>
        <v>#N/A</v>
      </c>
      <c r="K2375" s="6" t="e">
        <f t="shared" si="147"/>
        <v>#N/A</v>
      </c>
    </row>
    <row r="2376" spans="1:11">
      <c r="A2376" s="18">
        <v>41334</v>
      </c>
      <c r="B2376" s="3">
        <v>356.43</v>
      </c>
      <c r="D2376" s="18">
        <v>42390</v>
      </c>
      <c r="E2376" s="19">
        <v>6.5767546269</v>
      </c>
      <c r="F2376" s="19"/>
      <c r="G2376" s="19"/>
      <c r="H2376" s="18">
        <f t="shared" si="144"/>
        <v>41334</v>
      </c>
      <c r="I2376" s="5">
        <f t="shared" si="145"/>
        <v>2543.61440169127</v>
      </c>
      <c r="J2376" s="5" t="e">
        <f t="shared" si="146"/>
        <v>#N/A</v>
      </c>
      <c r="K2376" s="6" t="e">
        <f t="shared" si="147"/>
        <v>#N/A</v>
      </c>
    </row>
    <row r="2377" spans="1:11">
      <c r="A2377" s="18">
        <v>41333</v>
      </c>
      <c r="B2377" s="3">
        <v>352.26</v>
      </c>
      <c r="D2377" s="18">
        <v>42389</v>
      </c>
      <c r="E2377" s="19">
        <v>6.5771329828</v>
      </c>
      <c r="F2377" s="19"/>
      <c r="G2377" s="19"/>
      <c r="H2377" s="18">
        <f t="shared" si="144"/>
        <v>41333</v>
      </c>
      <c r="I2377" s="5">
        <f t="shared" si="145"/>
        <v>2514.23697919374</v>
      </c>
      <c r="J2377" s="5" t="e">
        <f t="shared" si="146"/>
        <v>#N/A</v>
      </c>
      <c r="K2377" s="6" t="e">
        <f t="shared" si="147"/>
        <v>#N/A</v>
      </c>
    </row>
    <row r="2378" spans="1:11">
      <c r="A2378" s="18">
        <v>41332</v>
      </c>
      <c r="B2378" s="3">
        <v>348.56</v>
      </c>
      <c r="D2378" s="18">
        <v>42388</v>
      </c>
      <c r="E2378" s="19">
        <v>6.5774416981</v>
      </c>
      <c r="F2378" s="19"/>
      <c r="G2378" s="19"/>
      <c r="H2378" s="18">
        <f t="shared" si="144"/>
        <v>41332</v>
      </c>
      <c r="I2378" s="5">
        <f t="shared" si="145"/>
        <v>2490.30324718609</v>
      </c>
      <c r="J2378" s="5" t="e">
        <f t="shared" si="146"/>
        <v>#N/A</v>
      </c>
      <c r="K2378" s="6" t="e">
        <f t="shared" si="147"/>
        <v>#N/A</v>
      </c>
    </row>
    <row r="2379" spans="1:11">
      <c r="A2379" s="18">
        <v>41331</v>
      </c>
      <c r="B2379" s="3">
        <v>344.43</v>
      </c>
      <c r="D2379" s="18">
        <v>42387</v>
      </c>
      <c r="E2379" s="19">
        <v>6.5787220012</v>
      </c>
      <c r="F2379" s="19"/>
      <c r="G2379" s="19"/>
      <c r="H2379" s="18">
        <f t="shared" ref="H2379:H2442" si="148">A2379</f>
        <v>41331</v>
      </c>
      <c r="I2379" s="5">
        <f t="shared" ref="I2379:I2442" si="149">VLOOKUP(A2379,D:E,2,FALSE)*B2379*1.09*1.01+100</f>
        <v>2463.1278549924</v>
      </c>
      <c r="J2379" s="5" t="e">
        <f t="shared" si="146"/>
        <v>#N/A</v>
      </c>
      <c r="K2379" s="6" t="e">
        <f t="shared" si="147"/>
        <v>#N/A</v>
      </c>
    </row>
    <row r="2380" spans="1:11">
      <c r="A2380" s="18">
        <v>41330</v>
      </c>
      <c r="B2380" s="3">
        <v>343.05</v>
      </c>
      <c r="D2380" s="18">
        <v>42386</v>
      </c>
      <c r="E2380" s="19">
        <v>6.5532583701</v>
      </c>
      <c r="F2380" s="19"/>
      <c r="G2380" s="19"/>
      <c r="H2380" s="18">
        <f t="shared" si="148"/>
        <v>41330</v>
      </c>
      <c r="I2380" s="5">
        <f t="shared" si="149"/>
        <v>2455.6339223907</v>
      </c>
      <c r="J2380" s="5" t="e">
        <f t="shared" ref="J2380:J2443" si="150">VLOOKUP(H2380,F:G,2,FALSE)</f>
        <v>#N/A</v>
      </c>
      <c r="K2380" s="6" t="e">
        <f t="shared" ref="K2380:K2443" si="151">J2380-I2380</f>
        <v>#N/A</v>
      </c>
    </row>
    <row r="2381" spans="1:11">
      <c r="A2381" s="18">
        <v>41327</v>
      </c>
      <c r="B2381" s="3">
        <v>343.34</v>
      </c>
      <c r="D2381" s="18">
        <v>42385</v>
      </c>
      <c r="E2381" s="19">
        <v>6.5812</v>
      </c>
      <c r="F2381" s="19"/>
      <c r="G2381" s="19"/>
      <c r="H2381" s="18">
        <f t="shared" si="148"/>
        <v>41327</v>
      </c>
      <c r="I2381" s="5">
        <f t="shared" si="149"/>
        <v>2458.53829348223</v>
      </c>
      <c r="J2381" s="5" t="e">
        <f t="shared" si="150"/>
        <v>#N/A</v>
      </c>
      <c r="K2381" s="6" t="e">
        <f t="shared" si="151"/>
        <v>#N/A</v>
      </c>
    </row>
    <row r="2382" spans="1:11">
      <c r="A2382" s="18">
        <v>41326</v>
      </c>
      <c r="B2382" s="3">
        <v>347.87</v>
      </c>
      <c r="D2382" s="18">
        <v>42384</v>
      </c>
      <c r="E2382" s="19">
        <v>6.5805485629</v>
      </c>
      <c r="F2382" s="19"/>
      <c r="G2382" s="19"/>
      <c r="H2382" s="18">
        <f t="shared" si="148"/>
        <v>41326</v>
      </c>
      <c r="I2382" s="5">
        <f t="shared" si="149"/>
        <v>2491.17741270066</v>
      </c>
      <c r="J2382" s="5" t="e">
        <f t="shared" si="150"/>
        <v>#N/A</v>
      </c>
      <c r="K2382" s="6" t="e">
        <f t="shared" si="151"/>
        <v>#N/A</v>
      </c>
    </row>
    <row r="2383" spans="1:11">
      <c r="A2383" s="18">
        <v>41325</v>
      </c>
      <c r="B2383" s="3">
        <v>346.69</v>
      </c>
      <c r="D2383" s="18">
        <v>42383</v>
      </c>
      <c r="E2383" s="19">
        <v>6.5912317585</v>
      </c>
      <c r="F2383" s="19"/>
      <c r="G2383" s="19"/>
      <c r="H2383" s="18">
        <f t="shared" si="148"/>
        <v>41325</v>
      </c>
      <c r="I2383" s="5">
        <f t="shared" si="149"/>
        <v>2482.02483793166</v>
      </c>
      <c r="J2383" s="5" t="e">
        <f t="shared" si="150"/>
        <v>#N/A</v>
      </c>
      <c r="K2383" s="6" t="e">
        <f t="shared" si="151"/>
        <v>#N/A</v>
      </c>
    </row>
    <row r="2384" spans="1:11">
      <c r="A2384" s="18">
        <v>41324</v>
      </c>
      <c r="B2384" s="3">
        <v>347.95</v>
      </c>
      <c r="D2384" s="18">
        <v>42382</v>
      </c>
      <c r="E2384" s="19">
        <v>6.574737566</v>
      </c>
      <c r="F2384" s="19"/>
      <c r="G2384" s="19"/>
      <c r="H2384" s="18">
        <f t="shared" si="148"/>
        <v>41324</v>
      </c>
      <c r="I2384" s="5">
        <f t="shared" si="149"/>
        <v>2493.06862771976</v>
      </c>
      <c r="J2384" s="5" t="e">
        <f t="shared" si="150"/>
        <v>#N/A</v>
      </c>
      <c r="K2384" s="6" t="e">
        <f t="shared" si="151"/>
        <v>#N/A</v>
      </c>
    </row>
    <row r="2385" spans="1:11">
      <c r="A2385" s="18">
        <v>41323</v>
      </c>
      <c r="B2385" s="3">
        <v>342.49</v>
      </c>
      <c r="D2385" s="18">
        <v>42381</v>
      </c>
      <c r="E2385" s="19">
        <v>6.5738631626</v>
      </c>
      <c r="F2385" s="19"/>
      <c r="G2385" s="19"/>
      <c r="H2385" s="18">
        <f t="shared" si="148"/>
        <v>41323</v>
      </c>
      <c r="I2385" s="5">
        <f t="shared" si="149"/>
        <v>2454.76120561144</v>
      </c>
      <c r="J2385" s="5" t="e">
        <f t="shared" si="150"/>
        <v>#N/A</v>
      </c>
      <c r="K2385" s="6" t="e">
        <f t="shared" si="151"/>
        <v>#N/A</v>
      </c>
    </row>
    <row r="2386" spans="1:11">
      <c r="A2386" s="18">
        <v>41322</v>
      </c>
      <c r="B2386" s="3">
        <v>342.49</v>
      </c>
      <c r="D2386" s="18">
        <v>42380</v>
      </c>
      <c r="E2386" s="19">
        <v>6.5691404791</v>
      </c>
      <c r="F2386" s="19"/>
      <c r="G2386" s="19"/>
      <c r="H2386" s="18">
        <f t="shared" si="148"/>
        <v>41322</v>
      </c>
      <c r="I2386" s="5">
        <f t="shared" si="149"/>
        <v>2449.381358671</v>
      </c>
      <c r="J2386" s="5" t="e">
        <f t="shared" si="150"/>
        <v>#N/A</v>
      </c>
      <c r="K2386" s="6" t="e">
        <f t="shared" si="151"/>
        <v>#N/A</v>
      </c>
    </row>
    <row r="2387" spans="1:11">
      <c r="A2387" s="18">
        <v>41321</v>
      </c>
      <c r="B2387" s="3">
        <v>343.28</v>
      </c>
      <c r="D2387" s="18">
        <v>42379</v>
      </c>
      <c r="E2387" s="19">
        <v>6.5262272545</v>
      </c>
      <c r="F2387" s="19"/>
      <c r="G2387" s="19"/>
      <c r="H2387" s="18">
        <f t="shared" si="148"/>
        <v>41321</v>
      </c>
      <c r="I2387" s="5">
        <f t="shared" si="149"/>
        <v>2454.7249445216</v>
      </c>
      <c r="J2387" s="5" t="e">
        <f t="shared" si="150"/>
        <v>#N/A</v>
      </c>
      <c r="K2387" s="6" t="e">
        <f t="shared" si="151"/>
        <v>#N/A</v>
      </c>
    </row>
    <row r="2388" spans="1:11">
      <c r="A2388" s="18">
        <v>41320</v>
      </c>
      <c r="B2388" s="3">
        <v>342.49</v>
      </c>
      <c r="D2388" s="18">
        <v>42378</v>
      </c>
      <c r="E2388" s="19">
        <v>6.5659511213</v>
      </c>
      <c r="F2388" s="19"/>
      <c r="G2388" s="19"/>
      <c r="H2388" s="18">
        <f t="shared" si="148"/>
        <v>41320</v>
      </c>
      <c r="I2388" s="5">
        <f t="shared" si="149"/>
        <v>2450.60462001035</v>
      </c>
      <c r="J2388" s="5" t="e">
        <f t="shared" si="150"/>
        <v>#N/A</v>
      </c>
      <c r="K2388" s="6" t="e">
        <f t="shared" si="151"/>
        <v>#N/A</v>
      </c>
    </row>
    <row r="2389" spans="1:11">
      <c r="A2389" s="18">
        <v>41313</v>
      </c>
      <c r="B2389" s="3">
        <v>347.55</v>
      </c>
      <c r="D2389" s="18">
        <v>42377</v>
      </c>
      <c r="E2389" s="19">
        <v>6.5941263554</v>
      </c>
      <c r="F2389" s="19"/>
      <c r="G2389" s="19"/>
      <c r="H2389" s="18">
        <f t="shared" si="148"/>
        <v>41313</v>
      </c>
      <c r="I2389" s="5">
        <f t="shared" si="149"/>
        <v>2485.88929594641</v>
      </c>
      <c r="J2389" s="5" t="e">
        <f t="shared" si="150"/>
        <v>#N/A</v>
      </c>
      <c r="K2389" s="6" t="e">
        <f t="shared" si="151"/>
        <v>#N/A</v>
      </c>
    </row>
    <row r="2390" spans="1:11">
      <c r="A2390" s="18">
        <v>41312</v>
      </c>
      <c r="B2390" s="3">
        <v>353.2</v>
      </c>
      <c r="D2390" s="18">
        <v>42376</v>
      </c>
      <c r="E2390" s="19">
        <v>6.5937030525</v>
      </c>
      <c r="F2390" s="19"/>
      <c r="G2390" s="19"/>
      <c r="H2390" s="18">
        <f t="shared" si="148"/>
        <v>41312</v>
      </c>
      <c r="I2390" s="5">
        <f t="shared" si="149"/>
        <v>2524.62402194962</v>
      </c>
      <c r="J2390" s="5" t="e">
        <f t="shared" si="150"/>
        <v>#N/A</v>
      </c>
      <c r="K2390" s="6" t="e">
        <f t="shared" si="151"/>
        <v>#N/A</v>
      </c>
    </row>
    <row r="2391" spans="1:11">
      <c r="A2391" s="18">
        <v>41311</v>
      </c>
      <c r="B2391" s="3">
        <v>355.79</v>
      </c>
      <c r="D2391" s="18">
        <v>42375</v>
      </c>
      <c r="E2391" s="19">
        <v>6.5567338804</v>
      </c>
      <c r="F2391" s="19"/>
      <c r="G2391" s="19"/>
      <c r="H2391" s="18">
        <f t="shared" si="148"/>
        <v>41311</v>
      </c>
      <c r="I2391" s="5">
        <f t="shared" si="149"/>
        <v>2542.01531230607</v>
      </c>
      <c r="J2391" s="5" t="e">
        <f t="shared" si="150"/>
        <v>#N/A</v>
      </c>
      <c r="K2391" s="6" t="e">
        <f t="shared" si="151"/>
        <v>#N/A</v>
      </c>
    </row>
    <row r="2392" spans="1:11">
      <c r="A2392" s="18">
        <v>41310</v>
      </c>
      <c r="B2392" s="3">
        <v>357.86</v>
      </c>
      <c r="D2392" s="18">
        <v>42374</v>
      </c>
      <c r="E2392" s="19">
        <v>6.520549035</v>
      </c>
      <c r="F2392" s="19"/>
      <c r="G2392" s="19"/>
      <c r="H2392" s="18">
        <f t="shared" si="148"/>
        <v>41310</v>
      </c>
      <c r="I2392" s="5">
        <f t="shared" si="149"/>
        <v>2555.01805007363</v>
      </c>
      <c r="J2392" s="5" t="e">
        <f t="shared" si="150"/>
        <v>#N/A</v>
      </c>
      <c r="K2392" s="6" t="e">
        <f t="shared" si="151"/>
        <v>#N/A</v>
      </c>
    </row>
    <row r="2393" spans="1:11">
      <c r="A2393" s="18">
        <v>41309</v>
      </c>
      <c r="B2393" s="3">
        <v>358.55</v>
      </c>
      <c r="D2393" s="18">
        <v>42373</v>
      </c>
      <c r="E2393" s="19">
        <v>6.5332787438</v>
      </c>
      <c r="F2393" s="19"/>
      <c r="G2393" s="19"/>
      <c r="H2393" s="18">
        <f t="shared" si="148"/>
        <v>41309</v>
      </c>
      <c r="I2393" s="5">
        <f t="shared" si="149"/>
        <v>2561.25643972434</v>
      </c>
      <c r="J2393" s="5" t="e">
        <f t="shared" si="150"/>
        <v>#N/A</v>
      </c>
      <c r="K2393" s="6" t="e">
        <f t="shared" si="151"/>
        <v>#N/A</v>
      </c>
    </row>
    <row r="2394" spans="1:11">
      <c r="A2394" s="18">
        <v>41306</v>
      </c>
      <c r="B2394" s="3">
        <v>360.32</v>
      </c>
      <c r="D2394" s="18">
        <v>42372</v>
      </c>
      <c r="E2394" s="19">
        <v>6.522393843</v>
      </c>
      <c r="F2394" s="19"/>
      <c r="G2394" s="19"/>
      <c r="H2394" s="18">
        <f t="shared" si="148"/>
        <v>41306</v>
      </c>
      <c r="I2394" s="5">
        <f t="shared" si="149"/>
        <v>2571.64982215969</v>
      </c>
      <c r="J2394" s="5" t="e">
        <f t="shared" si="150"/>
        <v>#N/A</v>
      </c>
      <c r="K2394" s="6" t="e">
        <f t="shared" si="151"/>
        <v>#N/A</v>
      </c>
    </row>
    <row r="2395" spans="1:11">
      <c r="A2395" s="18">
        <v>41305</v>
      </c>
      <c r="B2395" s="3">
        <v>359.22</v>
      </c>
      <c r="D2395" s="18">
        <v>42371</v>
      </c>
      <c r="E2395" s="19">
        <v>6.50525</v>
      </c>
      <c r="F2395" s="19"/>
      <c r="G2395" s="19"/>
      <c r="H2395" s="18">
        <f t="shared" si="148"/>
        <v>41305</v>
      </c>
      <c r="I2395" s="5">
        <f t="shared" si="149"/>
        <v>2560.63675743143</v>
      </c>
      <c r="J2395" s="5" t="e">
        <f t="shared" si="150"/>
        <v>#N/A</v>
      </c>
      <c r="K2395" s="6" t="e">
        <f t="shared" si="151"/>
        <v>#N/A</v>
      </c>
    </row>
    <row r="2396" spans="1:11">
      <c r="A2396" s="18">
        <v>41304</v>
      </c>
      <c r="B2396" s="3">
        <v>353.42</v>
      </c>
      <c r="D2396" s="18">
        <v>42370</v>
      </c>
      <c r="E2396" s="19">
        <v>6.51245</v>
      </c>
      <c r="F2396" s="19"/>
      <c r="G2396" s="19"/>
      <c r="H2396" s="18">
        <f t="shared" si="148"/>
        <v>41304</v>
      </c>
      <c r="I2396" s="5">
        <f t="shared" si="149"/>
        <v>2520.91162903643</v>
      </c>
      <c r="J2396" s="5" t="e">
        <f t="shared" si="150"/>
        <v>#N/A</v>
      </c>
      <c r="K2396" s="6" t="e">
        <f t="shared" si="151"/>
        <v>#N/A</v>
      </c>
    </row>
    <row r="2397" spans="1:11">
      <c r="A2397" s="18">
        <v>41303</v>
      </c>
      <c r="B2397" s="3">
        <v>353.71</v>
      </c>
      <c r="D2397" s="18">
        <v>42369</v>
      </c>
      <c r="E2397" s="19">
        <v>6.4952223738</v>
      </c>
      <c r="F2397" s="19"/>
      <c r="G2397" s="19"/>
      <c r="H2397" s="18">
        <f t="shared" si="148"/>
        <v>41303</v>
      </c>
      <c r="I2397" s="5">
        <f t="shared" si="149"/>
        <v>2525.15882483033</v>
      </c>
      <c r="J2397" s="5" t="e">
        <f t="shared" si="150"/>
        <v>#N/A</v>
      </c>
      <c r="K2397" s="6" t="e">
        <f t="shared" si="151"/>
        <v>#N/A</v>
      </c>
    </row>
    <row r="2398" spans="1:11">
      <c r="A2398" s="18">
        <v>41302</v>
      </c>
      <c r="B2398" s="3">
        <v>350.37</v>
      </c>
      <c r="D2398" s="18">
        <v>42368</v>
      </c>
      <c r="E2398" s="19">
        <v>6.4895462425</v>
      </c>
      <c r="F2398" s="19"/>
      <c r="G2398" s="19"/>
      <c r="H2398" s="18">
        <f t="shared" si="148"/>
        <v>41302</v>
      </c>
      <c r="I2398" s="5">
        <f t="shared" si="149"/>
        <v>2501.58372697649</v>
      </c>
      <c r="J2398" s="5" t="e">
        <f t="shared" si="150"/>
        <v>#N/A</v>
      </c>
      <c r="K2398" s="6" t="e">
        <f t="shared" si="151"/>
        <v>#N/A</v>
      </c>
    </row>
    <row r="2399" spans="1:11">
      <c r="A2399" s="18">
        <v>41299</v>
      </c>
      <c r="B2399" s="3">
        <v>351.74</v>
      </c>
      <c r="D2399" s="18">
        <v>42367</v>
      </c>
      <c r="E2399" s="19">
        <v>6.4869863122</v>
      </c>
      <c r="F2399" s="19"/>
      <c r="G2399" s="19"/>
      <c r="H2399" s="18">
        <f t="shared" si="148"/>
        <v>41299</v>
      </c>
      <c r="I2399" s="5">
        <f t="shared" si="149"/>
        <v>2510.30316238476</v>
      </c>
      <c r="J2399" s="5" t="e">
        <f t="shared" si="150"/>
        <v>#N/A</v>
      </c>
      <c r="K2399" s="6" t="e">
        <f t="shared" si="151"/>
        <v>#N/A</v>
      </c>
    </row>
    <row r="2400" spans="1:11">
      <c r="A2400" s="18">
        <v>41298</v>
      </c>
      <c r="B2400" s="3">
        <v>350.76</v>
      </c>
      <c r="D2400" s="18">
        <v>42366</v>
      </c>
      <c r="E2400" s="19">
        <v>6.4886993972</v>
      </c>
      <c r="F2400" s="19"/>
      <c r="G2400" s="19"/>
      <c r="H2400" s="18">
        <f t="shared" si="148"/>
        <v>41298</v>
      </c>
      <c r="I2400" s="5">
        <f t="shared" si="149"/>
        <v>2502.6861821887</v>
      </c>
      <c r="J2400" s="5" t="e">
        <f t="shared" si="150"/>
        <v>#N/A</v>
      </c>
      <c r="K2400" s="6" t="e">
        <f t="shared" si="151"/>
        <v>#N/A</v>
      </c>
    </row>
    <row r="2401" spans="1:11">
      <c r="A2401" s="18">
        <v>41297</v>
      </c>
      <c r="B2401" s="3">
        <v>354.99</v>
      </c>
      <c r="D2401" s="18">
        <v>42365</v>
      </c>
      <c r="E2401" s="19">
        <v>6.46245</v>
      </c>
      <c r="F2401" s="19"/>
      <c r="G2401" s="19"/>
      <c r="H2401" s="18">
        <f t="shared" si="148"/>
        <v>41297</v>
      </c>
      <c r="I2401" s="5">
        <f t="shared" si="149"/>
        <v>2531.80501275195</v>
      </c>
      <c r="J2401" s="5" t="e">
        <f t="shared" si="150"/>
        <v>#N/A</v>
      </c>
      <c r="K2401" s="6" t="e">
        <f t="shared" si="151"/>
        <v>#N/A</v>
      </c>
    </row>
    <row r="2402" spans="1:11">
      <c r="A2402" s="18">
        <v>41296</v>
      </c>
      <c r="B2402" s="3">
        <v>354.6</v>
      </c>
      <c r="D2402" s="18">
        <v>42364</v>
      </c>
      <c r="E2402" s="19">
        <v>6.46245</v>
      </c>
      <c r="F2402" s="19"/>
      <c r="G2402" s="19"/>
      <c r="H2402" s="18">
        <f t="shared" si="148"/>
        <v>41296</v>
      </c>
      <c r="I2402" s="5">
        <f t="shared" si="149"/>
        <v>2529.88827131467</v>
      </c>
      <c r="J2402" s="5" t="e">
        <f t="shared" si="150"/>
        <v>#N/A</v>
      </c>
      <c r="K2402" s="6" t="e">
        <f t="shared" si="151"/>
        <v>#N/A</v>
      </c>
    </row>
    <row r="2403" spans="1:11">
      <c r="A2403" s="18">
        <v>41295</v>
      </c>
      <c r="B2403" s="3">
        <v>354.6</v>
      </c>
      <c r="D2403" s="18">
        <v>42363</v>
      </c>
      <c r="E2403" s="19">
        <v>6.4626</v>
      </c>
      <c r="F2403" s="19"/>
      <c r="G2403" s="19"/>
      <c r="H2403" s="18">
        <f t="shared" si="148"/>
        <v>41295</v>
      </c>
      <c r="I2403" s="5">
        <f t="shared" si="149"/>
        <v>2529.73465973862</v>
      </c>
      <c r="J2403" s="5" t="e">
        <f t="shared" si="150"/>
        <v>#N/A</v>
      </c>
      <c r="K2403" s="6" t="e">
        <f t="shared" si="151"/>
        <v>#N/A</v>
      </c>
    </row>
    <row r="2404" spans="1:11">
      <c r="A2404" s="18">
        <v>41292</v>
      </c>
      <c r="B2404" s="3">
        <v>353.42</v>
      </c>
      <c r="D2404" s="18">
        <v>42362</v>
      </c>
      <c r="E2404" s="19">
        <v>6.478726413</v>
      </c>
      <c r="F2404" s="19"/>
      <c r="G2404" s="19"/>
      <c r="H2404" s="18">
        <f t="shared" si="148"/>
        <v>41292</v>
      </c>
      <c r="I2404" s="5">
        <f t="shared" si="149"/>
        <v>2519.89586557512</v>
      </c>
      <c r="J2404" s="5" t="e">
        <f t="shared" si="150"/>
        <v>#N/A</v>
      </c>
      <c r="K2404" s="6" t="e">
        <f t="shared" si="151"/>
        <v>#N/A</v>
      </c>
    </row>
    <row r="2405" spans="1:11">
      <c r="A2405" s="18">
        <v>41291</v>
      </c>
      <c r="B2405" s="3">
        <v>356.86</v>
      </c>
      <c r="D2405" s="18">
        <v>42361</v>
      </c>
      <c r="E2405" s="19">
        <v>6.479632212</v>
      </c>
      <c r="F2405" s="19"/>
      <c r="G2405" s="19"/>
      <c r="H2405" s="18">
        <f t="shared" si="148"/>
        <v>41291</v>
      </c>
      <c r="I2405" s="5">
        <f t="shared" si="149"/>
        <v>2543.79015556097</v>
      </c>
      <c r="J2405" s="5" t="e">
        <f t="shared" si="150"/>
        <v>#N/A</v>
      </c>
      <c r="K2405" s="6" t="e">
        <f t="shared" si="151"/>
        <v>#N/A</v>
      </c>
    </row>
    <row r="2406" spans="1:11">
      <c r="A2406" s="18">
        <v>41290</v>
      </c>
      <c r="B2406" s="3">
        <v>356.57</v>
      </c>
      <c r="D2406" s="18">
        <v>42360</v>
      </c>
      <c r="E2406" s="19">
        <v>6.4782610127</v>
      </c>
      <c r="F2406" s="19"/>
      <c r="G2406" s="19"/>
      <c r="H2406" s="18">
        <f t="shared" si="148"/>
        <v>41290</v>
      </c>
      <c r="I2406" s="5">
        <f t="shared" si="149"/>
        <v>2541.64801886</v>
      </c>
      <c r="J2406" s="5" t="e">
        <f t="shared" si="150"/>
        <v>#N/A</v>
      </c>
      <c r="K2406" s="6" t="e">
        <f t="shared" si="151"/>
        <v>#N/A</v>
      </c>
    </row>
    <row r="2407" spans="1:11">
      <c r="A2407" s="18">
        <v>41289</v>
      </c>
      <c r="B2407" s="3">
        <v>354.01</v>
      </c>
      <c r="D2407" s="18">
        <v>42359</v>
      </c>
      <c r="E2407" s="19">
        <v>6.483724559</v>
      </c>
      <c r="F2407" s="19"/>
      <c r="G2407" s="19"/>
      <c r="H2407" s="18">
        <f t="shared" si="148"/>
        <v>41289</v>
      </c>
      <c r="I2407" s="5">
        <f t="shared" si="149"/>
        <v>2523.45410072307</v>
      </c>
      <c r="J2407" s="5" t="e">
        <f t="shared" si="150"/>
        <v>#N/A</v>
      </c>
      <c r="K2407" s="6" t="e">
        <f t="shared" si="151"/>
        <v>#N/A</v>
      </c>
    </row>
    <row r="2408" spans="1:11">
      <c r="A2408" s="18">
        <v>41288</v>
      </c>
      <c r="B2408" s="3">
        <v>348</v>
      </c>
      <c r="D2408" s="18">
        <v>42358</v>
      </c>
      <c r="E2408" s="19">
        <v>6.4844138674</v>
      </c>
      <c r="F2408" s="19"/>
      <c r="G2408" s="19"/>
      <c r="H2408" s="18">
        <f t="shared" si="148"/>
        <v>41288</v>
      </c>
      <c r="I2408" s="5">
        <f t="shared" si="149"/>
        <v>2483.98901398778</v>
      </c>
      <c r="J2408" s="5" t="e">
        <f t="shared" si="150"/>
        <v>#N/A</v>
      </c>
      <c r="K2408" s="6" t="e">
        <f t="shared" si="151"/>
        <v>#N/A</v>
      </c>
    </row>
    <row r="2409" spans="1:11">
      <c r="A2409" s="18">
        <v>41285</v>
      </c>
      <c r="B2409" s="3">
        <v>344.07</v>
      </c>
      <c r="D2409" s="18">
        <v>42357</v>
      </c>
      <c r="E2409" s="19">
        <v>6.4831</v>
      </c>
      <c r="F2409" s="19"/>
      <c r="G2409" s="19"/>
      <c r="H2409" s="18">
        <f t="shared" si="148"/>
        <v>41285</v>
      </c>
      <c r="I2409" s="5">
        <f t="shared" si="149"/>
        <v>2454.83474871732</v>
      </c>
      <c r="J2409" s="5" t="e">
        <f t="shared" si="150"/>
        <v>#N/A</v>
      </c>
      <c r="K2409" s="6" t="e">
        <f t="shared" si="151"/>
        <v>#N/A</v>
      </c>
    </row>
    <row r="2410" spans="1:11">
      <c r="A2410" s="18">
        <v>41284</v>
      </c>
      <c r="B2410" s="3">
        <v>343.87</v>
      </c>
      <c r="D2410" s="18">
        <v>42356</v>
      </c>
      <c r="E2410" s="19">
        <v>6.4790491277</v>
      </c>
      <c r="F2410" s="19"/>
      <c r="G2410" s="19"/>
      <c r="H2410" s="18">
        <f t="shared" si="148"/>
        <v>41284</v>
      </c>
      <c r="I2410" s="5">
        <f t="shared" si="149"/>
        <v>2457.32689993423</v>
      </c>
      <c r="J2410" s="5" t="e">
        <f t="shared" si="150"/>
        <v>#N/A</v>
      </c>
      <c r="K2410" s="6" t="e">
        <f t="shared" si="151"/>
        <v>#N/A</v>
      </c>
    </row>
    <row r="2411" spans="1:11">
      <c r="A2411" s="18">
        <v>41283</v>
      </c>
      <c r="B2411" s="3">
        <v>343.61</v>
      </c>
      <c r="D2411" s="18">
        <v>42355</v>
      </c>
      <c r="E2411" s="19">
        <v>6.4826394726</v>
      </c>
      <c r="F2411" s="19"/>
      <c r="G2411" s="19"/>
      <c r="H2411" s="18">
        <f t="shared" si="148"/>
        <v>41283</v>
      </c>
      <c r="I2411" s="5">
        <f t="shared" si="149"/>
        <v>2457.06266245036</v>
      </c>
      <c r="J2411" s="5" t="e">
        <f t="shared" si="150"/>
        <v>#N/A</v>
      </c>
      <c r="K2411" s="6" t="e">
        <f t="shared" si="151"/>
        <v>#N/A</v>
      </c>
    </row>
    <row r="2412" spans="1:11">
      <c r="A2412" s="18">
        <v>41282</v>
      </c>
      <c r="B2412" s="3">
        <v>342.39</v>
      </c>
      <c r="D2412" s="18">
        <v>42354</v>
      </c>
      <c r="E2412" s="19">
        <v>6.4767610137</v>
      </c>
      <c r="F2412" s="19"/>
      <c r="G2412" s="19"/>
      <c r="H2412" s="18">
        <f t="shared" si="148"/>
        <v>41282</v>
      </c>
      <c r="I2412" s="5">
        <f t="shared" si="149"/>
        <v>2446.47091586291</v>
      </c>
      <c r="J2412" s="5" t="e">
        <f t="shared" si="150"/>
        <v>#N/A</v>
      </c>
      <c r="K2412" s="6" t="e">
        <f t="shared" si="151"/>
        <v>#N/A</v>
      </c>
    </row>
    <row r="2413" spans="1:11">
      <c r="A2413" s="18">
        <v>41281</v>
      </c>
      <c r="B2413" s="3">
        <v>340.39</v>
      </c>
      <c r="D2413" s="18">
        <v>42353</v>
      </c>
      <c r="E2413" s="19">
        <v>6.4620150749</v>
      </c>
      <c r="F2413" s="19"/>
      <c r="G2413" s="19"/>
      <c r="H2413" s="18">
        <f t="shared" si="148"/>
        <v>41281</v>
      </c>
      <c r="I2413" s="5">
        <f t="shared" si="149"/>
        <v>2434.91043678893</v>
      </c>
      <c r="J2413" s="5" t="e">
        <f t="shared" si="150"/>
        <v>#N/A</v>
      </c>
      <c r="K2413" s="6" t="e">
        <f t="shared" si="151"/>
        <v>#N/A</v>
      </c>
    </row>
    <row r="2414" spans="1:11">
      <c r="A2414" s="18">
        <v>41280</v>
      </c>
      <c r="B2414" s="3">
        <v>338.36</v>
      </c>
      <c r="D2414" s="18">
        <v>42352</v>
      </c>
      <c r="E2414" s="19">
        <v>6.4609199788</v>
      </c>
      <c r="F2414" s="19"/>
      <c r="G2414" s="19"/>
      <c r="H2414" s="18">
        <f t="shared" si="148"/>
        <v>41280</v>
      </c>
      <c r="I2414" s="5">
        <f t="shared" si="149"/>
        <v>2421.2183902798</v>
      </c>
      <c r="J2414" s="5" t="e">
        <f t="shared" si="150"/>
        <v>#N/A</v>
      </c>
      <c r="K2414" s="6" t="e">
        <f t="shared" si="151"/>
        <v>#N/A</v>
      </c>
    </row>
    <row r="2415" spans="1:11">
      <c r="A2415" s="18">
        <v>41279</v>
      </c>
      <c r="B2415" s="3">
        <v>338.36</v>
      </c>
      <c r="D2415" s="18">
        <v>42351</v>
      </c>
      <c r="E2415" s="19">
        <v>6.4333807055</v>
      </c>
      <c r="F2415" s="19"/>
      <c r="G2415" s="19"/>
      <c r="H2415" s="18">
        <f t="shared" si="148"/>
        <v>41279</v>
      </c>
      <c r="I2415" s="5">
        <f t="shared" si="149"/>
        <v>2420.93902170356</v>
      </c>
      <c r="J2415" s="5" t="e">
        <f t="shared" si="150"/>
        <v>#N/A</v>
      </c>
      <c r="K2415" s="6" t="e">
        <f t="shared" si="151"/>
        <v>#N/A</v>
      </c>
    </row>
    <row r="2416" spans="1:11">
      <c r="A2416" s="18">
        <v>41278</v>
      </c>
      <c r="B2416" s="3">
        <v>343.87</v>
      </c>
      <c r="D2416" s="18">
        <v>42350</v>
      </c>
      <c r="E2416" s="19">
        <v>6.4582</v>
      </c>
      <c r="F2416" s="19"/>
      <c r="G2416" s="19"/>
      <c r="H2416" s="18">
        <f t="shared" si="148"/>
        <v>41278</v>
      </c>
      <c r="I2416" s="5">
        <f t="shared" si="149"/>
        <v>2460.32732429685</v>
      </c>
      <c r="J2416" s="5" t="e">
        <f t="shared" si="150"/>
        <v>#N/A</v>
      </c>
      <c r="K2416" s="6" t="e">
        <f t="shared" si="151"/>
        <v>#N/A</v>
      </c>
    </row>
    <row r="2417" spans="1:11">
      <c r="A2417" s="18">
        <v>41277</v>
      </c>
      <c r="B2417" s="3">
        <v>345.74</v>
      </c>
      <c r="D2417" s="18">
        <v>42349</v>
      </c>
      <c r="E2417" s="19">
        <v>6.4528001957</v>
      </c>
      <c r="F2417" s="19"/>
      <c r="G2417" s="19"/>
      <c r="H2417" s="18">
        <f t="shared" si="148"/>
        <v>41277</v>
      </c>
      <c r="I2417" s="5">
        <f t="shared" si="149"/>
        <v>2472.62638621243</v>
      </c>
      <c r="J2417" s="5" t="e">
        <f t="shared" si="150"/>
        <v>#N/A</v>
      </c>
      <c r="K2417" s="6" t="e">
        <f t="shared" si="151"/>
        <v>#N/A</v>
      </c>
    </row>
    <row r="2418" spans="1:11">
      <c r="A2418" s="18">
        <v>41276</v>
      </c>
      <c r="B2418" s="3">
        <v>345.74</v>
      </c>
      <c r="D2418" s="18">
        <v>42348</v>
      </c>
      <c r="E2418" s="19">
        <v>6.4374338785</v>
      </c>
      <c r="F2418" s="19"/>
      <c r="G2418" s="19"/>
      <c r="H2418" s="18">
        <f t="shared" si="148"/>
        <v>41276</v>
      </c>
      <c r="I2418" s="5">
        <f t="shared" si="149"/>
        <v>2472.85471498995</v>
      </c>
      <c r="J2418" s="5" t="e">
        <f t="shared" si="150"/>
        <v>#N/A</v>
      </c>
      <c r="K2418" s="6" t="e">
        <f t="shared" si="151"/>
        <v>#N/A</v>
      </c>
    </row>
    <row r="2419" spans="1:11">
      <c r="A2419" s="18">
        <v>41275</v>
      </c>
      <c r="B2419" s="3">
        <v>345.74</v>
      </c>
      <c r="D2419" s="18">
        <v>42347</v>
      </c>
      <c r="E2419" s="19">
        <v>6.4208083293</v>
      </c>
      <c r="F2419" s="19"/>
      <c r="G2419" s="19"/>
      <c r="H2419" s="18">
        <f t="shared" si="148"/>
        <v>41275</v>
      </c>
      <c r="I2419" s="5">
        <f t="shared" si="149"/>
        <v>2474.28931765599</v>
      </c>
      <c r="J2419" s="5" t="e">
        <f t="shared" si="150"/>
        <v>#N/A</v>
      </c>
      <c r="K2419" s="6" t="e">
        <f t="shared" si="151"/>
        <v>#N/A</v>
      </c>
    </row>
    <row r="2420" spans="1:11">
      <c r="A2420" s="18">
        <v>41274</v>
      </c>
      <c r="B2420" s="3">
        <v>345.74</v>
      </c>
      <c r="D2420" s="18">
        <v>42346</v>
      </c>
      <c r="E2420" s="19">
        <v>6.4163881529</v>
      </c>
      <c r="F2420" s="19"/>
      <c r="G2420" s="19"/>
      <c r="H2420" s="18">
        <f t="shared" si="148"/>
        <v>41274</v>
      </c>
      <c r="I2420" s="5">
        <f t="shared" si="149"/>
        <v>2471.78589105306</v>
      </c>
      <c r="J2420" s="5" t="e">
        <f t="shared" si="150"/>
        <v>#N/A</v>
      </c>
      <c r="K2420" s="6" t="e">
        <f t="shared" si="151"/>
        <v>#N/A</v>
      </c>
    </row>
    <row r="2421" spans="1:11">
      <c r="A2421" s="18">
        <v>41271</v>
      </c>
      <c r="B2421" s="3">
        <v>344.76</v>
      </c>
      <c r="D2421" s="18">
        <v>42345</v>
      </c>
      <c r="E2421" s="19">
        <v>6.4087862441</v>
      </c>
      <c r="F2421" s="19"/>
      <c r="G2421" s="19"/>
      <c r="H2421" s="18">
        <f t="shared" si="148"/>
        <v>41271</v>
      </c>
      <c r="I2421" s="5">
        <f t="shared" si="149"/>
        <v>2466.24145121499</v>
      </c>
      <c r="J2421" s="5" t="e">
        <f t="shared" si="150"/>
        <v>#N/A</v>
      </c>
      <c r="K2421" s="6" t="e">
        <f t="shared" si="151"/>
        <v>#N/A</v>
      </c>
    </row>
    <row r="2422" spans="1:11">
      <c r="A2422" s="18">
        <v>41270</v>
      </c>
      <c r="B2422" s="3">
        <v>345.42</v>
      </c>
      <c r="D2422" s="18">
        <v>42344</v>
      </c>
      <c r="E2422" s="19">
        <v>6.395229731</v>
      </c>
      <c r="F2422" s="19"/>
      <c r="G2422" s="19"/>
      <c r="H2422" s="18">
        <f t="shared" si="148"/>
        <v>41270</v>
      </c>
      <c r="I2422" s="5">
        <f t="shared" si="149"/>
        <v>2472.67375999001</v>
      </c>
      <c r="J2422" s="5" t="e">
        <f t="shared" si="150"/>
        <v>#N/A</v>
      </c>
      <c r="K2422" s="6" t="e">
        <f t="shared" si="151"/>
        <v>#N/A</v>
      </c>
    </row>
    <row r="2423" spans="1:11">
      <c r="A2423" s="18">
        <v>41269</v>
      </c>
      <c r="B2423" s="3">
        <v>349.76</v>
      </c>
      <c r="D2423" s="18">
        <v>42343</v>
      </c>
      <c r="E2423" s="19">
        <v>6.39495</v>
      </c>
      <c r="F2423" s="19"/>
      <c r="G2423" s="19"/>
      <c r="H2423" s="18">
        <f t="shared" si="148"/>
        <v>41269</v>
      </c>
      <c r="I2423" s="5">
        <f t="shared" si="149"/>
        <v>2503.27841572284</v>
      </c>
      <c r="J2423" s="5" t="e">
        <f t="shared" si="150"/>
        <v>#N/A</v>
      </c>
      <c r="K2423" s="6" t="e">
        <f t="shared" si="151"/>
        <v>#N/A</v>
      </c>
    </row>
    <row r="2424" spans="1:11">
      <c r="A2424" s="18">
        <v>41268</v>
      </c>
      <c r="B2424" s="3">
        <v>349.76</v>
      </c>
      <c r="D2424" s="18">
        <v>42342</v>
      </c>
      <c r="E2424" s="19">
        <v>6.4049917825</v>
      </c>
      <c r="F2424" s="19"/>
      <c r="G2424" s="19"/>
      <c r="H2424" s="18">
        <f t="shared" si="148"/>
        <v>41268</v>
      </c>
      <c r="I2424" s="5">
        <f t="shared" si="149"/>
        <v>2500.94486738975</v>
      </c>
      <c r="J2424" s="5" t="e">
        <f t="shared" si="150"/>
        <v>#N/A</v>
      </c>
      <c r="K2424" s="6" t="e">
        <f t="shared" si="151"/>
        <v>#N/A</v>
      </c>
    </row>
    <row r="2425" spans="1:11">
      <c r="A2425" s="18">
        <v>41267</v>
      </c>
      <c r="B2425" s="3">
        <v>348.89</v>
      </c>
      <c r="D2425" s="18">
        <v>42341</v>
      </c>
      <c r="E2425" s="19">
        <v>6.3998105757</v>
      </c>
      <c r="F2425" s="19"/>
      <c r="G2425" s="19"/>
      <c r="H2425" s="18">
        <f t="shared" si="148"/>
        <v>41267</v>
      </c>
      <c r="I2425" s="5">
        <f t="shared" si="149"/>
        <v>2496.27863047453</v>
      </c>
      <c r="J2425" s="5" t="e">
        <f t="shared" si="150"/>
        <v>#N/A</v>
      </c>
      <c r="K2425" s="6" t="e">
        <f t="shared" si="151"/>
        <v>#N/A</v>
      </c>
    </row>
    <row r="2426" spans="1:11">
      <c r="A2426" s="18">
        <v>41264</v>
      </c>
      <c r="B2426" s="3">
        <v>348.65</v>
      </c>
      <c r="D2426" s="18">
        <v>42340</v>
      </c>
      <c r="E2426" s="19">
        <v>6.3976152765</v>
      </c>
      <c r="F2426" s="19"/>
      <c r="G2426" s="19"/>
      <c r="H2426" s="18">
        <f t="shared" si="148"/>
        <v>41264</v>
      </c>
      <c r="I2426" s="5">
        <f t="shared" si="149"/>
        <v>2492.05882285261</v>
      </c>
      <c r="J2426" s="5" t="e">
        <f t="shared" si="150"/>
        <v>#N/A</v>
      </c>
      <c r="K2426" s="6" t="e">
        <f t="shared" si="151"/>
        <v>#N/A</v>
      </c>
    </row>
    <row r="2427" spans="1:11">
      <c r="A2427" s="18">
        <v>41263</v>
      </c>
      <c r="B2427" s="3">
        <v>351.25</v>
      </c>
      <c r="D2427" s="18">
        <v>42339</v>
      </c>
      <c r="E2427" s="19">
        <v>6.400460331</v>
      </c>
      <c r="F2427" s="19"/>
      <c r="G2427" s="19"/>
      <c r="H2427" s="18">
        <f t="shared" si="148"/>
        <v>41263</v>
      </c>
      <c r="I2427" s="5">
        <f t="shared" si="149"/>
        <v>2510.8629585616</v>
      </c>
      <c r="J2427" s="5" t="e">
        <f t="shared" si="150"/>
        <v>#N/A</v>
      </c>
      <c r="K2427" s="6" t="e">
        <f t="shared" si="151"/>
        <v>#N/A</v>
      </c>
    </row>
    <row r="2428" spans="1:11">
      <c r="A2428" s="18">
        <v>41262</v>
      </c>
      <c r="B2428" s="3">
        <v>355.98</v>
      </c>
      <c r="D2428" s="18">
        <v>42338</v>
      </c>
      <c r="E2428" s="19">
        <v>6.3961552592</v>
      </c>
      <c r="F2428" s="19"/>
      <c r="G2428" s="19"/>
      <c r="H2428" s="18">
        <f t="shared" si="148"/>
        <v>41262</v>
      </c>
      <c r="I2428" s="5">
        <f t="shared" si="149"/>
        <v>2542.86923471804</v>
      </c>
      <c r="J2428" s="5" t="e">
        <f t="shared" si="150"/>
        <v>#N/A</v>
      </c>
      <c r="K2428" s="6" t="e">
        <f t="shared" si="151"/>
        <v>#N/A</v>
      </c>
    </row>
    <row r="2429" spans="1:11">
      <c r="A2429" s="18">
        <v>41261</v>
      </c>
      <c r="B2429" s="3">
        <v>357.55</v>
      </c>
      <c r="D2429" s="18">
        <v>42337</v>
      </c>
      <c r="E2429" s="19">
        <v>6.3931718773</v>
      </c>
      <c r="F2429" s="19"/>
      <c r="G2429" s="19"/>
      <c r="H2429" s="18">
        <f t="shared" si="148"/>
        <v>41261</v>
      </c>
      <c r="I2429" s="5">
        <f t="shared" si="149"/>
        <v>2553.76256161664</v>
      </c>
      <c r="J2429" s="5" t="e">
        <f t="shared" si="150"/>
        <v>#N/A</v>
      </c>
      <c r="K2429" s="6" t="e">
        <f t="shared" si="151"/>
        <v>#N/A</v>
      </c>
    </row>
    <row r="2430" spans="1:11">
      <c r="A2430" s="18">
        <v>41260</v>
      </c>
      <c r="B2430" s="3">
        <v>363.69</v>
      </c>
      <c r="D2430" s="18">
        <v>42336</v>
      </c>
      <c r="E2430" s="19">
        <v>6.3959</v>
      </c>
      <c r="F2430" s="19"/>
      <c r="G2430" s="19"/>
      <c r="H2430" s="18">
        <f t="shared" si="148"/>
        <v>41260</v>
      </c>
      <c r="I2430" s="5">
        <f t="shared" si="149"/>
        <v>2598.81062212807</v>
      </c>
      <c r="J2430" s="5" t="e">
        <f t="shared" si="150"/>
        <v>#N/A</v>
      </c>
      <c r="K2430" s="6" t="e">
        <f t="shared" si="151"/>
        <v>#N/A</v>
      </c>
    </row>
    <row r="2431" spans="1:11">
      <c r="A2431" s="18">
        <v>41257</v>
      </c>
      <c r="B2431" s="3">
        <v>359.62</v>
      </c>
      <c r="D2431" s="18">
        <v>42335</v>
      </c>
      <c r="E2431" s="19">
        <v>6.3912467896</v>
      </c>
      <c r="F2431" s="19"/>
      <c r="G2431" s="19"/>
      <c r="H2431" s="18">
        <f t="shared" si="148"/>
        <v>41257</v>
      </c>
      <c r="I2431" s="5">
        <f t="shared" si="149"/>
        <v>2573.30087541508</v>
      </c>
      <c r="J2431" s="5" t="e">
        <f t="shared" si="150"/>
        <v>#N/A</v>
      </c>
      <c r="K2431" s="6" t="e">
        <f t="shared" si="151"/>
        <v>#N/A</v>
      </c>
    </row>
    <row r="2432" spans="1:11">
      <c r="A2432" s="18">
        <v>41256</v>
      </c>
      <c r="B2432" s="3">
        <v>361.64</v>
      </c>
      <c r="D2432" s="18">
        <v>42334</v>
      </c>
      <c r="E2432" s="19">
        <v>6.3899325858</v>
      </c>
      <c r="F2432" s="19"/>
      <c r="G2432" s="19"/>
      <c r="H2432" s="18">
        <f t="shared" si="148"/>
        <v>41256</v>
      </c>
      <c r="I2432" s="5">
        <f t="shared" si="149"/>
        <v>2587.27324651762</v>
      </c>
      <c r="J2432" s="5" t="e">
        <f t="shared" si="150"/>
        <v>#N/A</v>
      </c>
      <c r="K2432" s="6" t="e">
        <f t="shared" si="151"/>
        <v>#N/A</v>
      </c>
    </row>
    <row r="2433" spans="1:11">
      <c r="A2433" s="18">
        <v>41255</v>
      </c>
      <c r="B2433" s="3">
        <v>362.67</v>
      </c>
      <c r="D2433" s="18">
        <v>42333</v>
      </c>
      <c r="E2433" s="19">
        <v>6.3860820451</v>
      </c>
      <c r="F2433" s="19"/>
      <c r="G2433" s="19"/>
      <c r="H2433" s="18">
        <f t="shared" si="148"/>
        <v>41255</v>
      </c>
      <c r="I2433" s="5">
        <f t="shared" si="149"/>
        <v>2596.23399284133</v>
      </c>
      <c r="J2433" s="5" t="e">
        <f t="shared" si="150"/>
        <v>#N/A</v>
      </c>
      <c r="K2433" s="6" t="e">
        <f t="shared" si="151"/>
        <v>#N/A</v>
      </c>
    </row>
    <row r="2434" spans="1:11">
      <c r="A2434" s="18">
        <v>41254</v>
      </c>
      <c r="B2434" s="3">
        <v>365.42</v>
      </c>
      <c r="D2434" s="18">
        <v>42332</v>
      </c>
      <c r="E2434" s="19">
        <v>6.3880179713</v>
      </c>
      <c r="F2434" s="19"/>
      <c r="G2434" s="19"/>
      <c r="H2434" s="18">
        <f t="shared" si="148"/>
        <v>41254</v>
      </c>
      <c r="I2434" s="5">
        <f t="shared" si="149"/>
        <v>2610.11358213298</v>
      </c>
      <c r="J2434" s="5" t="e">
        <f t="shared" si="150"/>
        <v>#N/A</v>
      </c>
      <c r="K2434" s="6" t="e">
        <f t="shared" si="151"/>
        <v>#N/A</v>
      </c>
    </row>
    <row r="2435" spans="1:11">
      <c r="A2435" s="18">
        <v>41253</v>
      </c>
      <c r="B2435" s="3">
        <v>368.28</v>
      </c>
      <c r="D2435" s="18">
        <v>42331</v>
      </c>
      <c r="E2435" s="19">
        <v>6.389164192</v>
      </c>
      <c r="F2435" s="19"/>
      <c r="G2435" s="19"/>
      <c r="H2435" s="18">
        <f t="shared" si="148"/>
        <v>41253</v>
      </c>
      <c r="I2435" s="5">
        <f t="shared" si="149"/>
        <v>2628.27695798153</v>
      </c>
      <c r="J2435" s="5" t="e">
        <f t="shared" si="150"/>
        <v>#N/A</v>
      </c>
      <c r="K2435" s="6" t="e">
        <f t="shared" si="151"/>
        <v>#N/A</v>
      </c>
    </row>
    <row r="2436" spans="1:11">
      <c r="A2436" s="18">
        <v>41250</v>
      </c>
      <c r="B2436" s="3">
        <v>373.85</v>
      </c>
      <c r="D2436" s="18">
        <v>42330</v>
      </c>
      <c r="E2436" s="19">
        <v>6.4082253542</v>
      </c>
      <c r="F2436" s="19"/>
      <c r="G2436" s="19"/>
      <c r="H2436" s="18">
        <f t="shared" si="148"/>
        <v>41250</v>
      </c>
      <c r="I2436" s="5">
        <f t="shared" si="149"/>
        <v>2663.76560555435</v>
      </c>
      <c r="J2436" s="5" t="e">
        <f t="shared" si="150"/>
        <v>#N/A</v>
      </c>
      <c r="K2436" s="6" t="e">
        <f t="shared" si="151"/>
        <v>#N/A</v>
      </c>
    </row>
    <row r="2437" spans="1:11">
      <c r="A2437" s="18">
        <v>41249</v>
      </c>
      <c r="B2437" s="3">
        <v>376.29</v>
      </c>
      <c r="D2437" s="18">
        <v>42329</v>
      </c>
      <c r="E2437" s="19">
        <v>6.3784</v>
      </c>
      <c r="F2437" s="19"/>
      <c r="G2437" s="19"/>
      <c r="H2437" s="18">
        <f t="shared" si="148"/>
        <v>41249</v>
      </c>
      <c r="I2437" s="5">
        <f t="shared" si="149"/>
        <v>2680.49193860302</v>
      </c>
      <c r="J2437" s="5" t="e">
        <f t="shared" si="150"/>
        <v>#N/A</v>
      </c>
      <c r="K2437" s="6" t="e">
        <f t="shared" si="151"/>
        <v>#N/A</v>
      </c>
    </row>
    <row r="2438" spans="1:11">
      <c r="A2438" s="18">
        <v>41248</v>
      </c>
      <c r="B2438" s="3">
        <v>375.27</v>
      </c>
      <c r="D2438" s="18">
        <v>42328</v>
      </c>
      <c r="E2438" s="19">
        <v>6.3824743312</v>
      </c>
      <c r="F2438" s="19"/>
      <c r="G2438" s="19"/>
      <c r="H2438" s="18">
        <f t="shared" si="148"/>
        <v>41248</v>
      </c>
      <c r="I2438" s="5">
        <f t="shared" si="149"/>
        <v>2673.54821377598</v>
      </c>
      <c r="J2438" s="5" t="e">
        <f t="shared" si="150"/>
        <v>#N/A</v>
      </c>
      <c r="K2438" s="6" t="e">
        <f t="shared" si="151"/>
        <v>#N/A</v>
      </c>
    </row>
    <row r="2439" spans="1:11">
      <c r="A2439" s="18">
        <v>41247</v>
      </c>
      <c r="B2439" s="3">
        <v>378.35</v>
      </c>
      <c r="D2439" s="18">
        <v>42327</v>
      </c>
      <c r="E2439" s="19">
        <v>6.3825240637</v>
      </c>
      <c r="F2439" s="19"/>
      <c r="G2439" s="19"/>
      <c r="H2439" s="18">
        <f t="shared" si="148"/>
        <v>41247</v>
      </c>
      <c r="I2439" s="5">
        <f t="shared" si="149"/>
        <v>2693.55773126846</v>
      </c>
      <c r="J2439" s="5" t="e">
        <f t="shared" si="150"/>
        <v>#N/A</v>
      </c>
      <c r="K2439" s="6" t="e">
        <f t="shared" si="151"/>
        <v>#N/A</v>
      </c>
    </row>
    <row r="2440" spans="1:11">
      <c r="A2440" s="18">
        <v>41246</v>
      </c>
      <c r="B2440" s="3">
        <v>375.51</v>
      </c>
      <c r="D2440" s="18">
        <v>42326</v>
      </c>
      <c r="E2440" s="19">
        <v>6.3819924348</v>
      </c>
      <c r="F2440" s="19"/>
      <c r="G2440" s="19"/>
      <c r="H2440" s="18">
        <f t="shared" si="148"/>
        <v>41246</v>
      </c>
      <c r="I2440" s="5">
        <f t="shared" si="149"/>
        <v>2676.1637808019</v>
      </c>
      <c r="J2440" s="5" t="e">
        <f t="shared" si="150"/>
        <v>#N/A</v>
      </c>
      <c r="K2440" s="6" t="e">
        <f t="shared" si="151"/>
        <v>#N/A</v>
      </c>
    </row>
    <row r="2441" spans="1:11">
      <c r="A2441" s="18">
        <v>41243</v>
      </c>
      <c r="B2441" s="3">
        <v>376.85</v>
      </c>
      <c r="D2441" s="18">
        <v>42325</v>
      </c>
      <c r="E2441" s="19">
        <v>6.379597311</v>
      </c>
      <c r="F2441" s="19"/>
      <c r="G2441" s="19"/>
      <c r="H2441" s="18">
        <f t="shared" si="148"/>
        <v>41243</v>
      </c>
      <c r="I2441" s="5">
        <f t="shared" si="149"/>
        <v>2685.1468611776</v>
      </c>
      <c r="J2441" s="5" t="e">
        <f t="shared" si="150"/>
        <v>#N/A</v>
      </c>
      <c r="K2441" s="6" t="e">
        <f t="shared" si="151"/>
        <v>#N/A</v>
      </c>
    </row>
    <row r="2442" spans="1:11">
      <c r="A2442" s="18">
        <v>41242</v>
      </c>
      <c r="B2442" s="3">
        <v>383.46</v>
      </c>
      <c r="D2442" s="18">
        <v>42324</v>
      </c>
      <c r="E2442" s="19">
        <v>6.3700122263</v>
      </c>
      <c r="F2442" s="19"/>
      <c r="G2442" s="19"/>
      <c r="H2442" s="18">
        <f t="shared" si="148"/>
        <v>41242</v>
      </c>
      <c r="I2442" s="5">
        <f t="shared" si="149"/>
        <v>2731.41602288405</v>
      </c>
      <c r="J2442" s="5" t="e">
        <f t="shared" si="150"/>
        <v>#N/A</v>
      </c>
      <c r="K2442" s="6" t="e">
        <f t="shared" si="151"/>
        <v>#N/A</v>
      </c>
    </row>
    <row r="2443" spans="1:11">
      <c r="A2443" s="18">
        <v>41241</v>
      </c>
      <c r="B2443" s="3">
        <v>383.38</v>
      </c>
      <c r="D2443" s="18">
        <v>42323</v>
      </c>
      <c r="E2443" s="19">
        <v>6.4070970857</v>
      </c>
      <c r="F2443" s="19"/>
      <c r="G2443" s="19"/>
      <c r="H2443" s="18">
        <f t="shared" ref="H2443:H2506" si="152">A2443</f>
        <v>41241</v>
      </c>
      <c r="I2443" s="5">
        <f t="shared" ref="I2443:I2506" si="153">VLOOKUP(A2443,D:E,2,FALSE)*B2443*1.09*1.01+100</f>
        <v>2727.49030020126</v>
      </c>
      <c r="J2443" s="5" t="e">
        <f t="shared" si="150"/>
        <v>#N/A</v>
      </c>
      <c r="K2443" s="6" t="e">
        <f t="shared" si="151"/>
        <v>#N/A</v>
      </c>
    </row>
    <row r="2444" spans="1:11">
      <c r="A2444" s="18">
        <v>41240</v>
      </c>
      <c r="B2444" s="3">
        <v>378.34</v>
      </c>
      <c r="D2444" s="18">
        <v>42322</v>
      </c>
      <c r="E2444" s="19">
        <v>6.37065</v>
      </c>
      <c r="F2444" s="19"/>
      <c r="G2444" s="19"/>
      <c r="H2444" s="18">
        <f t="shared" si="152"/>
        <v>41240</v>
      </c>
      <c r="I2444" s="5">
        <f t="shared" si="153"/>
        <v>2692.90979726181</v>
      </c>
      <c r="J2444" s="5" t="e">
        <f t="shared" ref="J2444:J2507" si="154">VLOOKUP(H2444,F:G,2,FALSE)</f>
        <v>#N/A</v>
      </c>
      <c r="K2444" s="6" t="e">
        <f t="shared" ref="K2444:K2507" si="155">J2444-I2444</f>
        <v>#N/A</v>
      </c>
    </row>
    <row r="2445" spans="1:11">
      <c r="A2445" s="18">
        <v>41239</v>
      </c>
      <c r="B2445" s="3">
        <v>377.68</v>
      </c>
      <c r="D2445" s="18">
        <v>42321</v>
      </c>
      <c r="E2445" s="19">
        <v>6.3734539393</v>
      </c>
      <c r="F2445" s="19"/>
      <c r="G2445" s="19"/>
      <c r="H2445" s="18">
        <f t="shared" si="152"/>
        <v>41239</v>
      </c>
      <c r="I2445" s="5">
        <f t="shared" si="153"/>
        <v>2688.91687237489</v>
      </c>
      <c r="J2445" s="5" t="e">
        <f t="shared" si="154"/>
        <v>#N/A</v>
      </c>
      <c r="K2445" s="6" t="e">
        <f t="shared" si="155"/>
        <v>#N/A</v>
      </c>
    </row>
    <row r="2446" spans="1:11">
      <c r="A2446" s="18">
        <v>41236</v>
      </c>
      <c r="B2446" s="3">
        <v>375.9</v>
      </c>
      <c r="D2446" s="18">
        <v>42320</v>
      </c>
      <c r="E2446" s="19">
        <v>6.3672683692</v>
      </c>
      <c r="F2446" s="19"/>
      <c r="G2446" s="19"/>
      <c r="H2446" s="18">
        <f t="shared" si="152"/>
        <v>41236</v>
      </c>
      <c r="I2446" s="5">
        <f t="shared" si="153"/>
        <v>2677.26600000671</v>
      </c>
      <c r="J2446" s="5" t="e">
        <f t="shared" si="154"/>
        <v>#N/A</v>
      </c>
      <c r="K2446" s="6" t="e">
        <f t="shared" si="155"/>
        <v>#N/A</v>
      </c>
    </row>
    <row r="2447" spans="1:11">
      <c r="A2447" s="18">
        <v>41235</v>
      </c>
      <c r="B2447" s="3">
        <v>375.9</v>
      </c>
      <c r="D2447" s="18">
        <v>42319</v>
      </c>
      <c r="E2447" s="19">
        <v>6.3698668646</v>
      </c>
      <c r="F2447" s="19"/>
      <c r="G2447" s="19"/>
      <c r="H2447" s="18">
        <f t="shared" si="152"/>
        <v>41235</v>
      </c>
      <c r="I2447" s="5">
        <f t="shared" si="153"/>
        <v>2680.28096904392</v>
      </c>
      <c r="J2447" s="5" t="e">
        <f t="shared" si="154"/>
        <v>#N/A</v>
      </c>
      <c r="K2447" s="6" t="e">
        <f t="shared" si="155"/>
        <v>#N/A</v>
      </c>
    </row>
    <row r="2448" spans="1:11">
      <c r="A2448" s="18">
        <v>41234</v>
      </c>
      <c r="B2448" s="3">
        <v>375.98</v>
      </c>
      <c r="D2448" s="18">
        <v>42318</v>
      </c>
      <c r="E2448" s="19">
        <v>6.3651894108</v>
      </c>
      <c r="F2448" s="19"/>
      <c r="G2448" s="19"/>
      <c r="H2448" s="18">
        <f t="shared" si="152"/>
        <v>41234</v>
      </c>
      <c r="I2448" s="5">
        <f t="shared" si="153"/>
        <v>2680.29180537929</v>
      </c>
      <c r="J2448" s="5" t="e">
        <f t="shared" si="154"/>
        <v>#N/A</v>
      </c>
      <c r="K2448" s="6" t="e">
        <f t="shared" si="155"/>
        <v>#N/A</v>
      </c>
    </row>
    <row r="2449" spans="1:11">
      <c r="A2449" s="18">
        <v>41233</v>
      </c>
      <c r="B2449" s="3">
        <v>374.17</v>
      </c>
      <c r="D2449" s="18">
        <v>42317</v>
      </c>
      <c r="E2449" s="19">
        <v>6.3622824611</v>
      </c>
      <c r="F2449" s="19"/>
      <c r="G2449" s="19"/>
      <c r="H2449" s="18">
        <f t="shared" si="152"/>
        <v>41233</v>
      </c>
      <c r="I2449" s="5">
        <f t="shared" si="153"/>
        <v>2669.57947750423</v>
      </c>
      <c r="J2449" s="5" t="e">
        <f t="shared" si="154"/>
        <v>#N/A</v>
      </c>
      <c r="K2449" s="6" t="e">
        <f t="shared" si="155"/>
        <v>#N/A</v>
      </c>
    </row>
    <row r="2450" spans="1:11">
      <c r="A2450" s="18">
        <v>41232</v>
      </c>
      <c r="B2450" s="3">
        <v>369.6</v>
      </c>
      <c r="D2450" s="18">
        <v>42316</v>
      </c>
      <c r="E2450" s="19">
        <v>6.3528298747</v>
      </c>
      <c r="F2450" s="19"/>
      <c r="G2450" s="19"/>
      <c r="H2450" s="18">
        <f t="shared" si="152"/>
        <v>41232</v>
      </c>
      <c r="I2450" s="5">
        <f t="shared" si="153"/>
        <v>2638.27860583415</v>
      </c>
      <c r="J2450" s="5" t="e">
        <f t="shared" si="154"/>
        <v>#N/A</v>
      </c>
      <c r="K2450" s="6" t="e">
        <f t="shared" si="155"/>
        <v>#N/A</v>
      </c>
    </row>
    <row r="2451" spans="1:11">
      <c r="A2451" s="18">
        <v>41229</v>
      </c>
      <c r="B2451" s="3">
        <v>361.42</v>
      </c>
      <c r="D2451" s="18">
        <v>42315</v>
      </c>
      <c r="E2451" s="19">
        <v>6.35095</v>
      </c>
      <c r="F2451" s="19"/>
      <c r="G2451" s="19"/>
      <c r="H2451" s="18">
        <f t="shared" si="152"/>
        <v>41229</v>
      </c>
      <c r="I2451" s="5">
        <f t="shared" si="153"/>
        <v>2582.41790620266</v>
      </c>
      <c r="J2451" s="5" t="e">
        <f t="shared" si="154"/>
        <v>#N/A</v>
      </c>
      <c r="K2451" s="6" t="e">
        <f t="shared" si="155"/>
        <v>#N/A</v>
      </c>
    </row>
    <row r="2452" spans="1:11">
      <c r="A2452" s="18">
        <v>41228</v>
      </c>
      <c r="B2452" s="3">
        <v>363.15</v>
      </c>
      <c r="D2452" s="18">
        <v>42314</v>
      </c>
      <c r="E2452" s="19">
        <v>6.3547107297</v>
      </c>
      <c r="F2452" s="19"/>
      <c r="G2452" s="19"/>
      <c r="H2452" s="18">
        <f t="shared" si="152"/>
        <v>41228</v>
      </c>
      <c r="I2452" s="5">
        <f t="shared" si="153"/>
        <v>2593.11743728117</v>
      </c>
      <c r="J2452" s="5" t="e">
        <f t="shared" si="154"/>
        <v>#N/A</v>
      </c>
      <c r="K2452" s="6" t="e">
        <f t="shared" si="155"/>
        <v>#N/A</v>
      </c>
    </row>
    <row r="2453" spans="1:11">
      <c r="A2453" s="18">
        <v>41227</v>
      </c>
      <c r="B2453" s="3">
        <v>361.89</v>
      </c>
      <c r="D2453" s="18">
        <v>42313</v>
      </c>
      <c r="E2453" s="19">
        <v>6.3452281644</v>
      </c>
      <c r="F2453" s="19"/>
      <c r="G2453" s="19"/>
      <c r="H2453" s="18">
        <f t="shared" si="152"/>
        <v>41227</v>
      </c>
      <c r="I2453" s="5">
        <f t="shared" si="153"/>
        <v>2581.61453376795</v>
      </c>
      <c r="J2453" s="5" t="e">
        <f t="shared" si="154"/>
        <v>#N/A</v>
      </c>
      <c r="K2453" s="6" t="e">
        <f t="shared" si="155"/>
        <v>#N/A</v>
      </c>
    </row>
    <row r="2454" spans="1:11">
      <c r="A2454" s="18">
        <v>41226</v>
      </c>
      <c r="B2454" s="3">
        <v>359.37</v>
      </c>
      <c r="D2454" s="18">
        <v>42312</v>
      </c>
      <c r="E2454" s="19">
        <v>6.3349686574</v>
      </c>
      <c r="F2454" s="19"/>
      <c r="G2454" s="19"/>
      <c r="H2454" s="18">
        <f t="shared" si="152"/>
        <v>41226</v>
      </c>
      <c r="I2454" s="5">
        <f t="shared" si="153"/>
        <v>2566.20103782829</v>
      </c>
      <c r="J2454" s="5" t="e">
        <f t="shared" si="154"/>
        <v>#N/A</v>
      </c>
      <c r="K2454" s="6" t="e">
        <f t="shared" si="155"/>
        <v>#N/A</v>
      </c>
    </row>
    <row r="2455" spans="1:11">
      <c r="A2455" s="18">
        <v>41225</v>
      </c>
      <c r="B2455" s="3">
        <v>367.48</v>
      </c>
      <c r="D2455" s="18">
        <v>42311</v>
      </c>
      <c r="E2455" s="19">
        <v>6.3383455415</v>
      </c>
      <c r="F2455" s="19"/>
      <c r="G2455" s="19"/>
      <c r="H2455" s="18">
        <f t="shared" si="152"/>
        <v>41225</v>
      </c>
      <c r="I2455" s="5">
        <f t="shared" si="153"/>
        <v>2622.05798979637</v>
      </c>
      <c r="J2455" s="5" t="e">
        <f t="shared" si="154"/>
        <v>#N/A</v>
      </c>
      <c r="K2455" s="6" t="e">
        <f t="shared" si="155"/>
        <v>#N/A</v>
      </c>
    </row>
    <row r="2456" spans="1:11">
      <c r="A2456" s="18">
        <v>41222</v>
      </c>
      <c r="B2456" s="3">
        <v>367.32</v>
      </c>
      <c r="D2456" s="18">
        <v>42310</v>
      </c>
      <c r="E2456" s="19">
        <v>6.3380052929</v>
      </c>
      <c r="F2456" s="19"/>
      <c r="G2456" s="19"/>
      <c r="H2456" s="18">
        <f t="shared" si="152"/>
        <v>41222</v>
      </c>
      <c r="I2456" s="5">
        <f t="shared" si="153"/>
        <v>2626.71712248299</v>
      </c>
      <c r="J2456" s="5" t="e">
        <f t="shared" si="154"/>
        <v>#N/A</v>
      </c>
      <c r="K2456" s="6" t="e">
        <f t="shared" si="155"/>
        <v>#N/A</v>
      </c>
    </row>
    <row r="2457" spans="1:11">
      <c r="A2457" s="18">
        <v>41221</v>
      </c>
      <c r="B2457" s="3">
        <v>365.75</v>
      </c>
      <c r="D2457" s="18">
        <v>42309</v>
      </c>
      <c r="E2457" s="19">
        <v>6.3131478686</v>
      </c>
      <c r="F2457" s="19"/>
      <c r="G2457" s="19"/>
      <c r="H2457" s="18">
        <f t="shared" si="152"/>
        <v>41221</v>
      </c>
      <c r="I2457" s="5">
        <f t="shared" si="153"/>
        <v>2617.63416242366</v>
      </c>
      <c r="J2457" s="5" t="e">
        <f t="shared" si="154"/>
        <v>#N/A</v>
      </c>
      <c r="K2457" s="6" t="e">
        <f t="shared" si="155"/>
        <v>#N/A</v>
      </c>
    </row>
    <row r="2458" spans="1:11">
      <c r="A2458" s="18">
        <v>41220</v>
      </c>
      <c r="B2458" s="3">
        <v>364.49</v>
      </c>
      <c r="D2458" s="18">
        <v>42308</v>
      </c>
      <c r="E2458" s="19">
        <v>6.31805</v>
      </c>
      <c r="F2458" s="19"/>
      <c r="G2458" s="19"/>
      <c r="H2458" s="18">
        <f t="shared" si="152"/>
        <v>41220</v>
      </c>
      <c r="I2458" s="5">
        <f t="shared" si="153"/>
        <v>2615.30183431141</v>
      </c>
      <c r="J2458" s="5" t="e">
        <f t="shared" si="154"/>
        <v>#N/A</v>
      </c>
      <c r="K2458" s="6" t="e">
        <f t="shared" si="155"/>
        <v>#N/A</v>
      </c>
    </row>
    <row r="2459" spans="1:11">
      <c r="A2459" s="18">
        <v>41219</v>
      </c>
      <c r="B2459" s="3">
        <v>366.28</v>
      </c>
      <c r="D2459" s="18">
        <v>42307</v>
      </c>
      <c r="E2459" s="19">
        <v>6.3201011896</v>
      </c>
      <c r="F2459" s="19"/>
      <c r="G2459" s="19"/>
      <c r="H2459" s="18">
        <f t="shared" si="152"/>
        <v>41219</v>
      </c>
      <c r="I2459" s="5">
        <f t="shared" si="153"/>
        <v>2631.29132845158</v>
      </c>
      <c r="J2459" s="5" t="e">
        <f t="shared" si="154"/>
        <v>#N/A</v>
      </c>
      <c r="K2459" s="6" t="e">
        <f t="shared" si="155"/>
        <v>#N/A</v>
      </c>
    </row>
    <row r="2460" spans="1:11">
      <c r="A2460" s="18">
        <v>41218</v>
      </c>
      <c r="B2460" s="3">
        <v>367.86</v>
      </c>
      <c r="D2460" s="18">
        <v>42306</v>
      </c>
      <c r="E2460" s="19">
        <v>6.3555541403</v>
      </c>
      <c r="F2460" s="19"/>
      <c r="G2460" s="19"/>
      <c r="H2460" s="18">
        <f t="shared" si="152"/>
        <v>41218</v>
      </c>
      <c r="I2460" s="5">
        <f t="shared" si="153"/>
        <v>2629.69547228617</v>
      </c>
      <c r="J2460" s="5" t="e">
        <f t="shared" si="154"/>
        <v>#N/A</v>
      </c>
      <c r="K2460" s="6" t="e">
        <f t="shared" si="155"/>
        <v>#N/A</v>
      </c>
    </row>
    <row r="2461" spans="1:11">
      <c r="A2461" s="18">
        <v>41215</v>
      </c>
      <c r="B2461" s="3">
        <v>372.82</v>
      </c>
      <c r="D2461" s="18">
        <v>42305</v>
      </c>
      <c r="E2461" s="19">
        <v>6.3566813923</v>
      </c>
      <c r="F2461" s="19"/>
      <c r="G2461" s="19"/>
      <c r="H2461" s="18">
        <f t="shared" si="152"/>
        <v>41215</v>
      </c>
      <c r="I2461" s="5">
        <f t="shared" si="153"/>
        <v>2663.67406257173</v>
      </c>
      <c r="J2461" s="5" t="e">
        <f t="shared" si="154"/>
        <v>#N/A</v>
      </c>
      <c r="K2461" s="6" t="e">
        <f t="shared" si="155"/>
        <v>#N/A</v>
      </c>
    </row>
    <row r="2462" spans="1:11">
      <c r="A2462" s="18">
        <v>41214</v>
      </c>
      <c r="B2462" s="3">
        <v>374.63</v>
      </c>
      <c r="D2462" s="18">
        <v>42304</v>
      </c>
      <c r="E2462" s="19">
        <v>6.3537603764</v>
      </c>
      <c r="F2462" s="19"/>
      <c r="G2462" s="19"/>
      <c r="H2462" s="18">
        <f t="shared" si="152"/>
        <v>41214</v>
      </c>
      <c r="I2462" s="5">
        <f t="shared" si="153"/>
        <v>2674.26537340514</v>
      </c>
      <c r="J2462" s="5" t="e">
        <f t="shared" si="154"/>
        <v>#N/A</v>
      </c>
      <c r="K2462" s="6" t="e">
        <f t="shared" si="155"/>
        <v>#N/A</v>
      </c>
    </row>
    <row r="2463" spans="1:11">
      <c r="A2463" s="18">
        <v>41213</v>
      </c>
      <c r="B2463" s="3">
        <v>369.12</v>
      </c>
      <c r="D2463" s="18">
        <v>42303</v>
      </c>
      <c r="E2463" s="19">
        <v>6.3523669101</v>
      </c>
      <c r="F2463" s="19"/>
      <c r="G2463" s="19"/>
      <c r="H2463" s="18">
        <f t="shared" si="152"/>
        <v>41213</v>
      </c>
      <c r="I2463" s="5">
        <f t="shared" si="153"/>
        <v>2634.98048259331</v>
      </c>
      <c r="J2463" s="5" t="e">
        <f t="shared" si="154"/>
        <v>#N/A</v>
      </c>
      <c r="K2463" s="6" t="e">
        <f t="shared" si="155"/>
        <v>#N/A</v>
      </c>
    </row>
    <row r="2464" spans="1:11">
      <c r="A2464" s="18">
        <v>41212</v>
      </c>
      <c r="B2464" s="3">
        <v>367.31</v>
      </c>
      <c r="D2464" s="18">
        <v>42302</v>
      </c>
      <c r="E2464" s="19">
        <v>6.3474558109</v>
      </c>
      <c r="F2464" s="19"/>
      <c r="G2464" s="19"/>
      <c r="H2464" s="18">
        <f t="shared" si="152"/>
        <v>41212</v>
      </c>
      <c r="I2464" s="5">
        <f t="shared" si="153"/>
        <v>2623.96521354704</v>
      </c>
      <c r="J2464" s="5" t="e">
        <f t="shared" si="154"/>
        <v>#N/A</v>
      </c>
      <c r="K2464" s="6" t="e">
        <f t="shared" si="155"/>
        <v>#N/A</v>
      </c>
    </row>
    <row r="2465" spans="1:11">
      <c r="A2465" s="18">
        <v>41211</v>
      </c>
      <c r="B2465" s="3">
        <v>367.94</v>
      </c>
      <c r="D2465" s="18">
        <v>42301</v>
      </c>
      <c r="E2465" s="19">
        <v>6.35135</v>
      </c>
      <c r="F2465" s="19"/>
      <c r="G2465" s="19"/>
      <c r="H2465" s="18">
        <f t="shared" si="152"/>
        <v>41211</v>
      </c>
      <c r="I2465" s="5">
        <f t="shared" si="153"/>
        <v>2629.54992388858</v>
      </c>
      <c r="J2465" s="5" t="e">
        <f t="shared" si="154"/>
        <v>#N/A</v>
      </c>
      <c r="K2465" s="6" t="e">
        <f t="shared" si="155"/>
        <v>#N/A</v>
      </c>
    </row>
    <row r="2466" spans="1:11">
      <c r="A2466" s="18">
        <v>41208</v>
      </c>
      <c r="B2466" s="3">
        <v>368.88</v>
      </c>
      <c r="D2466" s="18">
        <v>42300</v>
      </c>
      <c r="E2466" s="19">
        <v>6.3478906742</v>
      </c>
      <c r="F2466" s="19"/>
      <c r="G2466" s="19"/>
      <c r="H2466" s="18">
        <f t="shared" si="152"/>
        <v>41208</v>
      </c>
      <c r="I2466" s="5">
        <f t="shared" si="153"/>
        <v>2640.86743648653</v>
      </c>
      <c r="J2466" s="5" t="e">
        <f t="shared" si="154"/>
        <v>#N/A</v>
      </c>
      <c r="K2466" s="6" t="e">
        <f t="shared" si="155"/>
        <v>#N/A</v>
      </c>
    </row>
    <row r="2467" spans="1:11">
      <c r="A2467" s="18">
        <v>41207</v>
      </c>
      <c r="B2467" s="3">
        <v>373.76</v>
      </c>
      <c r="D2467" s="18">
        <v>42299</v>
      </c>
      <c r="E2467" s="19">
        <v>6.3595508628</v>
      </c>
      <c r="F2467" s="19"/>
      <c r="G2467" s="19"/>
      <c r="H2467" s="18">
        <f t="shared" si="152"/>
        <v>41207</v>
      </c>
      <c r="I2467" s="5">
        <f t="shared" si="153"/>
        <v>2669.18602635756</v>
      </c>
      <c r="J2467" s="5" t="e">
        <f t="shared" si="154"/>
        <v>#N/A</v>
      </c>
      <c r="K2467" s="6" t="e">
        <f t="shared" si="155"/>
        <v>#N/A</v>
      </c>
    </row>
    <row r="2468" spans="1:11">
      <c r="A2468" s="18">
        <v>41206</v>
      </c>
      <c r="B2468" s="3">
        <v>374.39</v>
      </c>
      <c r="D2468" s="18">
        <v>42298</v>
      </c>
      <c r="E2468" s="19">
        <v>6.3506755739</v>
      </c>
      <c r="F2468" s="19"/>
      <c r="G2468" s="19"/>
      <c r="H2468" s="18">
        <f t="shared" si="152"/>
        <v>41206</v>
      </c>
      <c r="I2468" s="5">
        <f t="shared" si="153"/>
        <v>2675.96258074925</v>
      </c>
      <c r="J2468" s="5" t="e">
        <f t="shared" si="154"/>
        <v>#N/A</v>
      </c>
      <c r="K2468" s="6" t="e">
        <f t="shared" si="155"/>
        <v>#N/A</v>
      </c>
    </row>
    <row r="2469" spans="1:11">
      <c r="A2469" s="18">
        <v>41205</v>
      </c>
      <c r="B2469" s="3">
        <v>376.05</v>
      </c>
      <c r="D2469" s="18">
        <v>42297</v>
      </c>
      <c r="E2469" s="19">
        <v>6.347275354</v>
      </c>
      <c r="F2469" s="19"/>
      <c r="G2469" s="19"/>
      <c r="H2469" s="18">
        <f t="shared" si="152"/>
        <v>41205</v>
      </c>
      <c r="I2469" s="5">
        <f t="shared" si="153"/>
        <v>2688.43474048163</v>
      </c>
      <c r="J2469" s="5" t="e">
        <f t="shared" si="154"/>
        <v>#N/A</v>
      </c>
      <c r="K2469" s="6" t="e">
        <f t="shared" si="155"/>
        <v>#N/A</v>
      </c>
    </row>
    <row r="2470" spans="1:11">
      <c r="A2470" s="18">
        <v>41204</v>
      </c>
      <c r="B2470" s="3">
        <v>376.12</v>
      </c>
      <c r="D2470" s="18">
        <v>42296</v>
      </c>
      <c r="E2470" s="19">
        <v>6.3616267703</v>
      </c>
      <c r="F2470" s="19"/>
      <c r="G2470" s="19"/>
      <c r="H2470" s="18">
        <f t="shared" si="152"/>
        <v>41204</v>
      </c>
      <c r="I2470" s="5">
        <f t="shared" si="153"/>
        <v>2690.23136369108</v>
      </c>
      <c r="J2470" s="5" t="e">
        <f t="shared" si="154"/>
        <v>#N/A</v>
      </c>
      <c r="K2470" s="6" t="e">
        <f t="shared" si="155"/>
        <v>#N/A</v>
      </c>
    </row>
    <row r="2471" spans="1:11">
      <c r="A2471" s="18">
        <v>41201</v>
      </c>
      <c r="B2471" s="3">
        <v>375.02</v>
      </c>
      <c r="D2471" s="18">
        <v>42295</v>
      </c>
      <c r="E2471" s="19">
        <v>6.3290575318</v>
      </c>
      <c r="F2471" s="19"/>
      <c r="G2471" s="19"/>
      <c r="H2471" s="18">
        <f t="shared" si="152"/>
        <v>41201</v>
      </c>
      <c r="I2471" s="5">
        <f t="shared" si="153"/>
        <v>2682.24858887292</v>
      </c>
      <c r="J2471" s="5" t="e">
        <f t="shared" si="154"/>
        <v>#N/A</v>
      </c>
      <c r="K2471" s="6" t="e">
        <f t="shared" si="155"/>
        <v>#N/A</v>
      </c>
    </row>
    <row r="2472" spans="1:11">
      <c r="A2472" s="18">
        <v>41200</v>
      </c>
      <c r="B2472" s="3">
        <v>369.04</v>
      </c>
      <c r="D2472" s="18">
        <v>42294</v>
      </c>
      <c r="E2472" s="19">
        <v>6.35065</v>
      </c>
      <c r="F2472" s="19"/>
      <c r="G2472" s="19"/>
      <c r="H2472" s="18">
        <f t="shared" si="152"/>
        <v>41200</v>
      </c>
      <c r="I2472" s="5">
        <f t="shared" si="153"/>
        <v>2640.86552250929</v>
      </c>
      <c r="J2472" s="5" t="e">
        <f t="shared" si="154"/>
        <v>#N/A</v>
      </c>
      <c r="K2472" s="6" t="e">
        <f t="shared" si="155"/>
        <v>#N/A</v>
      </c>
    </row>
    <row r="2473" spans="1:11">
      <c r="A2473" s="18">
        <v>41199</v>
      </c>
      <c r="B2473" s="3">
        <v>366.22</v>
      </c>
      <c r="D2473" s="18">
        <v>42293</v>
      </c>
      <c r="E2473" s="19">
        <v>6.3520245203</v>
      </c>
      <c r="F2473" s="19"/>
      <c r="G2473" s="19"/>
      <c r="H2473" s="18">
        <f t="shared" si="152"/>
        <v>41199</v>
      </c>
      <c r="I2473" s="5">
        <f t="shared" si="153"/>
        <v>2621.96137459328</v>
      </c>
      <c r="J2473" s="5" t="e">
        <f t="shared" si="154"/>
        <v>#N/A</v>
      </c>
      <c r="K2473" s="6" t="e">
        <f t="shared" si="155"/>
        <v>#N/A</v>
      </c>
    </row>
    <row r="2474" spans="1:11">
      <c r="A2474" s="18">
        <v>41198</v>
      </c>
      <c r="B2474" s="3">
        <v>366.2</v>
      </c>
      <c r="D2474" s="18">
        <v>42292</v>
      </c>
      <c r="E2474" s="19">
        <v>6.3468763559</v>
      </c>
      <c r="F2474" s="19"/>
      <c r="G2474" s="19"/>
      <c r="H2474" s="18">
        <f t="shared" si="152"/>
        <v>41198</v>
      </c>
      <c r="I2474" s="5">
        <f t="shared" si="153"/>
        <v>2626.0390570762</v>
      </c>
      <c r="J2474" s="5" t="e">
        <f t="shared" si="154"/>
        <v>#N/A</v>
      </c>
      <c r="K2474" s="6" t="e">
        <f t="shared" si="155"/>
        <v>#N/A</v>
      </c>
    </row>
    <row r="2475" spans="1:11">
      <c r="A2475" s="18">
        <v>41197</v>
      </c>
      <c r="B2475" s="3">
        <v>372.27</v>
      </c>
      <c r="D2475" s="18">
        <v>42291</v>
      </c>
      <c r="E2475" s="19">
        <v>6.3469666676</v>
      </c>
      <c r="F2475" s="19"/>
      <c r="G2475" s="19"/>
      <c r="H2475" s="18">
        <f t="shared" si="152"/>
        <v>41197</v>
      </c>
      <c r="I2475" s="5">
        <f t="shared" si="153"/>
        <v>2671.65265807896</v>
      </c>
      <c r="J2475" s="5" t="e">
        <f t="shared" si="154"/>
        <v>#N/A</v>
      </c>
      <c r="K2475" s="6" t="e">
        <f t="shared" si="155"/>
        <v>#N/A</v>
      </c>
    </row>
    <row r="2476" spans="1:11">
      <c r="A2476" s="18">
        <v>41194</v>
      </c>
      <c r="B2476" s="3">
        <v>380.38</v>
      </c>
      <c r="D2476" s="18">
        <v>42290</v>
      </c>
      <c r="E2476" s="19">
        <v>6.3410586812</v>
      </c>
      <c r="F2476" s="19"/>
      <c r="G2476" s="19"/>
      <c r="H2476" s="18">
        <f t="shared" si="152"/>
        <v>41194</v>
      </c>
      <c r="I2476" s="5">
        <f t="shared" si="153"/>
        <v>2724.3091054601</v>
      </c>
      <c r="J2476" s="5" t="e">
        <f t="shared" si="154"/>
        <v>#N/A</v>
      </c>
      <c r="K2476" s="6" t="e">
        <f t="shared" si="155"/>
        <v>#N/A</v>
      </c>
    </row>
    <row r="2477" spans="1:11">
      <c r="A2477" s="18">
        <v>41193</v>
      </c>
      <c r="B2477" s="3">
        <v>365.57</v>
      </c>
      <c r="D2477" s="18">
        <v>42289</v>
      </c>
      <c r="E2477" s="19">
        <v>6.3203644543</v>
      </c>
      <c r="F2477" s="19"/>
      <c r="G2477" s="19"/>
      <c r="H2477" s="18">
        <f t="shared" si="152"/>
        <v>41193</v>
      </c>
      <c r="I2477" s="5">
        <f t="shared" si="153"/>
        <v>2627.58351506527</v>
      </c>
      <c r="J2477" s="5" t="e">
        <f t="shared" si="154"/>
        <v>#N/A</v>
      </c>
      <c r="K2477" s="6" t="e">
        <f t="shared" si="155"/>
        <v>#N/A</v>
      </c>
    </row>
    <row r="2478" spans="1:11">
      <c r="A2478" s="18">
        <v>41192</v>
      </c>
      <c r="B2478" s="3">
        <v>367.7</v>
      </c>
      <c r="D2478" s="18">
        <v>42288</v>
      </c>
      <c r="E2478" s="19">
        <v>6.3418497763</v>
      </c>
      <c r="F2478" s="19"/>
      <c r="G2478" s="19"/>
      <c r="H2478" s="18">
        <f t="shared" si="152"/>
        <v>41192</v>
      </c>
      <c r="I2478" s="5">
        <f t="shared" si="153"/>
        <v>2647.63846447915</v>
      </c>
      <c r="J2478" s="5" t="e">
        <f t="shared" si="154"/>
        <v>#N/A</v>
      </c>
      <c r="K2478" s="6" t="e">
        <f t="shared" si="155"/>
        <v>#N/A</v>
      </c>
    </row>
    <row r="2479" spans="1:11">
      <c r="A2479" s="18">
        <v>41191</v>
      </c>
      <c r="B2479" s="3">
        <v>366.7</v>
      </c>
      <c r="D2479" s="18">
        <v>42287</v>
      </c>
      <c r="E2479" s="19">
        <v>6.3466</v>
      </c>
      <c r="F2479" s="19"/>
      <c r="G2479" s="19"/>
      <c r="H2479" s="18">
        <f t="shared" si="152"/>
        <v>41191</v>
      </c>
      <c r="I2479" s="5">
        <f t="shared" si="153"/>
        <v>2639.85999378188</v>
      </c>
      <c r="J2479" s="5" t="e">
        <f t="shared" si="154"/>
        <v>#N/A</v>
      </c>
      <c r="K2479" s="6" t="e">
        <f t="shared" si="155"/>
        <v>#N/A</v>
      </c>
    </row>
    <row r="2480" spans="1:11">
      <c r="A2480" s="18">
        <v>41190</v>
      </c>
      <c r="B2480" s="3">
        <v>369.06</v>
      </c>
      <c r="D2480" s="18">
        <v>42286</v>
      </c>
      <c r="E2480" s="19">
        <v>6.3459688259</v>
      </c>
      <c r="F2480" s="19"/>
      <c r="G2480" s="19"/>
      <c r="H2480" s="18">
        <f t="shared" si="152"/>
        <v>41190</v>
      </c>
      <c r="I2480" s="5">
        <f t="shared" si="153"/>
        <v>2655.21743582945</v>
      </c>
      <c r="J2480" s="5" t="e">
        <f t="shared" si="154"/>
        <v>#N/A</v>
      </c>
      <c r="K2480" s="6" t="e">
        <f t="shared" si="155"/>
        <v>#N/A</v>
      </c>
    </row>
    <row r="2481" spans="1:11">
      <c r="A2481" s="18">
        <v>41181</v>
      </c>
      <c r="B2481" s="3">
        <v>372.7</v>
      </c>
      <c r="D2481" s="18">
        <v>42285</v>
      </c>
      <c r="E2481" s="19">
        <v>6.3522045834</v>
      </c>
      <c r="F2481" s="19"/>
      <c r="G2481" s="19"/>
      <c r="H2481" s="18">
        <f t="shared" si="152"/>
        <v>41181</v>
      </c>
      <c r="I2481" s="5">
        <f t="shared" si="153"/>
        <v>2679.056841351</v>
      </c>
      <c r="J2481" s="5" t="e">
        <f t="shared" si="154"/>
        <v>#N/A</v>
      </c>
      <c r="K2481" s="6" t="e">
        <f t="shared" si="155"/>
        <v>#N/A</v>
      </c>
    </row>
    <row r="2482" spans="1:11">
      <c r="A2482" s="18">
        <v>41180</v>
      </c>
      <c r="B2482" s="3">
        <v>356.54</v>
      </c>
      <c r="D2482" s="18">
        <v>42284</v>
      </c>
      <c r="E2482" s="19">
        <v>6.3580663041</v>
      </c>
      <c r="F2482" s="19"/>
      <c r="G2482" s="19"/>
      <c r="H2482" s="18">
        <f t="shared" si="152"/>
        <v>41180</v>
      </c>
      <c r="I2482" s="5">
        <f t="shared" si="153"/>
        <v>2567.26415580824</v>
      </c>
      <c r="J2482" s="5" t="e">
        <f t="shared" si="154"/>
        <v>#N/A</v>
      </c>
      <c r="K2482" s="6" t="e">
        <f t="shared" si="155"/>
        <v>#N/A</v>
      </c>
    </row>
    <row r="2483" spans="1:11">
      <c r="A2483" s="18">
        <v>41179</v>
      </c>
      <c r="B2483" s="3">
        <v>359.85</v>
      </c>
      <c r="D2483" s="18">
        <v>42283</v>
      </c>
      <c r="E2483" s="19">
        <v>6.3553461903</v>
      </c>
      <c r="F2483" s="19"/>
      <c r="G2483" s="19"/>
      <c r="H2483" s="18">
        <f t="shared" si="152"/>
        <v>41179</v>
      </c>
      <c r="I2483" s="5">
        <f t="shared" si="153"/>
        <v>2597.49685884482</v>
      </c>
      <c r="J2483" s="5" t="e">
        <f t="shared" si="154"/>
        <v>#N/A</v>
      </c>
      <c r="K2483" s="6" t="e">
        <f t="shared" si="155"/>
        <v>#N/A</v>
      </c>
    </row>
    <row r="2484" spans="1:11">
      <c r="A2484" s="18">
        <v>41178</v>
      </c>
      <c r="B2484" s="3">
        <v>369.33</v>
      </c>
      <c r="D2484" s="18">
        <v>42282</v>
      </c>
      <c r="E2484" s="19">
        <v>6.3562467206</v>
      </c>
      <c r="F2484" s="19"/>
      <c r="G2484" s="19"/>
      <c r="H2484" s="18">
        <f t="shared" si="152"/>
        <v>41178</v>
      </c>
      <c r="I2484" s="5">
        <f t="shared" si="153"/>
        <v>2662.99968639065</v>
      </c>
      <c r="J2484" s="5" t="e">
        <f t="shared" si="154"/>
        <v>#N/A</v>
      </c>
      <c r="K2484" s="6" t="e">
        <f t="shared" si="155"/>
        <v>#N/A</v>
      </c>
    </row>
    <row r="2485" spans="1:11">
      <c r="A2485" s="18">
        <v>41177</v>
      </c>
      <c r="B2485" s="3">
        <v>369.72</v>
      </c>
      <c r="D2485" s="18">
        <v>42281</v>
      </c>
      <c r="E2485" s="19">
        <v>6.3486625612</v>
      </c>
      <c r="F2485" s="19"/>
      <c r="G2485" s="19"/>
      <c r="H2485" s="18">
        <f t="shared" si="152"/>
        <v>41177</v>
      </c>
      <c r="I2485" s="5">
        <f t="shared" si="153"/>
        <v>2667.08974007036</v>
      </c>
      <c r="J2485" s="5" t="e">
        <f t="shared" si="154"/>
        <v>#N/A</v>
      </c>
      <c r="K2485" s="6" t="e">
        <f t="shared" si="155"/>
        <v>#N/A</v>
      </c>
    </row>
    <row r="2486" spans="1:11">
      <c r="A2486" s="18">
        <v>41176</v>
      </c>
      <c r="B2486" s="3">
        <v>371.14</v>
      </c>
      <c r="D2486" s="18">
        <v>42280</v>
      </c>
      <c r="E2486" s="19">
        <v>6.3552</v>
      </c>
      <c r="F2486" s="19"/>
      <c r="G2486" s="19"/>
      <c r="H2486" s="18">
        <f t="shared" si="152"/>
        <v>41176</v>
      </c>
      <c r="I2486" s="5">
        <f t="shared" si="153"/>
        <v>2678.32969478171</v>
      </c>
      <c r="J2486" s="5" t="e">
        <f t="shared" si="154"/>
        <v>#N/A</v>
      </c>
      <c r="K2486" s="6" t="e">
        <f t="shared" si="155"/>
        <v>#N/A</v>
      </c>
    </row>
    <row r="2487" spans="1:11">
      <c r="A2487" s="18">
        <v>41173</v>
      </c>
      <c r="B2487" s="3">
        <v>370.27</v>
      </c>
      <c r="D2487" s="18">
        <v>42279</v>
      </c>
      <c r="E2487" s="19">
        <v>6.3549715174</v>
      </c>
      <c r="F2487" s="19"/>
      <c r="G2487" s="19"/>
      <c r="H2487" s="18">
        <f t="shared" si="152"/>
        <v>41173</v>
      </c>
      <c r="I2487" s="5">
        <f t="shared" si="153"/>
        <v>2670.71653890666</v>
      </c>
      <c r="J2487" s="5" t="e">
        <f t="shared" si="154"/>
        <v>#N/A</v>
      </c>
      <c r="K2487" s="6" t="e">
        <f t="shared" si="155"/>
        <v>#N/A</v>
      </c>
    </row>
    <row r="2488" spans="1:11">
      <c r="A2488" s="18">
        <v>41172</v>
      </c>
      <c r="B2488" s="3">
        <v>373.19</v>
      </c>
      <c r="D2488" s="18">
        <v>42278</v>
      </c>
      <c r="E2488" s="19">
        <v>6.3559513254</v>
      </c>
      <c r="F2488" s="19"/>
      <c r="G2488" s="19"/>
      <c r="H2488" s="18">
        <f t="shared" si="152"/>
        <v>41172</v>
      </c>
      <c r="I2488" s="5">
        <f t="shared" si="153"/>
        <v>2689.99852821244</v>
      </c>
      <c r="J2488" s="5" t="e">
        <f t="shared" si="154"/>
        <v>#N/A</v>
      </c>
      <c r="K2488" s="6" t="e">
        <f t="shared" si="155"/>
        <v>#N/A</v>
      </c>
    </row>
    <row r="2489" spans="1:11">
      <c r="A2489" s="18">
        <v>41171</v>
      </c>
      <c r="B2489" s="3">
        <v>366.73</v>
      </c>
      <c r="D2489" s="18">
        <v>42277</v>
      </c>
      <c r="E2489" s="19">
        <v>6.3564397827</v>
      </c>
      <c r="F2489" s="19"/>
      <c r="G2489" s="19"/>
      <c r="H2489" s="18">
        <f t="shared" si="152"/>
        <v>41171</v>
      </c>
      <c r="I2489" s="5">
        <f t="shared" si="153"/>
        <v>2647.90537567368</v>
      </c>
      <c r="J2489" s="5" t="e">
        <f t="shared" si="154"/>
        <v>#N/A</v>
      </c>
      <c r="K2489" s="6" t="e">
        <f t="shared" si="155"/>
        <v>#N/A</v>
      </c>
    </row>
    <row r="2490" spans="1:11">
      <c r="A2490" s="18">
        <v>41170</v>
      </c>
      <c r="B2490" s="3">
        <v>368.31</v>
      </c>
      <c r="D2490" s="18">
        <v>42276</v>
      </c>
      <c r="E2490" s="19">
        <v>6.3646486846</v>
      </c>
      <c r="F2490" s="19"/>
      <c r="G2490" s="19"/>
      <c r="H2490" s="18">
        <f t="shared" si="152"/>
        <v>41170</v>
      </c>
      <c r="I2490" s="5">
        <f t="shared" si="153"/>
        <v>2662.40378278851</v>
      </c>
      <c r="J2490" s="5" t="e">
        <f t="shared" si="154"/>
        <v>#N/A</v>
      </c>
      <c r="K2490" s="6" t="e">
        <f t="shared" si="155"/>
        <v>#N/A</v>
      </c>
    </row>
    <row r="2491" spans="1:11">
      <c r="A2491" s="18">
        <v>41169</v>
      </c>
      <c r="B2491" s="3">
        <v>381.69</v>
      </c>
      <c r="D2491" s="18">
        <v>42275</v>
      </c>
      <c r="E2491" s="19">
        <v>6.3702979689</v>
      </c>
      <c r="F2491" s="19"/>
      <c r="G2491" s="19"/>
      <c r="H2491" s="18">
        <f t="shared" si="152"/>
        <v>41169</v>
      </c>
      <c r="I2491" s="5">
        <f t="shared" si="153"/>
        <v>2756.74050951208</v>
      </c>
      <c r="J2491" s="5" t="e">
        <f t="shared" si="154"/>
        <v>#N/A</v>
      </c>
      <c r="K2491" s="6" t="e">
        <f t="shared" si="155"/>
        <v>#N/A</v>
      </c>
    </row>
    <row r="2492" spans="1:11">
      <c r="A2492" s="18">
        <v>41166</v>
      </c>
      <c r="B2492" s="3">
        <v>377.2</v>
      </c>
      <c r="D2492" s="18">
        <v>42274</v>
      </c>
      <c r="E2492" s="19">
        <v>6.3596368721</v>
      </c>
      <c r="F2492" s="19"/>
      <c r="G2492" s="19"/>
      <c r="H2492" s="18">
        <f t="shared" si="152"/>
        <v>41166</v>
      </c>
      <c r="I2492" s="5">
        <f t="shared" si="153"/>
        <v>2723.31871885916</v>
      </c>
      <c r="J2492" s="5" t="e">
        <f t="shared" si="154"/>
        <v>#N/A</v>
      </c>
      <c r="K2492" s="6" t="e">
        <f t="shared" si="155"/>
        <v>#N/A</v>
      </c>
    </row>
    <row r="2493" spans="1:11">
      <c r="A2493" s="18">
        <v>41165</v>
      </c>
      <c r="B2493" s="3">
        <v>375.79</v>
      </c>
      <c r="D2493" s="18">
        <v>42273</v>
      </c>
      <c r="E2493" s="19">
        <v>6.37585</v>
      </c>
      <c r="F2493" s="19"/>
      <c r="G2493" s="19"/>
      <c r="H2493" s="18">
        <f t="shared" si="152"/>
        <v>41165</v>
      </c>
      <c r="I2493" s="5">
        <f t="shared" si="153"/>
        <v>2719.17017192025</v>
      </c>
      <c r="J2493" s="5" t="e">
        <f t="shared" si="154"/>
        <v>#N/A</v>
      </c>
      <c r="K2493" s="6" t="e">
        <f t="shared" si="155"/>
        <v>#N/A</v>
      </c>
    </row>
    <row r="2494" spans="1:11">
      <c r="A2494" s="18">
        <v>41164</v>
      </c>
      <c r="B2494" s="3">
        <v>378.78</v>
      </c>
      <c r="D2494" s="18">
        <v>42272</v>
      </c>
      <c r="E2494" s="19">
        <v>6.3759612541</v>
      </c>
      <c r="F2494" s="19"/>
      <c r="G2494" s="19"/>
      <c r="H2494" s="18">
        <f t="shared" si="152"/>
        <v>41164</v>
      </c>
      <c r="I2494" s="5">
        <f t="shared" si="153"/>
        <v>2738.72210491032</v>
      </c>
      <c r="J2494" s="5" t="e">
        <f t="shared" si="154"/>
        <v>#N/A</v>
      </c>
      <c r="K2494" s="6" t="e">
        <f t="shared" si="155"/>
        <v>#N/A</v>
      </c>
    </row>
    <row r="2495" spans="1:11">
      <c r="A2495" s="18">
        <v>41163</v>
      </c>
      <c r="B2495" s="3">
        <v>380.98</v>
      </c>
      <c r="D2495" s="18">
        <v>42271</v>
      </c>
      <c r="E2495" s="19">
        <v>6.3831954754</v>
      </c>
      <c r="F2495" s="19"/>
      <c r="G2495" s="19"/>
      <c r="H2495" s="18">
        <f t="shared" si="152"/>
        <v>41163</v>
      </c>
      <c r="I2495" s="5">
        <f t="shared" si="153"/>
        <v>2757.51571561082</v>
      </c>
      <c r="J2495" s="5" t="e">
        <f t="shared" si="154"/>
        <v>#N/A</v>
      </c>
      <c r="K2495" s="6" t="e">
        <f t="shared" si="155"/>
        <v>#N/A</v>
      </c>
    </row>
    <row r="2496" spans="1:11">
      <c r="A2496" s="18">
        <v>41162</v>
      </c>
      <c r="B2496" s="3">
        <v>387.36</v>
      </c>
      <c r="D2496" s="18">
        <v>42270</v>
      </c>
      <c r="E2496" s="19">
        <v>6.3832058781</v>
      </c>
      <c r="F2496" s="19"/>
      <c r="G2496" s="19"/>
      <c r="H2496" s="18">
        <f t="shared" si="152"/>
        <v>41162</v>
      </c>
      <c r="I2496" s="5">
        <f t="shared" si="153"/>
        <v>2803.12151328879</v>
      </c>
      <c r="J2496" s="5" t="e">
        <f t="shared" si="154"/>
        <v>#N/A</v>
      </c>
      <c r="K2496" s="6" t="e">
        <f t="shared" si="155"/>
        <v>#N/A</v>
      </c>
    </row>
    <row r="2497" spans="1:11">
      <c r="A2497" s="18">
        <v>41159</v>
      </c>
      <c r="B2497" s="3">
        <v>387.46</v>
      </c>
      <c r="D2497" s="18">
        <v>42269</v>
      </c>
      <c r="E2497" s="19">
        <v>6.377723562</v>
      </c>
      <c r="F2497" s="19"/>
      <c r="G2497" s="19"/>
      <c r="H2497" s="18">
        <f t="shared" si="152"/>
        <v>41159</v>
      </c>
      <c r="I2497" s="5">
        <f t="shared" si="153"/>
        <v>2806.02040774506</v>
      </c>
      <c r="J2497" s="5" t="e">
        <f t="shared" si="154"/>
        <v>#N/A</v>
      </c>
      <c r="K2497" s="6" t="e">
        <f t="shared" si="155"/>
        <v>#N/A</v>
      </c>
    </row>
    <row r="2498" spans="1:11">
      <c r="A2498" s="18">
        <v>41158</v>
      </c>
      <c r="B2498" s="3">
        <v>384.47</v>
      </c>
      <c r="D2498" s="18">
        <v>42268</v>
      </c>
      <c r="E2498" s="19">
        <v>6.3661273896</v>
      </c>
      <c r="F2498" s="19"/>
      <c r="G2498" s="19"/>
      <c r="H2498" s="18">
        <f t="shared" si="152"/>
        <v>41158</v>
      </c>
      <c r="I2498" s="5">
        <f t="shared" si="153"/>
        <v>2785.21682459286</v>
      </c>
      <c r="J2498" s="5" t="e">
        <f t="shared" si="154"/>
        <v>#N/A</v>
      </c>
      <c r="K2498" s="6" t="e">
        <f t="shared" si="155"/>
        <v>#N/A</v>
      </c>
    </row>
    <row r="2499" spans="1:11">
      <c r="A2499" s="18">
        <v>41157</v>
      </c>
      <c r="B2499" s="3">
        <v>389.35</v>
      </c>
      <c r="D2499" s="18">
        <v>42267</v>
      </c>
      <c r="E2499" s="19">
        <v>6.3651539938</v>
      </c>
      <c r="F2499" s="19"/>
      <c r="G2499" s="19"/>
      <c r="H2499" s="18">
        <f t="shared" si="152"/>
        <v>41157</v>
      </c>
      <c r="I2499" s="5">
        <f t="shared" si="153"/>
        <v>2821.96330424888</v>
      </c>
      <c r="J2499" s="5" t="e">
        <f t="shared" si="154"/>
        <v>#N/A</v>
      </c>
      <c r="K2499" s="6" t="e">
        <f t="shared" si="155"/>
        <v>#N/A</v>
      </c>
    </row>
    <row r="2500" spans="1:11">
      <c r="A2500" s="18">
        <v>41156</v>
      </c>
      <c r="B2500" s="3">
        <v>387.62</v>
      </c>
      <c r="D2500" s="18">
        <v>42266</v>
      </c>
      <c r="E2500" s="19">
        <v>6.36745</v>
      </c>
      <c r="F2500" s="19"/>
      <c r="G2500" s="19"/>
      <c r="H2500" s="18">
        <f t="shared" si="152"/>
        <v>41156</v>
      </c>
      <c r="I2500" s="5">
        <f t="shared" si="153"/>
        <v>2809.04622470231</v>
      </c>
      <c r="J2500" s="5" t="e">
        <f t="shared" si="154"/>
        <v>#N/A</v>
      </c>
      <c r="K2500" s="6" t="e">
        <f t="shared" si="155"/>
        <v>#N/A</v>
      </c>
    </row>
    <row r="2501" spans="1:11">
      <c r="A2501" s="18">
        <v>41155</v>
      </c>
      <c r="B2501" s="3">
        <v>387.62</v>
      </c>
      <c r="D2501" s="18">
        <v>42265</v>
      </c>
      <c r="E2501" s="19">
        <v>6.363884954</v>
      </c>
      <c r="F2501" s="19"/>
      <c r="G2501" s="19"/>
      <c r="H2501" s="18">
        <f t="shared" si="152"/>
        <v>41155</v>
      </c>
      <c r="I2501" s="5">
        <f t="shared" si="153"/>
        <v>2806.12649150442</v>
      </c>
      <c r="J2501" s="5" t="e">
        <f t="shared" si="154"/>
        <v>#N/A</v>
      </c>
      <c r="K2501" s="6" t="e">
        <f t="shared" si="155"/>
        <v>#N/A</v>
      </c>
    </row>
    <row r="2502" spans="1:11">
      <c r="A2502" s="18">
        <v>41152</v>
      </c>
      <c r="B2502" s="3">
        <v>391.08</v>
      </c>
      <c r="D2502" s="18">
        <v>42264</v>
      </c>
      <c r="E2502" s="19">
        <v>6.3646056779</v>
      </c>
      <c r="F2502" s="19"/>
      <c r="G2502" s="19"/>
      <c r="H2502" s="18">
        <f t="shared" si="152"/>
        <v>41152</v>
      </c>
      <c r="I2502" s="5">
        <f t="shared" si="153"/>
        <v>2834.51446845926</v>
      </c>
      <c r="J2502" s="5" t="e">
        <f t="shared" si="154"/>
        <v>#N/A</v>
      </c>
      <c r="K2502" s="6" t="e">
        <f t="shared" si="155"/>
        <v>#N/A</v>
      </c>
    </row>
    <row r="2503" spans="1:11">
      <c r="A2503" s="18">
        <v>41151</v>
      </c>
      <c r="B2503" s="3">
        <v>390.61</v>
      </c>
      <c r="D2503" s="18">
        <v>42263</v>
      </c>
      <c r="E2503" s="19">
        <v>6.3710523508</v>
      </c>
      <c r="F2503" s="19"/>
      <c r="G2503" s="19"/>
      <c r="H2503" s="18">
        <f t="shared" si="152"/>
        <v>41151</v>
      </c>
      <c r="I2503" s="5">
        <f t="shared" si="153"/>
        <v>2830.94088603043</v>
      </c>
      <c r="J2503" s="5" t="e">
        <f t="shared" si="154"/>
        <v>#N/A</v>
      </c>
      <c r="K2503" s="6" t="e">
        <f t="shared" si="155"/>
        <v>#N/A</v>
      </c>
    </row>
    <row r="2504" spans="1:11">
      <c r="A2504" s="18">
        <v>41150</v>
      </c>
      <c r="B2504" s="3">
        <v>382.42</v>
      </c>
      <c r="D2504" s="18">
        <v>42262</v>
      </c>
      <c r="E2504" s="19">
        <v>6.3704060094</v>
      </c>
      <c r="F2504" s="19"/>
      <c r="G2504" s="19"/>
      <c r="H2504" s="18">
        <f t="shared" si="152"/>
        <v>41150</v>
      </c>
      <c r="I2504" s="5">
        <f t="shared" si="153"/>
        <v>2774.55656301297</v>
      </c>
      <c r="J2504" s="5" t="e">
        <f t="shared" si="154"/>
        <v>#N/A</v>
      </c>
      <c r="K2504" s="6" t="e">
        <f t="shared" si="155"/>
        <v>#N/A</v>
      </c>
    </row>
    <row r="2505" spans="1:11">
      <c r="A2505" s="18">
        <v>41149</v>
      </c>
      <c r="B2505" s="3">
        <v>382.42</v>
      </c>
      <c r="D2505" s="18">
        <v>42261</v>
      </c>
      <c r="E2505" s="19">
        <v>6.3686814223</v>
      </c>
      <c r="F2505" s="19"/>
      <c r="G2505" s="19"/>
      <c r="H2505" s="18">
        <f t="shared" si="152"/>
        <v>41149</v>
      </c>
      <c r="I2505" s="5">
        <f t="shared" si="153"/>
        <v>2775.13651843155</v>
      </c>
      <c r="J2505" s="5" t="e">
        <f t="shared" si="154"/>
        <v>#N/A</v>
      </c>
      <c r="K2505" s="6" t="e">
        <f t="shared" si="155"/>
        <v>#N/A</v>
      </c>
    </row>
    <row r="2506" spans="1:11">
      <c r="A2506" s="18">
        <v>41148</v>
      </c>
      <c r="B2506" s="3">
        <v>385.49</v>
      </c>
      <c r="D2506" s="18">
        <v>42260</v>
      </c>
      <c r="E2506" s="19">
        <v>6.3706767192</v>
      </c>
      <c r="F2506" s="19"/>
      <c r="G2506" s="19"/>
      <c r="H2506" s="18">
        <f t="shared" si="152"/>
        <v>41148</v>
      </c>
      <c r="I2506" s="5">
        <f t="shared" si="153"/>
        <v>2798.26192613316</v>
      </c>
      <c r="J2506" s="5" t="e">
        <f t="shared" si="154"/>
        <v>#N/A</v>
      </c>
      <c r="K2506" s="6" t="e">
        <f t="shared" si="155"/>
        <v>#N/A</v>
      </c>
    </row>
    <row r="2507" spans="1:11">
      <c r="A2507" s="18">
        <v>41145</v>
      </c>
      <c r="B2507" s="3">
        <v>387.23</v>
      </c>
      <c r="D2507" s="18">
        <v>42259</v>
      </c>
      <c r="E2507" s="19">
        <v>6.37295</v>
      </c>
      <c r="F2507" s="19"/>
      <c r="G2507" s="19"/>
      <c r="H2507" s="18">
        <f t="shared" ref="H2507:H2570" si="156">A2507</f>
        <v>41145</v>
      </c>
      <c r="I2507" s="5">
        <f t="shared" ref="I2507:I2570" si="157">VLOOKUP(A2507,D:E,2,FALSE)*B2507*1.09*1.01+100</f>
        <v>2809.4136263686</v>
      </c>
      <c r="J2507" s="5" t="e">
        <f t="shared" si="154"/>
        <v>#N/A</v>
      </c>
      <c r="K2507" s="6" t="e">
        <f t="shared" si="155"/>
        <v>#N/A</v>
      </c>
    </row>
    <row r="2508" spans="1:11">
      <c r="A2508" s="18">
        <v>41144</v>
      </c>
      <c r="B2508" s="3">
        <v>394.55</v>
      </c>
      <c r="D2508" s="18">
        <v>42258</v>
      </c>
      <c r="E2508" s="19">
        <v>6.3758311268</v>
      </c>
      <c r="F2508" s="19"/>
      <c r="G2508" s="19"/>
      <c r="H2508" s="18">
        <f t="shared" si="156"/>
        <v>41144</v>
      </c>
      <c r="I2508" s="5">
        <f t="shared" si="157"/>
        <v>2860.07697100388</v>
      </c>
      <c r="J2508" s="5" t="e">
        <f t="shared" ref="J2508:J2571" si="158">VLOOKUP(H2508,F:G,2,FALSE)</f>
        <v>#N/A</v>
      </c>
      <c r="K2508" s="6" t="e">
        <f t="shared" ref="K2508:K2571" si="159">J2508-I2508</f>
        <v>#N/A</v>
      </c>
    </row>
    <row r="2509" spans="1:11">
      <c r="A2509" s="18">
        <v>41143</v>
      </c>
      <c r="B2509" s="3">
        <v>394.94</v>
      </c>
      <c r="D2509" s="18">
        <v>42257</v>
      </c>
      <c r="E2509" s="19">
        <v>6.376972656</v>
      </c>
      <c r="F2509" s="19"/>
      <c r="G2509" s="19"/>
      <c r="H2509" s="18">
        <f t="shared" si="156"/>
        <v>41143</v>
      </c>
      <c r="I2509" s="5">
        <f t="shared" si="157"/>
        <v>2862.0660325367</v>
      </c>
      <c r="J2509" s="5" t="e">
        <f t="shared" si="158"/>
        <v>#N/A</v>
      </c>
      <c r="K2509" s="6" t="e">
        <f t="shared" si="159"/>
        <v>#N/A</v>
      </c>
    </row>
    <row r="2510" spans="1:11">
      <c r="A2510" s="18">
        <v>41142</v>
      </c>
      <c r="B2510" s="3">
        <v>388.64</v>
      </c>
      <c r="D2510" s="18">
        <v>42256</v>
      </c>
      <c r="E2510" s="19">
        <v>6.3770603681</v>
      </c>
      <c r="F2510" s="19"/>
      <c r="G2510" s="19"/>
      <c r="H2510" s="18">
        <f t="shared" si="156"/>
        <v>41142</v>
      </c>
      <c r="I2510" s="5">
        <f t="shared" si="157"/>
        <v>2819.93131375504</v>
      </c>
      <c r="J2510" s="5" t="e">
        <f t="shared" si="158"/>
        <v>#N/A</v>
      </c>
      <c r="K2510" s="6" t="e">
        <f t="shared" si="159"/>
        <v>#N/A</v>
      </c>
    </row>
    <row r="2511" spans="1:11">
      <c r="A2511" s="18">
        <v>41141</v>
      </c>
      <c r="B2511" s="3">
        <v>382.03</v>
      </c>
      <c r="D2511" s="18">
        <v>42255</v>
      </c>
      <c r="E2511" s="19">
        <v>6.3666279429</v>
      </c>
      <c r="F2511" s="19"/>
      <c r="G2511" s="19"/>
      <c r="H2511" s="18">
        <f t="shared" si="156"/>
        <v>41141</v>
      </c>
      <c r="I2511" s="5">
        <f t="shared" si="157"/>
        <v>2775.00958685239</v>
      </c>
      <c r="J2511" s="5" t="e">
        <f t="shared" si="158"/>
        <v>#N/A</v>
      </c>
      <c r="K2511" s="6" t="e">
        <f t="shared" si="159"/>
        <v>#N/A</v>
      </c>
    </row>
    <row r="2512" spans="1:11">
      <c r="A2512" s="18">
        <v>41138</v>
      </c>
      <c r="B2512" s="3">
        <v>383.68</v>
      </c>
      <c r="D2512" s="18">
        <v>42254</v>
      </c>
      <c r="E2512" s="19">
        <v>6.3643556436</v>
      </c>
      <c r="F2512" s="19"/>
      <c r="G2512" s="19"/>
      <c r="H2512" s="18">
        <f t="shared" si="156"/>
        <v>41138</v>
      </c>
      <c r="I2512" s="5">
        <f t="shared" si="157"/>
        <v>2786.92903788969</v>
      </c>
      <c r="J2512" s="5" t="e">
        <f t="shared" si="158"/>
        <v>#N/A</v>
      </c>
      <c r="K2512" s="6" t="e">
        <f t="shared" si="159"/>
        <v>#N/A</v>
      </c>
    </row>
    <row r="2513" spans="1:11">
      <c r="A2513" s="18">
        <v>41137</v>
      </c>
      <c r="B2513" s="3">
        <v>382.27</v>
      </c>
      <c r="D2513" s="18">
        <v>42253</v>
      </c>
      <c r="E2513" s="19">
        <v>6.346816029</v>
      </c>
      <c r="F2513" s="19"/>
      <c r="G2513" s="19"/>
      <c r="H2513" s="18">
        <f t="shared" si="156"/>
        <v>41137</v>
      </c>
      <c r="I2513" s="5">
        <f t="shared" si="157"/>
        <v>2779.62788289932</v>
      </c>
      <c r="J2513" s="5" t="e">
        <f t="shared" si="158"/>
        <v>#N/A</v>
      </c>
      <c r="K2513" s="6" t="e">
        <f t="shared" si="159"/>
        <v>#N/A</v>
      </c>
    </row>
    <row r="2514" spans="1:11">
      <c r="A2514" s="18">
        <v>41136</v>
      </c>
      <c r="B2514" s="3">
        <v>378.57</v>
      </c>
      <c r="D2514" s="18">
        <v>42252</v>
      </c>
      <c r="E2514" s="19">
        <v>6.3564</v>
      </c>
      <c r="F2514" s="19"/>
      <c r="G2514" s="19"/>
      <c r="H2514" s="18">
        <f t="shared" si="156"/>
        <v>41136</v>
      </c>
      <c r="I2514" s="5">
        <f t="shared" si="157"/>
        <v>2752.03532296077</v>
      </c>
      <c r="J2514" s="5" t="e">
        <f t="shared" si="158"/>
        <v>#N/A</v>
      </c>
      <c r="K2514" s="6" t="e">
        <f t="shared" si="159"/>
        <v>#N/A</v>
      </c>
    </row>
    <row r="2515" spans="1:11">
      <c r="A2515" s="18">
        <v>41135</v>
      </c>
      <c r="B2515" s="3">
        <v>379.75</v>
      </c>
      <c r="D2515" s="18">
        <v>42251</v>
      </c>
      <c r="E2515" s="19">
        <v>6.3555099086</v>
      </c>
      <c r="F2515" s="19"/>
      <c r="G2515" s="19"/>
      <c r="H2515" s="18">
        <f t="shared" si="156"/>
        <v>41135</v>
      </c>
      <c r="I2515" s="5">
        <f t="shared" si="157"/>
        <v>2758.87756884108</v>
      </c>
      <c r="J2515" s="5" t="e">
        <f t="shared" si="158"/>
        <v>#N/A</v>
      </c>
      <c r="K2515" s="6" t="e">
        <f t="shared" si="159"/>
        <v>#N/A</v>
      </c>
    </row>
    <row r="2516" spans="1:11">
      <c r="A2516" s="18">
        <v>41134</v>
      </c>
      <c r="B2516" s="3">
        <v>386.6</v>
      </c>
      <c r="D2516" s="18">
        <v>42250</v>
      </c>
      <c r="E2516" s="19">
        <v>6.3577697944</v>
      </c>
      <c r="F2516" s="19"/>
      <c r="G2516" s="19"/>
      <c r="H2516" s="18">
        <f t="shared" si="156"/>
        <v>41134</v>
      </c>
      <c r="I2516" s="5">
        <f t="shared" si="157"/>
        <v>2808.866855718</v>
      </c>
      <c r="J2516" s="5" t="e">
        <f t="shared" si="158"/>
        <v>#N/A</v>
      </c>
      <c r="K2516" s="6" t="e">
        <f t="shared" si="159"/>
        <v>#N/A</v>
      </c>
    </row>
    <row r="2517" spans="1:11">
      <c r="A2517" s="18">
        <v>41131</v>
      </c>
      <c r="B2517" s="3">
        <v>393.76</v>
      </c>
      <c r="D2517" s="18">
        <v>42249</v>
      </c>
      <c r="E2517" s="19">
        <v>6.3558983759</v>
      </c>
      <c r="F2517" s="19"/>
      <c r="G2517" s="19"/>
      <c r="H2517" s="18">
        <f t="shared" si="156"/>
        <v>41131</v>
      </c>
      <c r="I2517" s="5">
        <f t="shared" si="157"/>
        <v>2857.69247393146</v>
      </c>
      <c r="J2517" s="5" t="e">
        <f t="shared" si="158"/>
        <v>#N/A</v>
      </c>
      <c r="K2517" s="6" t="e">
        <f t="shared" si="159"/>
        <v>#N/A</v>
      </c>
    </row>
    <row r="2518" spans="1:11">
      <c r="A2518" s="18">
        <v>41130</v>
      </c>
      <c r="B2518" s="3">
        <v>391.95</v>
      </c>
      <c r="D2518" s="18">
        <v>42248</v>
      </c>
      <c r="E2518" s="19">
        <v>6.363640205</v>
      </c>
      <c r="F2518" s="19"/>
      <c r="G2518" s="19"/>
      <c r="H2518" s="18">
        <f t="shared" si="156"/>
        <v>41130</v>
      </c>
      <c r="I2518" s="5">
        <f t="shared" si="157"/>
        <v>2844.44423136392</v>
      </c>
      <c r="J2518" s="5" t="e">
        <f t="shared" si="158"/>
        <v>#N/A</v>
      </c>
      <c r="K2518" s="6" t="e">
        <f t="shared" si="159"/>
        <v>#N/A</v>
      </c>
    </row>
    <row r="2519" spans="1:11">
      <c r="A2519" s="18">
        <v>41129</v>
      </c>
      <c r="B2519" s="3">
        <v>386.2</v>
      </c>
      <c r="D2519" s="18">
        <v>42247</v>
      </c>
      <c r="E2519" s="19">
        <v>6.3759914452</v>
      </c>
      <c r="F2519" s="19"/>
      <c r="G2519" s="19"/>
      <c r="H2519" s="18">
        <f t="shared" si="156"/>
        <v>41129</v>
      </c>
      <c r="I2519" s="5">
        <f t="shared" si="157"/>
        <v>2805.08604993852</v>
      </c>
      <c r="J2519" s="5" t="e">
        <f t="shared" si="158"/>
        <v>#N/A</v>
      </c>
      <c r="K2519" s="6" t="e">
        <f t="shared" si="159"/>
        <v>#N/A</v>
      </c>
    </row>
    <row r="2520" spans="1:11">
      <c r="A2520" s="18">
        <v>41128</v>
      </c>
      <c r="B2520" s="3">
        <v>388.96</v>
      </c>
      <c r="D2520" s="18">
        <v>42246</v>
      </c>
      <c r="E2520" s="19">
        <v>6.3688448004</v>
      </c>
      <c r="F2520" s="19"/>
      <c r="G2520" s="19"/>
      <c r="H2520" s="18">
        <f t="shared" si="156"/>
        <v>41128</v>
      </c>
      <c r="I2520" s="5">
        <f t="shared" si="157"/>
        <v>2827.4933151489</v>
      </c>
      <c r="J2520" s="5" t="e">
        <f t="shared" si="158"/>
        <v>#N/A</v>
      </c>
      <c r="K2520" s="6" t="e">
        <f t="shared" si="159"/>
        <v>#N/A</v>
      </c>
    </row>
    <row r="2521" spans="1:11">
      <c r="A2521" s="18">
        <v>41127</v>
      </c>
      <c r="B2521" s="3">
        <v>392.5</v>
      </c>
      <c r="D2521" s="18">
        <v>42245</v>
      </c>
      <c r="E2521" s="19">
        <v>6.38985</v>
      </c>
      <c r="F2521" s="19"/>
      <c r="G2521" s="19"/>
      <c r="H2521" s="18">
        <f t="shared" si="156"/>
        <v>41127</v>
      </c>
      <c r="I2521" s="5">
        <f t="shared" si="157"/>
        <v>2854.63759813476</v>
      </c>
      <c r="J2521" s="5" t="e">
        <f t="shared" si="158"/>
        <v>#N/A</v>
      </c>
      <c r="K2521" s="6" t="e">
        <f t="shared" si="159"/>
        <v>#N/A</v>
      </c>
    </row>
    <row r="2522" spans="1:11">
      <c r="A2522" s="18">
        <v>41124</v>
      </c>
      <c r="B2522" s="3">
        <v>388.17</v>
      </c>
      <c r="D2522" s="18">
        <v>42244</v>
      </c>
      <c r="E2522" s="19">
        <v>6.3881453961</v>
      </c>
      <c r="F2522" s="19"/>
      <c r="G2522" s="19"/>
      <c r="H2522" s="18">
        <f t="shared" si="156"/>
        <v>41124</v>
      </c>
      <c r="I2522" s="5">
        <f t="shared" si="157"/>
        <v>2823.62839092619</v>
      </c>
      <c r="J2522" s="5" t="e">
        <f t="shared" si="158"/>
        <v>#N/A</v>
      </c>
      <c r="K2522" s="6" t="e">
        <f t="shared" si="159"/>
        <v>#N/A</v>
      </c>
    </row>
    <row r="2523" spans="1:11">
      <c r="A2523" s="18">
        <v>41123</v>
      </c>
      <c r="B2523" s="3">
        <v>388.9</v>
      </c>
      <c r="D2523" s="18">
        <v>42243</v>
      </c>
      <c r="E2523" s="19">
        <v>6.4046740749</v>
      </c>
      <c r="F2523" s="19"/>
      <c r="G2523" s="19"/>
      <c r="H2523" s="18">
        <f t="shared" si="156"/>
        <v>41123</v>
      </c>
      <c r="I2523" s="5">
        <f t="shared" si="157"/>
        <v>2826.59322543905</v>
      </c>
      <c r="J2523" s="5" t="e">
        <f t="shared" si="158"/>
        <v>#N/A</v>
      </c>
      <c r="K2523" s="6" t="e">
        <f t="shared" si="159"/>
        <v>#N/A</v>
      </c>
    </row>
    <row r="2524" spans="1:11">
      <c r="A2524" s="18">
        <v>41122</v>
      </c>
      <c r="B2524" s="3">
        <v>391.27</v>
      </c>
      <c r="D2524" s="18">
        <v>42242</v>
      </c>
      <c r="E2524" s="19">
        <v>6.4103384814</v>
      </c>
      <c r="F2524" s="19"/>
      <c r="G2524" s="19"/>
      <c r="H2524" s="18">
        <f t="shared" si="156"/>
        <v>41122</v>
      </c>
      <c r="I2524" s="5">
        <f t="shared" si="157"/>
        <v>2844.43857712987</v>
      </c>
      <c r="J2524" s="5" t="e">
        <f t="shared" si="158"/>
        <v>#N/A</v>
      </c>
      <c r="K2524" s="6" t="e">
        <f t="shared" si="159"/>
        <v>#N/A</v>
      </c>
    </row>
    <row r="2525" spans="1:11">
      <c r="A2525" s="18">
        <v>41121</v>
      </c>
      <c r="B2525" s="3">
        <v>396.62</v>
      </c>
      <c r="D2525" s="18">
        <v>42241</v>
      </c>
      <c r="E2525" s="19">
        <v>6.4123306487</v>
      </c>
      <c r="F2525" s="19"/>
      <c r="G2525" s="19"/>
      <c r="H2525" s="18">
        <f t="shared" si="156"/>
        <v>41121</v>
      </c>
      <c r="I2525" s="5">
        <f t="shared" si="157"/>
        <v>2878.48069045948</v>
      </c>
      <c r="J2525" s="5" t="e">
        <f t="shared" si="158"/>
        <v>#N/A</v>
      </c>
      <c r="K2525" s="6" t="e">
        <f t="shared" si="159"/>
        <v>#N/A</v>
      </c>
    </row>
    <row r="2526" spans="1:11">
      <c r="A2526" s="18">
        <v>41120</v>
      </c>
      <c r="B2526" s="3">
        <v>388.12</v>
      </c>
      <c r="D2526" s="18">
        <v>42240</v>
      </c>
      <c r="E2526" s="19">
        <v>6.4058428225</v>
      </c>
      <c r="F2526" s="19"/>
      <c r="G2526" s="19"/>
      <c r="H2526" s="18">
        <f t="shared" si="156"/>
        <v>41120</v>
      </c>
      <c r="I2526" s="5">
        <f t="shared" si="157"/>
        <v>2826.34049232024</v>
      </c>
      <c r="J2526" s="5" t="e">
        <f t="shared" si="158"/>
        <v>#N/A</v>
      </c>
      <c r="K2526" s="6" t="e">
        <f t="shared" si="159"/>
        <v>#N/A</v>
      </c>
    </row>
    <row r="2527" spans="1:11">
      <c r="A2527" s="18">
        <v>41117</v>
      </c>
      <c r="B2527" s="3">
        <v>384.1</v>
      </c>
      <c r="D2527" s="18">
        <v>42239</v>
      </c>
      <c r="E2527" s="19">
        <v>6.3926786873</v>
      </c>
      <c r="F2527" s="19"/>
      <c r="G2527" s="19"/>
      <c r="H2527" s="18">
        <f t="shared" si="156"/>
        <v>41117</v>
      </c>
      <c r="I2527" s="5">
        <f t="shared" si="157"/>
        <v>2799.31278342066</v>
      </c>
      <c r="J2527" s="5" t="e">
        <f t="shared" si="158"/>
        <v>#N/A</v>
      </c>
      <c r="K2527" s="6" t="e">
        <f t="shared" si="159"/>
        <v>#N/A</v>
      </c>
    </row>
    <row r="2528" spans="1:11">
      <c r="A2528" s="18">
        <v>41116</v>
      </c>
      <c r="B2528" s="3">
        <v>389.3</v>
      </c>
      <c r="D2528" s="18">
        <v>42238</v>
      </c>
      <c r="E2528" s="19">
        <v>6.3868</v>
      </c>
      <c r="F2528" s="19"/>
      <c r="G2528" s="19"/>
      <c r="H2528" s="18">
        <f t="shared" si="156"/>
        <v>41116</v>
      </c>
      <c r="I2528" s="5">
        <f t="shared" si="157"/>
        <v>2836.54290612998</v>
      </c>
      <c r="J2528" s="5" t="e">
        <f t="shared" si="158"/>
        <v>#N/A</v>
      </c>
      <c r="K2528" s="6" t="e">
        <f t="shared" si="159"/>
        <v>#N/A</v>
      </c>
    </row>
    <row r="2529" spans="1:11">
      <c r="A2529" s="18">
        <v>41115</v>
      </c>
      <c r="B2529" s="3">
        <v>387.56</v>
      </c>
      <c r="D2529" s="18">
        <v>42237</v>
      </c>
      <c r="E2529" s="19">
        <v>6.3862958455</v>
      </c>
      <c r="F2529" s="19"/>
      <c r="G2529" s="19"/>
      <c r="H2529" s="18">
        <f t="shared" si="156"/>
        <v>41115</v>
      </c>
      <c r="I2529" s="5">
        <f t="shared" si="157"/>
        <v>2826.22495646955</v>
      </c>
      <c r="J2529" s="5" t="e">
        <f t="shared" si="158"/>
        <v>#N/A</v>
      </c>
      <c r="K2529" s="6" t="e">
        <f t="shared" si="159"/>
        <v>#N/A</v>
      </c>
    </row>
    <row r="2530" spans="1:11">
      <c r="A2530" s="18">
        <v>41114</v>
      </c>
      <c r="B2530" s="3">
        <v>398.98</v>
      </c>
      <c r="D2530" s="18">
        <v>42236</v>
      </c>
      <c r="E2530" s="19">
        <v>6.3876749705</v>
      </c>
      <c r="F2530" s="19"/>
      <c r="G2530" s="19"/>
      <c r="H2530" s="18">
        <f t="shared" si="156"/>
        <v>41114</v>
      </c>
      <c r="I2530" s="5">
        <f t="shared" si="157"/>
        <v>2905.38555825812</v>
      </c>
      <c r="J2530" s="5" t="e">
        <f t="shared" si="158"/>
        <v>#N/A</v>
      </c>
      <c r="K2530" s="6" t="e">
        <f t="shared" si="159"/>
        <v>#N/A</v>
      </c>
    </row>
    <row r="2531" spans="1:11">
      <c r="A2531" s="18">
        <v>41113</v>
      </c>
      <c r="B2531" s="3">
        <v>403.08</v>
      </c>
      <c r="D2531" s="18">
        <v>42235</v>
      </c>
      <c r="E2531" s="19">
        <v>6.3966907278</v>
      </c>
      <c r="F2531" s="19"/>
      <c r="G2531" s="19"/>
      <c r="H2531" s="18">
        <f t="shared" si="156"/>
        <v>41113</v>
      </c>
      <c r="I2531" s="5">
        <f t="shared" si="157"/>
        <v>2935.16507183001</v>
      </c>
      <c r="J2531" s="5" t="e">
        <f t="shared" si="158"/>
        <v>#N/A</v>
      </c>
      <c r="K2531" s="6" t="e">
        <f t="shared" si="159"/>
        <v>#N/A</v>
      </c>
    </row>
    <row r="2532" spans="1:11">
      <c r="A2532" s="18">
        <v>41110</v>
      </c>
      <c r="B2532" s="3">
        <v>396.46</v>
      </c>
      <c r="D2532" s="18">
        <v>42234</v>
      </c>
      <c r="E2532" s="19">
        <v>6.3940350532</v>
      </c>
      <c r="F2532" s="19"/>
      <c r="G2532" s="19"/>
      <c r="H2532" s="18">
        <f t="shared" si="156"/>
        <v>41110</v>
      </c>
      <c r="I2532" s="5">
        <f t="shared" si="157"/>
        <v>2882.42353114293</v>
      </c>
      <c r="J2532" s="5" t="e">
        <f t="shared" si="158"/>
        <v>#N/A</v>
      </c>
      <c r="K2532" s="6" t="e">
        <f t="shared" si="159"/>
        <v>#N/A</v>
      </c>
    </row>
    <row r="2533" spans="1:11">
      <c r="A2533" s="18">
        <v>41109</v>
      </c>
      <c r="B2533" s="3">
        <v>397.41</v>
      </c>
      <c r="D2533" s="18">
        <v>42233</v>
      </c>
      <c r="E2533" s="19">
        <v>6.3938832126</v>
      </c>
      <c r="F2533" s="19"/>
      <c r="G2533" s="19"/>
      <c r="H2533" s="18">
        <f t="shared" si="156"/>
        <v>41109</v>
      </c>
      <c r="I2533" s="5">
        <f t="shared" si="157"/>
        <v>2888.65848061203</v>
      </c>
      <c r="J2533" s="5" t="e">
        <f t="shared" si="158"/>
        <v>#N/A</v>
      </c>
      <c r="K2533" s="6" t="e">
        <f t="shared" si="159"/>
        <v>#N/A</v>
      </c>
    </row>
    <row r="2534" spans="1:11">
      <c r="A2534" s="18">
        <v>41108</v>
      </c>
      <c r="B2534" s="3">
        <v>390.48</v>
      </c>
      <c r="D2534" s="18">
        <v>42232</v>
      </c>
      <c r="E2534" s="19">
        <v>6.4007049221</v>
      </c>
      <c r="F2534" s="19"/>
      <c r="G2534" s="19"/>
      <c r="H2534" s="18">
        <f t="shared" si="156"/>
        <v>41108</v>
      </c>
      <c r="I2534" s="5">
        <f t="shared" si="157"/>
        <v>2838.63118265335</v>
      </c>
      <c r="J2534" s="5" t="e">
        <f t="shared" si="158"/>
        <v>#N/A</v>
      </c>
      <c r="K2534" s="6" t="e">
        <f t="shared" si="159"/>
        <v>#N/A</v>
      </c>
    </row>
    <row r="2535" spans="1:11">
      <c r="A2535" s="18">
        <v>41107</v>
      </c>
      <c r="B2535" s="3">
        <v>389.38</v>
      </c>
      <c r="D2535" s="18">
        <v>42231</v>
      </c>
      <c r="E2535" s="19">
        <v>6.3905</v>
      </c>
      <c r="F2535" s="19"/>
      <c r="G2535" s="19"/>
      <c r="H2535" s="18">
        <f t="shared" si="156"/>
        <v>41107</v>
      </c>
      <c r="I2535" s="5">
        <f t="shared" si="157"/>
        <v>2832.66712334683</v>
      </c>
      <c r="J2535" s="5" t="e">
        <f t="shared" si="158"/>
        <v>#N/A</v>
      </c>
      <c r="K2535" s="6" t="e">
        <f t="shared" si="159"/>
        <v>#N/A</v>
      </c>
    </row>
    <row r="2536" spans="1:11">
      <c r="A2536" s="18">
        <v>41106</v>
      </c>
      <c r="B2536" s="3">
        <v>375.75</v>
      </c>
      <c r="D2536" s="18">
        <v>42230</v>
      </c>
      <c r="E2536" s="19">
        <v>6.3926826891</v>
      </c>
      <c r="F2536" s="19"/>
      <c r="G2536" s="19"/>
      <c r="H2536" s="18">
        <f t="shared" si="156"/>
        <v>41106</v>
      </c>
      <c r="I2536" s="5">
        <f t="shared" si="157"/>
        <v>2739.10482662644</v>
      </c>
      <c r="J2536" s="5" t="e">
        <f t="shared" si="158"/>
        <v>#N/A</v>
      </c>
      <c r="K2536" s="6" t="e">
        <f t="shared" si="159"/>
        <v>#N/A</v>
      </c>
    </row>
    <row r="2537" spans="1:11">
      <c r="A2537" s="18">
        <v>41103</v>
      </c>
      <c r="B2537" s="3">
        <v>370.32</v>
      </c>
      <c r="D2537" s="18">
        <v>42229</v>
      </c>
      <c r="E2537" s="19">
        <v>6.3995764245</v>
      </c>
      <c r="F2537" s="19"/>
      <c r="G2537" s="19"/>
      <c r="H2537" s="18">
        <f t="shared" si="156"/>
        <v>41103</v>
      </c>
      <c r="I2537" s="5">
        <f t="shared" si="157"/>
        <v>2706.08385814356</v>
      </c>
      <c r="J2537" s="5" t="e">
        <f t="shared" si="158"/>
        <v>#N/A</v>
      </c>
      <c r="K2537" s="6" t="e">
        <f t="shared" si="159"/>
        <v>#N/A</v>
      </c>
    </row>
    <row r="2538" spans="1:11">
      <c r="A2538" s="18">
        <v>41102</v>
      </c>
      <c r="B2538" s="3">
        <v>359.61</v>
      </c>
      <c r="D2538" s="18">
        <v>42228</v>
      </c>
      <c r="E2538" s="19">
        <v>6.3864156468</v>
      </c>
      <c r="F2538" s="19"/>
      <c r="G2538" s="19"/>
      <c r="H2538" s="18">
        <f t="shared" si="156"/>
        <v>41102</v>
      </c>
      <c r="I2538" s="5">
        <f t="shared" si="157"/>
        <v>2623.69975993668</v>
      </c>
      <c r="J2538" s="5" t="e">
        <f t="shared" si="158"/>
        <v>#N/A</v>
      </c>
      <c r="K2538" s="6" t="e">
        <f t="shared" si="159"/>
        <v>#N/A</v>
      </c>
    </row>
    <row r="2539" spans="1:11">
      <c r="A2539" s="18">
        <v>41101</v>
      </c>
      <c r="B2539" s="3">
        <v>365.28</v>
      </c>
      <c r="D2539" s="18">
        <v>42227</v>
      </c>
      <c r="E2539" s="19">
        <v>6.32675581</v>
      </c>
      <c r="F2539" s="19"/>
      <c r="G2539" s="19"/>
      <c r="H2539" s="18">
        <f t="shared" si="156"/>
        <v>41101</v>
      </c>
      <c r="I2539" s="5">
        <f t="shared" si="157"/>
        <v>2661.47110689278</v>
      </c>
      <c r="J2539" s="5" t="e">
        <f t="shared" si="158"/>
        <v>#N/A</v>
      </c>
      <c r="K2539" s="6" t="e">
        <f t="shared" si="159"/>
        <v>#N/A</v>
      </c>
    </row>
    <row r="2540" spans="1:11">
      <c r="A2540" s="18">
        <v>41100</v>
      </c>
      <c r="B2540" s="3">
        <v>370.64</v>
      </c>
      <c r="D2540" s="18">
        <v>42226</v>
      </c>
      <c r="E2540" s="19">
        <v>6.2100281574</v>
      </c>
      <c r="F2540" s="19"/>
      <c r="G2540" s="19"/>
      <c r="H2540" s="18">
        <f t="shared" si="156"/>
        <v>41100</v>
      </c>
      <c r="I2540" s="5">
        <f t="shared" si="157"/>
        <v>2697.9024770115</v>
      </c>
      <c r="J2540" s="5" t="e">
        <f t="shared" si="158"/>
        <v>#N/A</v>
      </c>
      <c r="K2540" s="6" t="e">
        <f t="shared" si="159"/>
        <v>#N/A</v>
      </c>
    </row>
    <row r="2541" spans="1:11">
      <c r="A2541" s="18">
        <v>41099</v>
      </c>
      <c r="B2541" s="3">
        <v>356.15</v>
      </c>
      <c r="D2541" s="18">
        <v>42225</v>
      </c>
      <c r="E2541" s="19">
        <v>6.2144773609</v>
      </c>
      <c r="F2541" s="19"/>
      <c r="G2541" s="19"/>
      <c r="H2541" s="18">
        <f t="shared" si="156"/>
        <v>41099</v>
      </c>
      <c r="I2541" s="5">
        <f t="shared" si="157"/>
        <v>2598.57076941766</v>
      </c>
      <c r="J2541" s="5" t="e">
        <f t="shared" si="158"/>
        <v>#N/A</v>
      </c>
      <c r="K2541" s="6" t="e">
        <f t="shared" si="159"/>
        <v>#N/A</v>
      </c>
    </row>
    <row r="2542" spans="1:11">
      <c r="A2542" s="18">
        <v>41096</v>
      </c>
      <c r="B2542" s="3">
        <v>359.46</v>
      </c>
      <c r="D2542" s="18">
        <v>42224</v>
      </c>
      <c r="E2542" s="19">
        <v>6.2071</v>
      </c>
      <c r="F2542" s="19"/>
      <c r="G2542" s="19"/>
      <c r="H2542" s="18">
        <f t="shared" si="156"/>
        <v>41096</v>
      </c>
      <c r="I2542" s="5">
        <f t="shared" si="157"/>
        <v>2619.27235982761</v>
      </c>
      <c r="J2542" s="5" t="e">
        <f t="shared" si="158"/>
        <v>#N/A</v>
      </c>
      <c r="K2542" s="6" t="e">
        <f t="shared" si="159"/>
        <v>#N/A</v>
      </c>
    </row>
    <row r="2543" spans="1:11">
      <c r="A2543" s="18">
        <v>41095</v>
      </c>
      <c r="B2543" s="3">
        <v>345.05</v>
      </c>
      <c r="D2543" s="18">
        <v>42223</v>
      </c>
      <c r="E2543" s="19">
        <v>6.2107129999</v>
      </c>
      <c r="F2543" s="19"/>
      <c r="G2543" s="19"/>
      <c r="H2543" s="18">
        <f t="shared" si="156"/>
        <v>41095</v>
      </c>
      <c r="I2543" s="5">
        <f t="shared" si="157"/>
        <v>2514.8006178455</v>
      </c>
      <c r="J2543" s="5" t="e">
        <f t="shared" si="158"/>
        <v>#N/A</v>
      </c>
      <c r="K2543" s="6" t="e">
        <f t="shared" si="159"/>
        <v>#N/A</v>
      </c>
    </row>
    <row r="2544" spans="1:11">
      <c r="A2544" s="18">
        <v>41094</v>
      </c>
      <c r="B2544" s="3">
        <v>347.02</v>
      </c>
      <c r="D2544" s="18">
        <v>42222</v>
      </c>
      <c r="E2544" s="19">
        <v>6.2106909869</v>
      </c>
      <c r="F2544" s="19"/>
      <c r="G2544" s="19"/>
      <c r="H2544" s="18">
        <f t="shared" si="156"/>
        <v>41094</v>
      </c>
      <c r="I2544" s="5">
        <f t="shared" si="157"/>
        <v>2525.39337598107</v>
      </c>
      <c r="J2544" s="5" t="e">
        <f t="shared" si="158"/>
        <v>#N/A</v>
      </c>
      <c r="K2544" s="6" t="e">
        <f t="shared" si="159"/>
        <v>#N/A</v>
      </c>
    </row>
    <row r="2545" spans="1:11">
      <c r="A2545" s="18">
        <v>41093</v>
      </c>
      <c r="B2545" s="3">
        <v>352.08</v>
      </c>
      <c r="D2545" s="18">
        <v>42221</v>
      </c>
      <c r="E2545" s="19">
        <v>6.2146033484</v>
      </c>
      <c r="F2545" s="19"/>
      <c r="G2545" s="19"/>
      <c r="H2545" s="18">
        <f t="shared" si="156"/>
        <v>41093</v>
      </c>
      <c r="I2545" s="5">
        <f t="shared" si="157"/>
        <v>2563.23137265611</v>
      </c>
      <c r="J2545" s="5" t="e">
        <f t="shared" si="158"/>
        <v>#N/A</v>
      </c>
      <c r="K2545" s="6" t="e">
        <f t="shared" si="159"/>
        <v>#N/A</v>
      </c>
    </row>
    <row r="2546" spans="1:11">
      <c r="A2546" s="18">
        <v>41092</v>
      </c>
      <c r="B2546" s="3">
        <v>344.2</v>
      </c>
      <c r="D2546" s="18">
        <v>42220</v>
      </c>
      <c r="E2546" s="19">
        <v>6.2136767007</v>
      </c>
      <c r="F2546" s="19"/>
      <c r="G2546" s="19"/>
      <c r="H2546" s="18">
        <f t="shared" si="156"/>
        <v>41092</v>
      </c>
      <c r="I2546" s="5">
        <f t="shared" si="157"/>
        <v>2506.05650344678</v>
      </c>
      <c r="J2546" s="5" t="e">
        <f t="shared" si="158"/>
        <v>#N/A</v>
      </c>
      <c r="K2546" s="6" t="e">
        <f t="shared" si="159"/>
        <v>#N/A</v>
      </c>
    </row>
    <row r="2547" spans="1:11">
      <c r="A2547" s="18">
        <v>41089</v>
      </c>
      <c r="B2547" s="3">
        <v>336.17</v>
      </c>
      <c r="D2547" s="18">
        <v>42219</v>
      </c>
      <c r="E2547" s="19">
        <v>6.2095963203</v>
      </c>
      <c r="F2547" s="19"/>
      <c r="G2547" s="19"/>
      <c r="H2547" s="18">
        <f t="shared" si="156"/>
        <v>41089</v>
      </c>
      <c r="I2547" s="5">
        <f t="shared" si="157"/>
        <v>2452.11468750634</v>
      </c>
      <c r="J2547" s="5" t="e">
        <f t="shared" si="158"/>
        <v>#N/A</v>
      </c>
      <c r="K2547" s="6" t="e">
        <f t="shared" si="159"/>
        <v>#N/A</v>
      </c>
    </row>
    <row r="2548" spans="1:11">
      <c r="A2548" s="18">
        <v>41088</v>
      </c>
      <c r="B2548" s="3">
        <v>337.12</v>
      </c>
      <c r="D2548" s="18">
        <v>42218</v>
      </c>
      <c r="E2548" s="19">
        <v>6.2138892782</v>
      </c>
      <c r="F2548" s="19"/>
      <c r="G2548" s="19"/>
      <c r="H2548" s="18">
        <f t="shared" si="156"/>
        <v>41088</v>
      </c>
      <c r="I2548" s="5">
        <f t="shared" si="157"/>
        <v>2459.79063136818</v>
      </c>
      <c r="J2548" s="5" t="e">
        <f t="shared" si="158"/>
        <v>#N/A</v>
      </c>
      <c r="K2548" s="6" t="e">
        <f t="shared" si="159"/>
        <v>#N/A</v>
      </c>
    </row>
    <row r="2549" spans="1:11">
      <c r="A2549" s="18">
        <v>41087</v>
      </c>
      <c r="B2549" s="3">
        <v>335.54</v>
      </c>
      <c r="D2549" s="18">
        <v>42217</v>
      </c>
      <c r="E2549" s="19">
        <v>6.20955</v>
      </c>
      <c r="F2549" s="19"/>
      <c r="G2549" s="19"/>
      <c r="H2549" s="18">
        <f t="shared" si="156"/>
        <v>41087</v>
      </c>
      <c r="I2549" s="5">
        <f t="shared" si="157"/>
        <v>2449.18511334989</v>
      </c>
      <c r="J2549" s="5" t="e">
        <f t="shared" si="158"/>
        <v>#N/A</v>
      </c>
      <c r="K2549" s="6" t="e">
        <f t="shared" si="159"/>
        <v>#N/A</v>
      </c>
    </row>
    <row r="2550" spans="1:11">
      <c r="A2550" s="18">
        <v>41086</v>
      </c>
      <c r="B2550" s="3">
        <v>334.99</v>
      </c>
      <c r="D2550" s="18">
        <v>42216</v>
      </c>
      <c r="E2550" s="19">
        <v>6.2084637938</v>
      </c>
      <c r="F2550" s="19"/>
      <c r="G2550" s="19"/>
      <c r="H2550" s="18">
        <f t="shared" si="156"/>
        <v>41086</v>
      </c>
      <c r="I2550" s="5">
        <f t="shared" si="157"/>
        <v>2446.86292259358</v>
      </c>
      <c r="J2550" s="5" t="e">
        <f t="shared" si="158"/>
        <v>#N/A</v>
      </c>
      <c r="K2550" s="6" t="e">
        <f t="shared" si="159"/>
        <v>#N/A</v>
      </c>
    </row>
    <row r="2551" spans="1:11">
      <c r="A2551" s="18">
        <v>41085</v>
      </c>
      <c r="B2551" s="3">
        <v>319.25</v>
      </c>
      <c r="D2551" s="18">
        <v>42215</v>
      </c>
      <c r="E2551" s="19">
        <v>6.209641079</v>
      </c>
      <c r="F2551" s="19"/>
      <c r="G2551" s="19"/>
      <c r="H2551" s="18">
        <f t="shared" si="156"/>
        <v>41085</v>
      </c>
      <c r="I2551" s="5">
        <f t="shared" si="157"/>
        <v>2336.8300560202</v>
      </c>
      <c r="J2551" s="5" t="e">
        <f t="shared" si="158"/>
        <v>#N/A</v>
      </c>
      <c r="K2551" s="6" t="e">
        <f t="shared" si="159"/>
        <v>#N/A</v>
      </c>
    </row>
    <row r="2552" spans="1:11">
      <c r="A2552" s="18">
        <v>41082</v>
      </c>
      <c r="B2552" s="3">
        <v>327.36</v>
      </c>
      <c r="D2552" s="18">
        <v>42214</v>
      </c>
      <c r="E2552" s="19">
        <v>6.2084886443</v>
      </c>
      <c r="F2552" s="19"/>
      <c r="G2552" s="19"/>
      <c r="H2552" s="18">
        <f t="shared" si="156"/>
        <v>41082</v>
      </c>
      <c r="I2552" s="5">
        <f t="shared" si="157"/>
        <v>2393.99107949392</v>
      </c>
      <c r="J2552" s="5" t="e">
        <f t="shared" si="158"/>
        <v>#N/A</v>
      </c>
      <c r="K2552" s="6" t="e">
        <f t="shared" si="159"/>
        <v>#N/A</v>
      </c>
    </row>
    <row r="2553" spans="1:11">
      <c r="A2553" s="18">
        <v>41081</v>
      </c>
      <c r="B2553" s="3">
        <v>327.36</v>
      </c>
      <c r="D2553" s="18">
        <v>42213</v>
      </c>
      <c r="E2553" s="19">
        <v>6.2084457254</v>
      </c>
      <c r="F2553" s="19"/>
      <c r="G2553" s="19"/>
      <c r="H2553" s="18">
        <f t="shared" si="156"/>
        <v>41081</v>
      </c>
      <c r="I2553" s="5">
        <f t="shared" si="157"/>
        <v>2394.22328879539</v>
      </c>
      <c r="J2553" s="5" t="e">
        <f t="shared" si="158"/>
        <v>#N/A</v>
      </c>
      <c r="K2553" s="6" t="e">
        <f t="shared" si="159"/>
        <v>#N/A</v>
      </c>
    </row>
    <row r="2554" spans="1:11">
      <c r="A2554" s="18">
        <v>41080</v>
      </c>
      <c r="B2554" s="3">
        <v>328.46</v>
      </c>
      <c r="D2554" s="18">
        <v>42212</v>
      </c>
      <c r="E2554" s="19">
        <v>6.2114637926</v>
      </c>
      <c r="F2554" s="19"/>
      <c r="G2554" s="19"/>
      <c r="H2554" s="18">
        <f t="shared" si="156"/>
        <v>41080</v>
      </c>
      <c r="I2554" s="5">
        <f t="shared" si="157"/>
        <v>2400.61470131658</v>
      </c>
      <c r="J2554" s="5" t="e">
        <f t="shared" si="158"/>
        <v>#N/A</v>
      </c>
      <c r="K2554" s="6" t="e">
        <f t="shared" si="159"/>
        <v>#N/A</v>
      </c>
    </row>
    <row r="2555" spans="1:11">
      <c r="A2555" s="18">
        <v>41079</v>
      </c>
      <c r="B2555" s="3">
        <v>323.34</v>
      </c>
      <c r="D2555" s="18">
        <v>42211</v>
      </c>
      <c r="E2555" s="19">
        <v>6.2075982055</v>
      </c>
      <c r="F2555" s="19"/>
      <c r="G2555" s="19"/>
      <c r="H2555" s="18">
        <f t="shared" si="156"/>
        <v>41079</v>
      </c>
      <c r="I2555" s="5">
        <f t="shared" si="157"/>
        <v>2362.64712698676</v>
      </c>
      <c r="J2555" s="5" t="e">
        <f t="shared" si="158"/>
        <v>#N/A</v>
      </c>
      <c r="K2555" s="6" t="e">
        <f t="shared" si="159"/>
        <v>#N/A</v>
      </c>
    </row>
    <row r="2556" spans="1:11">
      <c r="A2556" s="18">
        <v>41078</v>
      </c>
      <c r="B2556" s="3">
        <v>315.47</v>
      </c>
      <c r="D2556" s="18">
        <v>42210</v>
      </c>
      <c r="E2556" s="19">
        <v>6.20435</v>
      </c>
      <c r="F2556" s="19"/>
      <c r="G2556" s="19"/>
      <c r="H2556" s="18">
        <f t="shared" si="156"/>
        <v>41078</v>
      </c>
      <c r="I2556" s="5">
        <f t="shared" si="157"/>
        <v>2308.32235280412</v>
      </c>
      <c r="J2556" s="5" t="e">
        <f t="shared" si="158"/>
        <v>#N/A</v>
      </c>
      <c r="K2556" s="6" t="e">
        <f t="shared" si="159"/>
        <v>#N/A</v>
      </c>
    </row>
    <row r="2557" spans="1:11">
      <c r="A2557" s="18">
        <v>41075</v>
      </c>
      <c r="B2557" s="3">
        <v>323.34</v>
      </c>
      <c r="D2557" s="18">
        <v>42209</v>
      </c>
      <c r="E2557" s="19">
        <v>6.2089554793</v>
      </c>
      <c r="F2557" s="19"/>
      <c r="G2557" s="19"/>
      <c r="H2557" s="18">
        <f t="shared" si="156"/>
        <v>41075</v>
      </c>
      <c r="I2557" s="5">
        <f t="shared" si="157"/>
        <v>2367.06844437927</v>
      </c>
      <c r="J2557" s="5" t="e">
        <f t="shared" si="158"/>
        <v>#N/A</v>
      </c>
      <c r="K2557" s="6" t="e">
        <f t="shared" si="159"/>
        <v>#N/A</v>
      </c>
    </row>
    <row r="2558" spans="1:11">
      <c r="A2558" s="18">
        <v>41074</v>
      </c>
      <c r="B2558" s="3">
        <v>317.83</v>
      </c>
      <c r="D2558" s="18">
        <v>42208</v>
      </c>
      <c r="E2558" s="19">
        <v>6.2085837669</v>
      </c>
      <c r="F2558" s="19"/>
      <c r="G2558" s="19"/>
      <c r="H2558" s="18">
        <f t="shared" si="156"/>
        <v>41074</v>
      </c>
      <c r="I2558" s="5">
        <f t="shared" si="157"/>
        <v>2329.40947215516</v>
      </c>
      <c r="J2558" s="5" t="e">
        <f t="shared" si="158"/>
        <v>#N/A</v>
      </c>
      <c r="K2558" s="6" t="e">
        <f t="shared" si="159"/>
        <v>#N/A</v>
      </c>
    </row>
    <row r="2559" spans="1:11">
      <c r="A2559" s="18">
        <v>41073</v>
      </c>
      <c r="B2559" s="3">
        <v>314.52</v>
      </c>
      <c r="D2559" s="18">
        <v>42207</v>
      </c>
      <c r="E2559" s="19">
        <v>6.2103155546</v>
      </c>
      <c r="F2559" s="19"/>
      <c r="G2559" s="19"/>
      <c r="H2559" s="18">
        <f t="shared" si="156"/>
        <v>41073</v>
      </c>
      <c r="I2559" s="5">
        <f t="shared" si="157"/>
        <v>2297.50190805817</v>
      </c>
      <c r="J2559" s="5" t="e">
        <f t="shared" si="158"/>
        <v>#N/A</v>
      </c>
      <c r="K2559" s="6" t="e">
        <f t="shared" si="159"/>
        <v>#N/A</v>
      </c>
    </row>
    <row r="2560" spans="1:11">
      <c r="A2560" s="18">
        <v>41072</v>
      </c>
      <c r="B2560" s="3">
        <v>319.67</v>
      </c>
      <c r="D2560" s="18">
        <v>42206</v>
      </c>
      <c r="E2560" s="19">
        <v>6.209093591</v>
      </c>
      <c r="F2560" s="19"/>
      <c r="G2560" s="19"/>
      <c r="H2560" s="18">
        <f t="shared" si="156"/>
        <v>41072</v>
      </c>
      <c r="I2560" s="5">
        <f t="shared" si="157"/>
        <v>2342.30234354964</v>
      </c>
      <c r="J2560" s="5" t="e">
        <f t="shared" si="158"/>
        <v>#N/A</v>
      </c>
      <c r="K2560" s="6" t="e">
        <f t="shared" si="159"/>
        <v>#N/A</v>
      </c>
    </row>
    <row r="2561" spans="1:11">
      <c r="A2561" s="18">
        <v>41071</v>
      </c>
      <c r="B2561" s="3">
        <v>322.03</v>
      </c>
      <c r="D2561" s="18">
        <v>42205</v>
      </c>
      <c r="E2561" s="19">
        <v>6.2100263546</v>
      </c>
      <c r="F2561" s="19"/>
      <c r="G2561" s="19"/>
      <c r="H2561" s="18">
        <f t="shared" si="156"/>
        <v>41071</v>
      </c>
      <c r="I2561" s="5">
        <f t="shared" si="157"/>
        <v>2351.49475957118</v>
      </c>
      <c r="J2561" s="5" t="e">
        <f t="shared" si="158"/>
        <v>#N/A</v>
      </c>
      <c r="K2561" s="6" t="e">
        <f t="shared" si="159"/>
        <v>#N/A</v>
      </c>
    </row>
    <row r="2562" spans="1:11">
      <c r="A2562" s="18">
        <v>41068</v>
      </c>
      <c r="B2562" s="3">
        <v>319.28</v>
      </c>
      <c r="D2562" s="18">
        <v>42204</v>
      </c>
      <c r="E2562" s="19">
        <v>6.2108245084</v>
      </c>
      <c r="F2562" s="19"/>
      <c r="G2562" s="19"/>
      <c r="H2562" s="18">
        <f t="shared" si="156"/>
        <v>41068</v>
      </c>
      <c r="I2562" s="5">
        <f t="shared" si="157"/>
        <v>2340.8180183243</v>
      </c>
      <c r="J2562" s="5" t="e">
        <f t="shared" si="158"/>
        <v>#N/A</v>
      </c>
      <c r="K2562" s="6" t="e">
        <f t="shared" si="159"/>
        <v>#N/A</v>
      </c>
    </row>
    <row r="2563" spans="1:11">
      <c r="A2563" s="18">
        <v>41067</v>
      </c>
      <c r="B2563" s="3">
        <v>314.24</v>
      </c>
      <c r="D2563" s="18">
        <v>42203</v>
      </c>
      <c r="E2563" s="19">
        <v>6.2099</v>
      </c>
      <c r="F2563" s="19"/>
      <c r="G2563" s="19"/>
      <c r="H2563" s="18">
        <f t="shared" si="156"/>
        <v>41067</v>
      </c>
      <c r="I2563" s="5">
        <f t="shared" si="157"/>
        <v>2301.89961053332</v>
      </c>
      <c r="J2563" s="5" t="e">
        <f t="shared" si="158"/>
        <v>#N/A</v>
      </c>
      <c r="K2563" s="6" t="e">
        <f t="shared" si="159"/>
        <v>#N/A</v>
      </c>
    </row>
    <row r="2564" spans="1:11">
      <c r="A2564" s="18">
        <v>41066</v>
      </c>
      <c r="B2564" s="3">
        <v>304.87</v>
      </c>
      <c r="D2564" s="18">
        <v>42202</v>
      </c>
      <c r="E2564" s="19">
        <v>6.2117047803</v>
      </c>
      <c r="F2564" s="19"/>
      <c r="G2564" s="19"/>
      <c r="H2564" s="18">
        <f t="shared" si="156"/>
        <v>41066</v>
      </c>
      <c r="I2564" s="5">
        <f t="shared" si="157"/>
        <v>2236.84224871648</v>
      </c>
      <c r="J2564" s="5" t="e">
        <f t="shared" si="158"/>
        <v>#N/A</v>
      </c>
      <c r="K2564" s="6" t="e">
        <f t="shared" si="159"/>
        <v>#N/A</v>
      </c>
    </row>
    <row r="2565" spans="1:11">
      <c r="A2565" s="18">
        <v>41065</v>
      </c>
      <c r="B2565" s="3">
        <v>305.1</v>
      </c>
      <c r="D2565" s="18">
        <v>42201</v>
      </c>
      <c r="E2565" s="19">
        <v>6.2071959978</v>
      </c>
      <c r="F2565" s="19"/>
      <c r="G2565" s="19"/>
      <c r="H2565" s="18">
        <f t="shared" si="156"/>
        <v>41065</v>
      </c>
      <c r="I2565" s="5">
        <f t="shared" si="157"/>
        <v>2239.04871298794</v>
      </c>
      <c r="J2565" s="5" t="e">
        <f t="shared" si="158"/>
        <v>#N/A</v>
      </c>
      <c r="K2565" s="6" t="e">
        <f t="shared" si="159"/>
        <v>#N/A</v>
      </c>
    </row>
    <row r="2566" spans="1:11">
      <c r="A2566" s="18">
        <v>41064</v>
      </c>
      <c r="B2566" s="3">
        <v>300.54</v>
      </c>
      <c r="D2566" s="18">
        <v>42200</v>
      </c>
      <c r="E2566" s="19">
        <v>6.211883785</v>
      </c>
      <c r="F2566" s="19"/>
      <c r="G2566" s="19"/>
      <c r="H2566" s="18">
        <f t="shared" si="156"/>
        <v>41064</v>
      </c>
      <c r="I2566" s="5">
        <f t="shared" si="157"/>
        <v>2206.00416922966</v>
      </c>
      <c r="J2566" s="5" t="e">
        <f t="shared" si="158"/>
        <v>#N/A</v>
      </c>
      <c r="K2566" s="6" t="e">
        <f t="shared" si="159"/>
        <v>#N/A</v>
      </c>
    </row>
    <row r="2567" spans="1:11">
      <c r="A2567" s="18">
        <v>41061</v>
      </c>
      <c r="B2567" s="3">
        <v>302.03</v>
      </c>
      <c r="D2567" s="18">
        <v>42199</v>
      </c>
      <c r="E2567" s="19">
        <v>6.209966232</v>
      </c>
      <c r="F2567" s="19"/>
      <c r="G2567" s="19"/>
      <c r="H2567" s="18">
        <f t="shared" si="156"/>
        <v>41061</v>
      </c>
      <c r="I2567" s="5">
        <f t="shared" si="157"/>
        <v>2218.71937655195</v>
      </c>
      <c r="J2567" s="5" t="e">
        <f t="shared" si="158"/>
        <v>#N/A</v>
      </c>
      <c r="K2567" s="6" t="e">
        <f t="shared" si="159"/>
        <v>#N/A</v>
      </c>
    </row>
    <row r="2568" spans="1:11">
      <c r="A2568" s="18">
        <v>41060</v>
      </c>
      <c r="B2568" s="3">
        <v>304.47</v>
      </c>
      <c r="D2568" s="18">
        <v>42198</v>
      </c>
      <c r="E2568" s="19">
        <v>6.209474844</v>
      </c>
      <c r="F2568" s="19"/>
      <c r="G2568" s="19"/>
      <c r="H2568" s="18">
        <f t="shared" si="156"/>
        <v>41060</v>
      </c>
      <c r="I2568" s="5">
        <f t="shared" si="157"/>
        <v>2235.01691787783</v>
      </c>
      <c r="J2568" s="5" t="e">
        <f t="shared" si="158"/>
        <v>#N/A</v>
      </c>
      <c r="K2568" s="6" t="e">
        <f t="shared" si="159"/>
        <v>#N/A</v>
      </c>
    </row>
    <row r="2569" spans="1:11">
      <c r="A2569" s="18">
        <v>41059</v>
      </c>
      <c r="B2569" s="3">
        <v>307.66</v>
      </c>
      <c r="D2569" s="18">
        <v>42197</v>
      </c>
      <c r="E2569" s="19">
        <v>6.2243812182</v>
      </c>
      <c r="F2569" s="19"/>
      <c r="G2569" s="19"/>
      <c r="H2569" s="18">
        <f t="shared" si="156"/>
        <v>41059</v>
      </c>
      <c r="I2569" s="5">
        <f t="shared" si="157"/>
        <v>2251.72261208233</v>
      </c>
      <c r="J2569" s="5" t="e">
        <f t="shared" si="158"/>
        <v>#N/A</v>
      </c>
      <c r="K2569" s="6" t="e">
        <f t="shared" si="159"/>
        <v>#N/A</v>
      </c>
    </row>
    <row r="2570" spans="1:11">
      <c r="A2570" s="18">
        <v>41058</v>
      </c>
      <c r="B2570" s="3">
        <v>315.14</v>
      </c>
      <c r="D2570" s="18">
        <v>42196</v>
      </c>
      <c r="E2570" s="19">
        <v>6.20885</v>
      </c>
      <c r="F2570" s="19"/>
      <c r="G2570" s="19"/>
      <c r="H2570" s="18">
        <f t="shared" si="156"/>
        <v>41058</v>
      </c>
      <c r="I2570" s="5">
        <f t="shared" si="157"/>
        <v>2300.8682119501</v>
      </c>
      <c r="J2570" s="5" t="e">
        <f t="shared" si="158"/>
        <v>#N/A</v>
      </c>
      <c r="K2570" s="6" t="e">
        <f t="shared" si="159"/>
        <v>#N/A</v>
      </c>
    </row>
    <row r="2571" spans="1:11">
      <c r="A2571" s="18">
        <v>41057</v>
      </c>
      <c r="B2571" s="3">
        <v>315.14</v>
      </c>
      <c r="D2571" s="18">
        <v>42195</v>
      </c>
      <c r="E2571" s="19">
        <v>6.2084392303</v>
      </c>
      <c r="F2571" s="19"/>
      <c r="G2571" s="19"/>
      <c r="H2571" s="18">
        <f t="shared" ref="H2571:H2634" si="160">A2571</f>
        <v>41057</v>
      </c>
      <c r="I2571" s="5">
        <f t="shared" ref="I2571:I2634" si="161">VLOOKUP(A2571,D:E,2,FALSE)*B2571*1.09*1.01+100</f>
        <v>2298.55654035427</v>
      </c>
      <c r="J2571" s="5" t="e">
        <f t="shared" si="158"/>
        <v>#N/A</v>
      </c>
      <c r="K2571" s="6" t="e">
        <f t="shared" si="159"/>
        <v>#N/A</v>
      </c>
    </row>
    <row r="2572" spans="1:11">
      <c r="A2572" s="18">
        <v>41054</v>
      </c>
      <c r="B2572" s="3">
        <v>319.07</v>
      </c>
      <c r="D2572" s="18">
        <v>42194</v>
      </c>
      <c r="E2572" s="19">
        <v>6.2082240813</v>
      </c>
      <c r="F2572" s="19"/>
      <c r="G2572" s="19"/>
      <c r="H2572" s="18">
        <f t="shared" si="160"/>
        <v>41054</v>
      </c>
      <c r="I2572" s="5">
        <f t="shared" si="161"/>
        <v>2326.46461201464</v>
      </c>
      <c r="J2572" s="5" t="e">
        <f t="shared" ref="J2572:J2635" si="162">VLOOKUP(H2572,F:G,2,FALSE)</f>
        <v>#N/A</v>
      </c>
      <c r="K2572" s="6" t="e">
        <f t="shared" ref="K2572:K2635" si="163">J2572-I2572</f>
        <v>#N/A</v>
      </c>
    </row>
    <row r="2573" spans="1:11">
      <c r="A2573" s="18">
        <v>41053</v>
      </c>
      <c r="B2573" s="3">
        <v>328.91</v>
      </c>
      <c r="D2573" s="18">
        <v>42193</v>
      </c>
      <c r="E2573" s="19">
        <v>6.212564884</v>
      </c>
      <c r="F2573" s="19"/>
      <c r="G2573" s="19"/>
      <c r="H2573" s="18">
        <f t="shared" si="160"/>
        <v>41053</v>
      </c>
      <c r="I2573" s="5">
        <f t="shared" si="161"/>
        <v>2396.14776055055</v>
      </c>
      <c r="J2573" s="5" t="e">
        <f t="shared" si="162"/>
        <v>#N/A</v>
      </c>
      <c r="K2573" s="6" t="e">
        <f t="shared" si="163"/>
        <v>#N/A</v>
      </c>
    </row>
    <row r="2574" spans="1:11">
      <c r="A2574" s="18">
        <v>41052</v>
      </c>
      <c r="B2574" s="3">
        <v>328.36</v>
      </c>
      <c r="D2574" s="18">
        <v>42192</v>
      </c>
      <c r="E2574" s="19">
        <v>6.2064669639</v>
      </c>
      <c r="F2574" s="19"/>
      <c r="G2574" s="19"/>
      <c r="H2574" s="18">
        <f t="shared" si="160"/>
        <v>41052</v>
      </c>
      <c r="I2574" s="5">
        <f t="shared" si="161"/>
        <v>2389.33639862555</v>
      </c>
      <c r="J2574" s="5" t="e">
        <f t="shared" si="162"/>
        <v>#N/A</v>
      </c>
      <c r="K2574" s="6" t="e">
        <f t="shared" si="163"/>
        <v>#N/A</v>
      </c>
    </row>
    <row r="2575" spans="1:11">
      <c r="A2575" s="18">
        <v>41051</v>
      </c>
      <c r="B2575" s="3">
        <v>342.54</v>
      </c>
      <c r="D2575" s="18">
        <v>42191</v>
      </c>
      <c r="E2575" s="19">
        <v>6.2099207475</v>
      </c>
      <c r="F2575" s="19"/>
      <c r="G2575" s="19"/>
      <c r="H2575" s="18">
        <f t="shared" si="160"/>
        <v>41051</v>
      </c>
      <c r="I2575" s="5">
        <f t="shared" si="161"/>
        <v>2482.00472964421</v>
      </c>
      <c r="J2575" s="5" t="e">
        <f t="shared" si="162"/>
        <v>#N/A</v>
      </c>
      <c r="K2575" s="6" t="e">
        <f t="shared" si="163"/>
        <v>#N/A</v>
      </c>
    </row>
    <row r="2576" spans="1:11">
      <c r="A2576" s="18">
        <v>41050</v>
      </c>
      <c r="B2576" s="3">
        <v>339.54</v>
      </c>
      <c r="D2576" s="18">
        <v>42190</v>
      </c>
      <c r="E2576" s="19">
        <v>6.239207138</v>
      </c>
      <c r="F2576" s="19"/>
      <c r="G2576" s="19"/>
      <c r="H2576" s="18">
        <f t="shared" si="160"/>
        <v>41050</v>
      </c>
      <c r="I2576" s="5">
        <f t="shared" si="161"/>
        <v>2464.27125040855</v>
      </c>
      <c r="J2576" s="5" t="e">
        <f t="shared" si="162"/>
        <v>#N/A</v>
      </c>
      <c r="K2576" s="6" t="e">
        <f t="shared" si="163"/>
        <v>#N/A</v>
      </c>
    </row>
    <row r="2577" spans="1:11">
      <c r="A2577" s="18">
        <v>41047</v>
      </c>
      <c r="B2577" s="3">
        <v>335.45</v>
      </c>
      <c r="D2577" s="18">
        <v>42189</v>
      </c>
      <c r="E2577" s="19">
        <v>6.2066</v>
      </c>
      <c r="F2577" s="19"/>
      <c r="G2577" s="19"/>
      <c r="H2577" s="18">
        <f t="shared" si="160"/>
        <v>41047</v>
      </c>
      <c r="I2577" s="5">
        <f t="shared" si="161"/>
        <v>2436.56254739954</v>
      </c>
      <c r="J2577" s="5" t="e">
        <f t="shared" si="162"/>
        <v>#N/A</v>
      </c>
      <c r="K2577" s="6" t="e">
        <f t="shared" si="163"/>
        <v>#N/A</v>
      </c>
    </row>
    <row r="2578" spans="1:11">
      <c r="A2578" s="18">
        <v>41046</v>
      </c>
      <c r="B2578" s="3">
        <v>333.48</v>
      </c>
      <c r="D2578" s="18">
        <v>42188</v>
      </c>
      <c r="E2578" s="19">
        <v>6.2089178284</v>
      </c>
      <c r="F2578" s="19"/>
      <c r="G2578" s="19"/>
      <c r="H2578" s="18">
        <f t="shared" si="160"/>
        <v>41046</v>
      </c>
      <c r="I2578" s="5">
        <f t="shared" si="161"/>
        <v>2422.52379396643</v>
      </c>
      <c r="J2578" s="5" t="e">
        <f t="shared" si="162"/>
        <v>#N/A</v>
      </c>
      <c r="K2578" s="6" t="e">
        <f t="shared" si="163"/>
        <v>#N/A</v>
      </c>
    </row>
    <row r="2579" spans="1:11">
      <c r="A2579" s="18">
        <v>41045</v>
      </c>
      <c r="B2579" s="3">
        <v>324.51</v>
      </c>
      <c r="D2579" s="18">
        <v>42187</v>
      </c>
      <c r="E2579" s="19">
        <v>6.2053508052</v>
      </c>
      <c r="F2579" s="19"/>
      <c r="G2579" s="19"/>
      <c r="H2579" s="18">
        <f t="shared" si="160"/>
        <v>41045</v>
      </c>
      <c r="I2579" s="5">
        <f t="shared" si="161"/>
        <v>2359.03106517225</v>
      </c>
      <c r="J2579" s="5" t="e">
        <f t="shared" si="162"/>
        <v>#N/A</v>
      </c>
      <c r="K2579" s="6" t="e">
        <f t="shared" si="163"/>
        <v>#N/A</v>
      </c>
    </row>
    <row r="2580" spans="1:11">
      <c r="A2580" s="18">
        <v>41044</v>
      </c>
      <c r="B2580" s="3">
        <v>322.88</v>
      </c>
      <c r="D2580" s="18">
        <v>42186</v>
      </c>
      <c r="E2580" s="19">
        <v>6.2019360071</v>
      </c>
      <c r="F2580" s="19"/>
      <c r="G2580" s="19"/>
      <c r="H2580" s="18">
        <f t="shared" si="160"/>
        <v>41044</v>
      </c>
      <c r="I2580" s="5">
        <f t="shared" si="161"/>
        <v>2346.6190563044</v>
      </c>
      <c r="J2580" s="5" t="e">
        <f t="shared" si="162"/>
        <v>#N/A</v>
      </c>
      <c r="K2580" s="6" t="e">
        <f t="shared" si="163"/>
        <v>#N/A</v>
      </c>
    </row>
    <row r="2581" spans="1:11">
      <c r="A2581" s="18">
        <v>41043</v>
      </c>
      <c r="B2581" s="3">
        <v>322.1</v>
      </c>
      <c r="D2581" s="18">
        <v>42185</v>
      </c>
      <c r="E2581" s="19">
        <v>6.1988024159</v>
      </c>
      <c r="F2581" s="19"/>
      <c r="G2581" s="19"/>
      <c r="H2581" s="18">
        <f t="shared" si="160"/>
        <v>41043</v>
      </c>
      <c r="I2581" s="5">
        <f t="shared" si="161"/>
        <v>2341.91922153931</v>
      </c>
      <c r="J2581" s="5" t="e">
        <f t="shared" si="162"/>
        <v>#N/A</v>
      </c>
      <c r="K2581" s="6" t="e">
        <f t="shared" si="163"/>
        <v>#N/A</v>
      </c>
    </row>
    <row r="2582" spans="1:11">
      <c r="A2582" s="18">
        <v>41040</v>
      </c>
      <c r="B2582" s="3">
        <v>328.55</v>
      </c>
      <c r="D2582" s="18">
        <v>42184</v>
      </c>
      <c r="E2582" s="19">
        <v>6.2061234137</v>
      </c>
      <c r="F2582" s="19"/>
      <c r="G2582" s="19"/>
      <c r="H2582" s="18">
        <f t="shared" si="160"/>
        <v>41040</v>
      </c>
      <c r="I2582" s="5">
        <f t="shared" si="161"/>
        <v>2382.79682971706</v>
      </c>
      <c r="J2582" s="5" t="e">
        <f t="shared" si="162"/>
        <v>#N/A</v>
      </c>
      <c r="K2582" s="6" t="e">
        <f t="shared" si="163"/>
        <v>#N/A</v>
      </c>
    </row>
    <row r="2583" spans="1:11">
      <c r="A2583" s="18">
        <v>41039</v>
      </c>
      <c r="B2583" s="3">
        <v>336.35</v>
      </c>
      <c r="D2583" s="18">
        <v>42183</v>
      </c>
      <c r="E2583" s="19">
        <v>6.2908727746</v>
      </c>
      <c r="F2583" s="19"/>
      <c r="G2583" s="19"/>
      <c r="H2583" s="18">
        <f t="shared" si="160"/>
        <v>41039</v>
      </c>
      <c r="I2583" s="5">
        <f t="shared" si="161"/>
        <v>2438.44091630024</v>
      </c>
      <c r="J2583" s="5" t="e">
        <f t="shared" si="162"/>
        <v>#N/A</v>
      </c>
      <c r="K2583" s="6" t="e">
        <f t="shared" si="163"/>
        <v>#N/A</v>
      </c>
    </row>
    <row r="2584" spans="1:11">
      <c r="A2584" s="18">
        <v>41038</v>
      </c>
      <c r="B2584" s="3">
        <v>342.57</v>
      </c>
      <c r="D2584" s="18">
        <v>42182</v>
      </c>
      <c r="E2584" s="19">
        <v>6.206</v>
      </c>
      <c r="F2584" s="19"/>
      <c r="G2584" s="19"/>
      <c r="H2584" s="18">
        <f t="shared" si="160"/>
        <v>41038</v>
      </c>
      <c r="I2584" s="5">
        <f t="shared" si="161"/>
        <v>2480.01635987876</v>
      </c>
      <c r="J2584" s="5" t="e">
        <f t="shared" si="162"/>
        <v>#N/A</v>
      </c>
      <c r="K2584" s="6" t="e">
        <f t="shared" si="163"/>
        <v>#N/A</v>
      </c>
    </row>
    <row r="2585" spans="1:11">
      <c r="A2585" s="18">
        <v>41037</v>
      </c>
      <c r="B2585" s="3">
        <v>341.39</v>
      </c>
      <c r="D2585" s="18">
        <v>42181</v>
      </c>
      <c r="E2585" s="19">
        <v>6.2103351528</v>
      </c>
      <c r="F2585" s="19"/>
      <c r="G2585" s="19"/>
      <c r="H2585" s="18">
        <f t="shared" si="160"/>
        <v>41037</v>
      </c>
      <c r="I2585" s="5">
        <f t="shared" si="161"/>
        <v>2471.17898331621</v>
      </c>
      <c r="J2585" s="5" t="e">
        <f t="shared" si="162"/>
        <v>#N/A</v>
      </c>
      <c r="K2585" s="6" t="e">
        <f t="shared" si="163"/>
        <v>#N/A</v>
      </c>
    </row>
    <row r="2586" spans="1:11">
      <c r="A2586" s="18">
        <v>41036</v>
      </c>
      <c r="B2586" s="3">
        <v>341.47</v>
      </c>
      <c r="D2586" s="18">
        <v>42180</v>
      </c>
      <c r="E2586" s="19">
        <v>6.2094005119</v>
      </c>
      <c r="F2586" s="19"/>
      <c r="G2586" s="19"/>
      <c r="H2586" s="18">
        <f t="shared" si="160"/>
        <v>41036</v>
      </c>
      <c r="I2586" s="5">
        <f t="shared" si="161"/>
        <v>2472.60635784583</v>
      </c>
      <c r="J2586" s="5" t="e">
        <f t="shared" si="162"/>
        <v>#N/A</v>
      </c>
      <c r="K2586" s="6" t="e">
        <f t="shared" si="163"/>
        <v>#N/A</v>
      </c>
    </row>
    <row r="2587" spans="1:11">
      <c r="A2587" s="18">
        <v>41033</v>
      </c>
      <c r="B2587" s="3">
        <v>332.88</v>
      </c>
      <c r="D2587" s="18">
        <v>42179</v>
      </c>
      <c r="E2587" s="19">
        <v>6.2095361139</v>
      </c>
      <c r="F2587" s="19"/>
      <c r="G2587" s="19"/>
      <c r="H2587" s="18">
        <f t="shared" si="160"/>
        <v>41033</v>
      </c>
      <c r="I2587" s="5">
        <f t="shared" si="161"/>
        <v>2408.66783019796</v>
      </c>
      <c r="J2587" s="5" t="e">
        <f t="shared" si="162"/>
        <v>#N/A</v>
      </c>
      <c r="K2587" s="6" t="e">
        <f t="shared" si="163"/>
        <v>#N/A</v>
      </c>
    </row>
    <row r="2588" spans="1:11">
      <c r="A2588" s="18">
        <v>41032</v>
      </c>
      <c r="B2588" s="3">
        <v>327.34</v>
      </c>
      <c r="D2588" s="18">
        <v>42178</v>
      </c>
      <c r="E2588" s="19">
        <v>6.2059515978</v>
      </c>
      <c r="F2588" s="19"/>
      <c r="G2588" s="19"/>
      <c r="H2588" s="18">
        <f t="shared" si="160"/>
        <v>41032</v>
      </c>
      <c r="I2588" s="5">
        <f t="shared" si="161"/>
        <v>2369.35723676519</v>
      </c>
      <c r="J2588" s="5" t="e">
        <f t="shared" si="162"/>
        <v>#N/A</v>
      </c>
      <c r="K2588" s="6" t="e">
        <f t="shared" si="163"/>
        <v>#N/A</v>
      </c>
    </row>
    <row r="2589" spans="1:11">
      <c r="A2589" s="18">
        <v>41031</v>
      </c>
      <c r="B2589" s="3">
        <v>345.32</v>
      </c>
      <c r="D2589" s="18">
        <v>42177</v>
      </c>
      <c r="E2589" s="19">
        <v>6.2107405586</v>
      </c>
      <c r="F2589" s="19"/>
      <c r="G2589" s="19"/>
      <c r="H2589" s="18">
        <f t="shared" si="160"/>
        <v>41031</v>
      </c>
      <c r="I2589" s="5">
        <f t="shared" si="161"/>
        <v>2490.5396435016</v>
      </c>
      <c r="J2589" s="5" t="e">
        <f t="shared" si="162"/>
        <v>#N/A</v>
      </c>
      <c r="K2589" s="6" t="e">
        <f t="shared" si="163"/>
        <v>#N/A</v>
      </c>
    </row>
    <row r="2590" spans="1:11">
      <c r="A2590" s="18">
        <v>41027</v>
      </c>
      <c r="B2590" s="3">
        <v>336.81</v>
      </c>
      <c r="D2590" s="18">
        <v>42176</v>
      </c>
      <c r="E2590" s="19">
        <v>6.2015909012</v>
      </c>
      <c r="F2590" s="19"/>
      <c r="G2590" s="19"/>
      <c r="H2590" s="18">
        <f t="shared" si="160"/>
        <v>41027</v>
      </c>
      <c r="I2590" s="5">
        <f t="shared" si="161"/>
        <v>2436.24402888385</v>
      </c>
      <c r="J2590" s="5" t="e">
        <f t="shared" si="162"/>
        <v>#N/A</v>
      </c>
      <c r="K2590" s="6" t="e">
        <f t="shared" si="163"/>
        <v>#N/A</v>
      </c>
    </row>
    <row r="2591" spans="1:11">
      <c r="A2591" s="18">
        <v>41026</v>
      </c>
      <c r="B2591" s="3">
        <v>324.21</v>
      </c>
      <c r="D2591" s="18">
        <v>42175</v>
      </c>
      <c r="E2591" s="19">
        <v>6.2087</v>
      </c>
      <c r="F2591" s="19"/>
      <c r="G2591" s="19"/>
      <c r="H2591" s="18">
        <f t="shared" si="160"/>
        <v>41026</v>
      </c>
      <c r="I2591" s="5">
        <f t="shared" si="161"/>
        <v>2353.71758806945</v>
      </c>
      <c r="J2591" s="5" t="e">
        <f t="shared" si="162"/>
        <v>#N/A</v>
      </c>
      <c r="K2591" s="6" t="e">
        <f t="shared" si="163"/>
        <v>#N/A</v>
      </c>
    </row>
    <row r="2592" spans="1:11">
      <c r="A2592" s="18">
        <v>41025</v>
      </c>
      <c r="B2592" s="3">
        <v>319.1</v>
      </c>
      <c r="D2592" s="18">
        <v>42174</v>
      </c>
      <c r="E2592" s="19">
        <v>6.2093432701</v>
      </c>
      <c r="F2592" s="19"/>
      <c r="G2592" s="19"/>
      <c r="H2592" s="18">
        <f t="shared" si="160"/>
        <v>41025</v>
      </c>
      <c r="I2592" s="5">
        <f t="shared" si="161"/>
        <v>2314.59465435627</v>
      </c>
      <c r="J2592" s="5" t="e">
        <f t="shared" si="162"/>
        <v>#N/A</v>
      </c>
      <c r="K2592" s="6" t="e">
        <f t="shared" si="163"/>
        <v>#N/A</v>
      </c>
    </row>
    <row r="2593" spans="1:11">
      <c r="A2593" s="18">
        <v>41024</v>
      </c>
      <c r="B2593" s="3">
        <v>321.93</v>
      </c>
      <c r="D2593" s="18">
        <v>42173</v>
      </c>
      <c r="E2593" s="19">
        <v>6.2095645563</v>
      </c>
      <c r="F2593" s="19"/>
      <c r="G2593" s="19"/>
      <c r="H2593" s="18">
        <f t="shared" si="160"/>
        <v>41024</v>
      </c>
      <c r="I2593" s="5">
        <f t="shared" si="161"/>
        <v>2335.0684846168</v>
      </c>
      <c r="J2593" s="5" t="e">
        <f t="shared" si="162"/>
        <v>#N/A</v>
      </c>
      <c r="K2593" s="6" t="e">
        <f t="shared" si="163"/>
        <v>#N/A</v>
      </c>
    </row>
    <row r="2594" spans="1:11">
      <c r="A2594" s="18">
        <v>41023</v>
      </c>
      <c r="B2594" s="3">
        <v>323.58</v>
      </c>
      <c r="D2594" s="18">
        <v>42172</v>
      </c>
      <c r="E2594" s="19">
        <v>6.2089029405</v>
      </c>
      <c r="F2594" s="19"/>
      <c r="G2594" s="19"/>
      <c r="H2594" s="18">
        <f t="shared" si="160"/>
        <v>41023</v>
      </c>
      <c r="I2594" s="5">
        <f t="shared" si="161"/>
        <v>2345.99131665519</v>
      </c>
      <c r="J2594" s="5" t="e">
        <f t="shared" si="162"/>
        <v>#N/A</v>
      </c>
      <c r="K2594" s="6" t="e">
        <f t="shared" si="163"/>
        <v>#N/A</v>
      </c>
    </row>
    <row r="2595" spans="1:11">
      <c r="A2595" s="18">
        <v>41022</v>
      </c>
      <c r="B2595" s="3">
        <v>320.83</v>
      </c>
      <c r="D2595" s="18">
        <v>42171</v>
      </c>
      <c r="E2595" s="19">
        <v>6.2113730112</v>
      </c>
      <c r="F2595" s="19"/>
      <c r="G2595" s="19"/>
      <c r="H2595" s="18">
        <f t="shared" si="160"/>
        <v>41022</v>
      </c>
      <c r="I2595" s="5">
        <f t="shared" si="161"/>
        <v>2327.69389347234</v>
      </c>
      <c r="J2595" s="5" t="e">
        <f t="shared" si="162"/>
        <v>#N/A</v>
      </c>
      <c r="K2595" s="6" t="e">
        <f t="shared" si="163"/>
        <v>#N/A</v>
      </c>
    </row>
    <row r="2596" spans="1:11">
      <c r="A2596" s="18">
        <v>41019</v>
      </c>
      <c r="B2596" s="3">
        <v>325.79</v>
      </c>
      <c r="D2596" s="18">
        <v>42170</v>
      </c>
      <c r="E2596" s="19">
        <v>6.2092190526</v>
      </c>
      <c r="F2596" s="19"/>
      <c r="G2596" s="19"/>
      <c r="H2596" s="18">
        <f t="shared" si="160"/>
        <v>41019</v>
      </c>
      <c r="I2596" s="5">
        <f t="shared" si="161"/>
        <v>2361.61634184916</v>
      </c>
      <c r="J2596" s="5" t="e">
        <f t="shared" si="162"/>
        <v>#N/A</v>
      </c>
      <c r="K2596" s="6" t="e">
        <f t="shared" si="163"/>
        <v>#N/A</v>
      </c>
    </row>
    <row r="2597" spans="1:11">
      <c r="A2597" s="18">
        <v>41018</v>
      </c>
      <c r="B2597" s="3">
        <v>318.15</v>
      </c>
      <c r="D2597" s="18">
        <v>42169</v>
      </c>
      <c r="E2597" s="19">
        <v>6.2240775618</v>
      </c>
      <c r="F2597" s="19"/>
      <c r="G2597" s="19"/>
      <c r="H2597" s="18">
        <f t="shared" si="160"/>
        <v>41018</v>
      </c>
      <c r="I2597" s="5">
        <f t="shared" si="161"/>
        <v>2307.98272114892</v>
      </c>
      <c r="J2597" s="5" t="e">
        <f t="shared" si="162"/>
        <v>#N/A</v>
      </c>
      <c r="K2597" s="6" t="e">
        <f t="shared" si="163"/>
        <v>#N/A</v>
      </c>
    </row>
    <row r="2598" spans="1:11">
      <c r="A2598" s="18">
        <v>41017</v>
      </c>
      <c r="B2598" s="3">
        <v>324.06</v>
      </c>
      <c r="D2598" s="18">
        <v>42168</v>
      </c>
      <c r="E2598" s="19">
        <v>6.20635</v>
      </c>
      <c r="F2598" s="19"/>
      <c r="G2598" s="19"/>
      <c r="H2598" s="18">
        <f t="shared" si="160"/>
        <v>41017</v>
      </c>
      <c r="I2598" s="5">
        <f t="shared" si="161"/>
        <v>2348.35939187992</v>
      </c>
      <c r="J2598" s="5" t="e">
        <f t="shared" si="162"/>
        <v>#N/A</v>
      </c>
      <c r="K2598" s="6" t="e">
        <f t="shared" si="163"/>
        <v>#N/A</v>
      </c>
    </row>
    <row r="2599" spans="1:11">
      <c r="A2599" s="18">
        <v>41016</v>
      </c>
      <c r="B2599" s="3">
        <v>326.65</v>
      </c>
      <c r="D2599" s="18">
        <v>42167</v>
      </c>
      <c r="E2599" s="19">
        <v>6.2099439194</v>
      </c>
      <c r="F2599" s="19"/>
      <c r="G2599" s="19"/>
      <c r="H2599" s="18">
        <f t="shared" si="160"/>
        <v>41016</v>
      </c>
      <c r="I2599" s="5">
        <f t="shared" si="161"/>
        <v>2365.35591050777</v>
      </c>
      <c r="J2599" s="5" t="e">
        <f t="shared" si="162"/>
        <v>#N/A</v>
      </c>
      <c r="K2599" s="6" t="e">
        <f t="shared" si="163"/>
        <v>#N/A</v>
      </c>
    </row>
    <row r="2600" spans="1:11">
      <c r="A2600" s="18">
        <v>41015</v>
      </c>
      <c r="B2600" s="3">
        <v>329.02</v>
      </c>
      <c r="D2600" s="18">
        <v>42166</v>
      </c>
      <c r="E2600" s="19">
        <v>6.2106364137</v>
      </c>
      <c r="F2600" s="19"/>
      <c r="G2600" s="19"/>
      <c r="H2600" s="18">
        <f t="shared" si="160"/>
        <v>41015</v>
      </c>
      <c r="I2600" s="5">
        <f t="shared" si="161"/>
        <v>2382.48899432877</v>
      </c>
      <c r="J2600" s="5" t="e">
        <f t="shared" si="162"/>
        <v>#N/A</v>
      </c>
      <c r="K2600" s="6" t="e">
        <f t="shared" si="163"/>
        <v>#N/A</v>
      </c>
    </row>
    <row r="2601" spans="1:11">
      <c r="A2601" s="18">
        <v>41012</v>
      </c>
      <c r="B2601" s="3">
        <v>330.28</v>
      </c>
      <c r="D2601" s="18">
        <v>42165</v>
      </c>
      <c r="E2601" s="19">
        <v>6.2072534431</v>
      </c>
      <c r="F2601" s="19"/>
      <c r="G2601" s="19"/>
      <c r="H2601" s="18">
        <f t="shared" si="160"/>
        <v>41012</v>
      </c>
      <c r="I2601" s="5">
        <f t="shared" si="161"/>
        <v>2390.34222249646</v>
      </c>
      <c r="J2601" s="5" t="e">
        <f t="shared" si="162"/>
        <v>#N/A</v>
      </c>
      <c r="K2601" s="6" t="e">
        <f t="shared" si="163"/>
        <v>#N/A</v>
      </c>
    </row>
    <row r="2602" spans="1:11">
      <c r="A2602" s="18">
        <v>41011</v>
      </c>
      <c r="B2602" s="3">
        <v>329.73</v>
      </c>
      <c r="D2602" s="18">
        <v>42164</v>
      </c>
      <c r="E2602" s="19">
        <v>6.2062409858</v>
      </c>
      <c r="F2602" s="19"/>
      <c r="G2602" s="19"/>
      <c r="H2602" s="18">
        <f t="shared" si="160"/>
        <v>41011</v>
      </c>
      <c r="I2602" s="5">
        <f t="shared" si="161"/>
        <v>2388.59521218366</v>
      </c>
      <c r="J2602" s="5" t="e">
        <f t="shared" si="162"/>
        <v>#N/A</v>
      </c>
      <c r="K2602" s="6" t="e">
        <f t="shared" si="163"/>
        <v>#N/A</v>
      </c>
    </row>
    <row r="2603" spans="1:11">
      <c r="A2603" s="18">
        <v>41010</v>
      </c>
      <c r="B2603" s="3">
        <v>326.42</v>
      </c>
      <c r="D2603" s="18">
        <v>42163</v>
      </c>
      <c r="E2603" s="19">
        <v>6.205050573</v>
      </c>
      <c r="F2603" s="19"/>
      <c r="G2603" s="19"/>
      <c r="H2603" s="18">
        <f t="shared" si="160"/>
        <v>41010</v>
      </c>
      <c r="I2603" s="5">
        <f t="shared" si="161"/>
        <v>2366.66582007352</v>
      </c>
      <c r="J2603" s="5" t="e">
        <f t="shared" si="162"/>
        <v>#N/A</v>
      </c>
      <c r="K2603" s="6" t="e">
        <f t="shared" si="163"/>
        <v>#N/A</v>
      </c>
    </row>
    <row r="2604" spans="1:11">
      <c r="A2604" s="18">
        <v>41009</v>
      </c>
      <c r="B2604" s="3">
        <v>332.09</v>
      </c>
      <c r="D2604" s="18">
        <v>42162</v>
      </c>
      <c r="E2604" s="19">
        <v>6.2073419532</v>
      </c>
      <c r="F2604" s="19"/>
      <c r="G2604" s="19"/>
      <c r="H2604" s="18">
        <f t="shared" si="160"/>
        <v>41009</v>
      </c>
      <c r="I2604" s="5">
        <f t="shared" si="161"/>
        <v>2406.70451476691</v>
      </c>
      <c r="J2604" s="5" t="e">
        <f t="shared" si="162"/>
        <v>#N/A</v>
      </c>
      <c r="K2604" s="6" t="e">
        <f t="shared" si="163"/>
        <v>#N/A</v>
      </c>
    </row>
    <row r="2605" spans="1:11">
      <c r="A2605" s="18">
        <v>41008</v>
      </c>
      <c r="B2605" s="3">
        <v>332.84</v>
      </c>
      <c r="D2605" s="18">
        <v>42161</v>
      </c>
      <c r="E2605" s="19">
        <v>6.2032</v>
      </c>
      <c r="F2605" s="19"/>
      <c r="G2605" s="19"/>
      <c r="H2605" s="18">
        <f t="shared" si="160"/>
        <v>41008</v>
      </c>
      <c r="I2605" s="5">
        <f t="shared" si="161"/>
        <v>2410.90821568981</v>
      </c>
      <c r="J2605" s="5" t="e">
        <f t="shared" si="162"/>
        <v>#N/A</v>
      </c>
      <c r="K2605" s="6" t="e">
        <f t="shared" si="163"/>
        <v>#N/A</v>
      </c>
    </row>
    <row r="2606" spans="1:11">
      <c r="A2606" s="18">
        <v>41005</v>
      </c>
      <c r="B2606" s="3">
        <v>333.08</v>
      </c>
      <c r="D2606" s="18">
        <v>42160</v>
      </c>
      <c r="E2606" s="19">
        <v>6.2064511201</v>
      </c>
      <c r="F2606" s="19"/>
      <c r="G2606" s="19"/>
      <c r="H2606" s="18">
        <f t="shared" si="160"/>
        <v>41005</v>
      </c>
      <c r="I2606" s="5">
        <f t="shared" si="161"/>
        <v>2412.62692876771</v>
      </c>
      <c r="J2606" s="5" t="e">
        <f t="shared" si="162"/>
        <v>#N/A</v>
      </c>
      <c r="K2606" s="6" t="e">
        <f t="shared" si="163"/>
        <v>#N/A</v>
      </c>
    </row>
    <row r="2607" spans="1:11">
      <c r="A2607" s="18">
        <v>41004</v>
      </c>
      <c r="B2607" s="3">
        <v>332.69</v>
      </c>
      <c r="D2607" s="18">
        <v>42159</v>
      </c>
      <c r="E2607" s="19">
        <v>6.2008806226</v>
      </c>
      <c r="F2607" s="19"/>
      <c r="G2607" s="19"/>
      <c r="H2607" s="18">
        <f t="shared" si="160"/>
        <v>41004</v>
      </c>
      <c r="I2607" s="5">
        <f t="shared" si="161"/>
        <v>2411.77075796058</v>
      </c>
      <c r="J2607" s="5" t="e">
        <f t="shared" si="162"/>
        <v>#N/A</v>
      </c>
      <c r="K2607" s="6" t="e">
        <f t="shared" si="163"/>
        <v>#N/A</v>
      </c>
    </row>
    <row r="2608" spans="1:11">
      <c r="A2608" s="18">
        <v>41000</v>
      </c>
      <c r="B2608" s="3">
        <v>327.73</v>
      </c>
      <c r="D2608" s="18">
        <v>42158</v>
      </c>
      <c r="E2608" s="19">
        <v>6.1982643553</v>
      </c>
      <c r="F2608" s="19"/>
      <c r="G2608" s="19"/>
      <c r="H2608" s="18">
        <f t="shared" si="160"/>
        <v>41000</v>
      </c>
      <c r="I2608" s="5">
        <f t="shared" si="161"/>
        <v>2371.94473569804</v>
      </c>
      <c r="J2608" s="5" t="e">
        <f t="shared" si="162"/>
        <v>#N/A</v>
      </c>
      <c r="K2608" s="6" t="e">
        <f t="shared" si="163"/>
        <v>#N/A</v>
      </c>
    </row>
    <row r="2609" spans="1:11">
      <c r="A2609" s="18">
        <v>40999</v>
      </c>
      <c r="B2609" s="3">
        <v>327.73</v>
      </c>
      <c r="D2609" s="18">
        <v>42157</v>
      </c>
      <c r="E2609" s="19">
        <v>6.1972348566</v>
      </c>
      <c r="F2609" s="19"/>
      <c r="G2609" s="19"/>
      <c r="H2609" s="18">
        <f t="shared" si="160"/>
        <v>40999</v>
      </c>
      <c r="I2609" s="5">
        <f t="shared" si="161"/>
        <v>2371.944735229</v>
      </c>
      <c r="J2609" s="5" t="e">
        <f t="shared" si="162"/>
        <v>#N/A</v>
      </c>
      <c r="K2609" s="6" t="e">
        <f t="shared" si="163"/>
        <v>#N/A</v>
      </c>
    </row>
    <row r="2610" spans="1:11">
      <c r="A2610" s="18">
        <v>40998</v>
      </c>
      <c r="B2610" s="3">
        <v>311.98</v>
      </c>
      <c r="D2610" s="18">
        <v>42156</v>
      </c>
      <c r="E2610" s="19">
        <v>6.1994652888</v>
      </c>
      <c r="F2610" s="19"/>
      <c r="G2610" s="19"/>
      <c r="H2610" s="18">
        <f t="shared" si="160"/>
        <v>40998</v>
      </c>
      <c r="I2610" s="5">
        <f t="shared" si="161"/>
        <v>2263.22710399904</v>
      </c>
      <c r="J2610" s="5" t="e">
        <f t="shared" si="162"/>
        <v>#N/A</v>
      </c>
      <c r="K2610" s="6" t="e">
        <f t="shared" si="163"/>
        <v>#N/A</v>
      </c>
    </row>
    <row r="2611" spans="1:11">
      <c r="A2611" s="18">
        <v>40997</v>
      </c>
      <c r="B2611" s="3">
        <v>319.93</v>
      </c>
      <c r="D2611" s="18">
        <v>42155</v>
      </c>
      <c r="E2611" s="19">
        <v>6.2291634339</v>
      </c>
      <c r="F2611" s="19"/>
      <c r="G2611" s="19"/>
      <c r="H2611" s="18">
        <f t="shared" si="160"/>
        <v>40997</v>
      </c>
      <c r="I2611" s="5">
        <f t="shared" si="161"/>
        <v>2320.3518209505</v>
      </c>
      <c r="J2611" s="5" t="e">
        <f t="shared" si="162"/>
        <v>#N/A</v>
      </c>
      <c r="K2611" s="6" t="e">
        <f t="shared" si="163"/>
        <v>#N/A</v>
      </c>
    </row>
    <row r="2612" spans="1:11">
      <c r="A2612" s="18">
        <v>40996</v>
      </c>
      <c r="B2612" s="3">
        <v>324.81</v>
      </c>
      <c r="D2612" s="18">
        <v>42154</v>
      </c>
      <c r="E2612" s="19">
        <v>6.2012</v>
      </c>
      <c r="F2612" s="19"/>
      <c r="G2612" s="19"/>
      <c r="H2612" s="18">
        <f t="shared" si="160"/>
        <v>40996</v>
      </c>
      <c r="I2612" s="5">
        <f t="shared" si="161"/>
        <v>2353.80398631245</v>
      </c>
      <c r="J2612" s="5" t="e">
        <f t="shared" si="162"/>
        <v>#N/A</v>
      </c>
      <c r="K2612" s="6" t="e">
        <f t="shared" si="163"/>
        <v>#N/A</v>
      </c>
    </row>
    <row r="2613" spans="1:11">
      <c r="A2613" s="18">
        <v>40995</v>
      </c>
      <c r="B2613" s="3">
        <v>327.57</v>
      </c>
      <c r="D2613" s="18">
        <v>42153</v>
      </c>
      <c r="E2613" s="19">
        <v>6.1974897259</v>
      </c>
      <c r="F2613" s="19"/>
      <c r="G2613" s="19"/>
      <c r="H2613" s="18">
        <f t="shared" si="160"/>
        <v>40995</v>
      </c>
      <c r="I2613" s="5">
        <f t="shared" si="161"/>
        <v>2372.87053125145</v>
      </c>
      <c r="J2613" s="5" t="e">
        <f t="shared" si="162"/>
        <v>#N/A</v>
      </c>
      <c r="K2613" s="6" t="e">
        <f t="shared" si="163"/>
        <v>#N/A</v>
      </c>
    </row>
    <row r="2614" spans="1:11">
      <c r="A2614" s="18">
        <v>40994</v>
      </c>
      <c r="B2614" s="3">
        <v>331.03</v>
      </c>
      <c r="D2614" s="18">
        <v>42152</v>
      </c>
      <c r="E2614" s="19">
        <v>6.1999697428</v>
      </c>
      <c r="F2614" s="19"/>
      <c r="G2614" s="19"/>
      <c r="H2614" s="18">
        <f t="shared" si="160"/>
        <v>40994</v>
      </c>
      <c r="I2614" s="5">
        <f t="shared" si="161"/>
        <v>2399.47106532165</v>
      </c>
      <c r="J2614" s="5" t="e">
        <f t="shared" si="162"/>
        <v>#N/A</v>
      </c>
      <c r="K2614" s="6" t="e">
        <f t="shared" si="163"/>
        <v>#N/A</v>
      </c>
    </row>
    <row r="2615" spans="1:11">
      <c r="A2615" s="18">
        <v>40991</v>
      </c>
      <c r="B2615" s="3">
        <v>330.24</v>
      </c>
      <c r="D2615" s="18">
        <v>42151</v>
      </c>
      <c r="E2615" s="19">
        <v>6.2020824811</v>
      </c>
      <c r="F2615" s="19"/>
      <c r="G2615" s="19"/>
      <c r="H2615" s="18">
        <f t="shared" si="160"/>
        <v>40991</v>
      </c>
      <c r="I2615" s="5">
        <f t="shared" si="161"/>
        <v>2391.89617505903</v>
      </c>
      <c r="J2615" s="5" t="e">
        <f t="shared" si="162"/>
        <v>#N/A</v>
      </c>
      <c r="K2615" s="6" t="e">
        <f t="shared" si="163"/>
        <v>#N/A</v>
      </c>
    </row>
    <row r="2616" spans="1:11">
      <c r="A2616" s="18">
        <v>40990</v>
      </c>
      <c r="B2616" s="3">
        <v>329.3</v>
      </c>
      <c r="D2616" s="18">
        <v>42150</v>
      </c>
      <c r="E2616" s="19">
        <v>6.2050715457</v>
      </c>
      <c r="F2616" s="19"/>
      <c r="G2616" s="19"/>
      <c r="H2616" s="18">
        <f t="shared" si="160"/>
        <v>40990</v>
      </c>
      <c r="I2616" s="5">
        <f t="shared" si="161"/>
        <v>2385.86321510749</v>
      </c>
      <c r="J2616" s="5" t="e">
        <f t="shared" si="162"/>
        <v>#N/A</v>
      </c>
      <c r="K2616" s="6" t="e">
        <f t="shared" si="163"/>
        <v>#N/A</v>
      </c>
    </row>
    <row r="2617" spans="1:11">
      <c r="A2617" s="18">
        <v>40989</v>
      </c>
      <c r="B2617" s="3">
        <v>330.21</v>
      </c>
      <c r="D2617" s="18">
        <v>42149</v>
      </c>
      <c r="E2617" s="19">
        <v>6.2033579113</v>
      </c>
      <c r="F2617" s="19"/>
      <c r="G2617" s="19"/>
      <c r="H2617" s="18">
        <f t="shared" si="160"/>
        <v>40989</v>
      </c>
      <c r="I2617" s="5">
        <f t="shared" si="161"/>
        <v>2398.1725089768</v>
      </c>
      <c r="J2617" s="5" t="e">
        <f t="shared" si="162"/>
        <v>#N/A</v>
      </c>
      <c r="K2617" s="6" t="e">
        <f t="shared" si="163"/>
        <v>#N/A</v>
      </c>
    </row>
    <row r="2618" spans="1:11">
      <c r="A2618" s="18">
        <v>40988</v>
      </c>
      <c r="B2618" s="3">
        <v>336.51</v>
      </c>
      <c r="D2618" s="18">
        <v>42148</v>
      </c>
      <c r="E2618" s="19">
        <v>6.23003233</v>
      </c>
      <c r="F2618" s="19"/>
      <c r="G2618" s="19"/>
      <c r="H2618" s="18">
        <f t="shared" si="160"/>
        <v>40988</v>
      </c>
      <c r="I2618" s="5">
        <f t="shared" si="161"/>
        <v>2441.00445254754</v>
      </c>
      <c r="J2618" s="5" t="e">
        <f t="shared" si="162"/>
        <v>#N/A</v>
      </c>
      <c r="K2618" s="6" t="e">
        <f t="shared" si="163"/>
        <v>#N/A</v>
      </c>
    </row>
    <row r="2619" spans="1:11">
      <c r="A2619" s="18">
        <v>40987</v>
      </c>
      <c r="B2619" s="3">
        <v>341.47</v>
      </c>
      <c r="D2619" s="18">
        <v>42147</v>
      </c>
      <c r="E2619" s="19">
        <v>6.19815</v>
      </c>
      <c r="F2619" s="19"/>
      <c r="G2619" s="19"/>
      <c r="H2619" s="18">
        <f t="shared" si="160"/>
        <v>40987</v>
      </c>
      <c r="I2619" s="5">
        <f t="shared" si="161"/>
        <v>2476.17068138214</v>
      </c>
      <c r="J2619" s="5" t="e">
        <f t="shared" si="162"/>
        <v>#N/A</v>
      </c>
      <c r="K2619" s="6" t="e">
        <f t="shared" si="163"/>
        <v>#N/A</v>
      </c>
    </row>
    <row r="2620" spans="1:11">
      <c r="A2620" s="18">
        <v>40984</v>
      </c>
      <c r="B2620" s="3">
        <v>341.08</v>
      </c>
      <c r="D2620" s="18">
        <v>42146</v>
      </c>
      <c r="E2620" s="19">
        <v>6.1982750646</v>
      </c>
      <c r="F2620" s="19"/>
      <c r="G2620" s="19"/>
      <c r="H2620" s="18">
        <f t="shared" si="160"/>
        <v>40984</v>
      </c>
      <c r="I2620" s="5">
        <f t="shared" si="161"/>
        <v>2474.63720313056</v>
      </c>
      <c r="J2620" s="5" t="e">
        <f t="shared" si="162"/>
        <v>#N/A</v>
      </c>
      <c r="K2620" s="6" t="e">
        <f t="shared" si="163"/>
        <v>#N/A</v>
      </c>
    </row>
    <row r="2621" spans="1:11">
      <c r="A2621" s="18">
        <v>40983</v>
      </c>
      <c r="B2621" s="3">
        <v>336.98</v>
      </c>
      <c r="D2621" s="18">
        <v>42145</v>
      </c>
      <c r="E2621" s="19">
        <v>6.1964796023</v>
      </c>
      <c r="F2621" s="19"/>
      <c r="G2621" s="19"/>
      <c r="H2621" s="18">
        <f t="shared" si="160"/>
        <v>40983</v>
      </c>
      <c r="I2621" s="5">
        <f t="shared" si="161"/>
        <v>2448.5124054308</v>
      </c>
      <c r="J2621" s="5" t="e">
        <f t="shared" si="162"/>
        <v>#N/A</v>
      </c>
      <c r="K2621" s="6" t="e">
        <f t="shared" si="163"/>
        <v>#N/A</v>
      </c>
    </row>
    <row r="2622" spans="1:11">
      <c r="A2622" s="18">
        <v>40982</v>
      </c>
      <c r="B2622" s="3">
        <v>338.32</v>
      </c>
      <c r="D2622" s="18">
        <v>42144</v>
      </c>
      <c r="E2622" s="19">
        <v>6.2055778329</v>
      </c>
      <c r="F2622" s="19"/>
      <c r="G2622" s="19"/>
      <c r="H2622" s="18">
        <f t="shared" si="160"/>
        <v>40982</v>
      </c>
      <c r="I2622" s="5">
        <f t="shared" si="161"/>
        <v>2458.99949240178</v>
      </c>
      <c r="J2622" s="5" t="e">
        <f t="shared" si="162"/>
        <v>#N/A</v>
      </c>
      <c r="K2622" s="6" t="e">
        <f t="shared" si="163"/>
        <v>#N/A</v>
      </c>
    </row>
    <row r="2623" spans="1:11">
      <c r="A2623" s="18">
        <v>40981</v>
      </c>
      <c r="B2623" s="3">
        <v>335.72</v>
      </c>
      <c r="D2623" s="18">
        <v>42143</v>
      </c>
      <c r="E2623" s="19">
        <v>6.2085540602</v>
      </c>
      <c r="F2623" s="19"/>
      <c r="G2623" s="19"/>
      <c r="H2623" s="18">
        <f t="shared" si="160"/>
        <v>40981</v>
      </c>
      <c r="I2623" s="5">
        <f t="shared" si="161"/>
        <v>2438.99346826717</v>
      </c>
      <c r="J2623" s="5" t="e">
        <f t="shared" si="162"/>
        <v>#N/A</v>
      </c>
      <c r="K2623" s="6" t="e">
        <f t="shared" si="163"/>
        <v>#N/A</v>
      </c>
    </row>
    <row r="2624" spans="1:11">
      <c r="A2624" s="18">
        <v>40980</v>
      </c>
      <c r="B2624" s="3">
        <v>330.06</v>
      </c>
      <c r="D2624" s="18">
        <v>42142</v>
      </c>
      <c r="E2624" s="19">
        <v>6.2024974451</v>
      </c>
      <c r="F2624" s="19"/>
      <c r="G2624" s="19"/>
      <c r="H2624" s="18">
        <f t="shared" si="160"/>
        <v>40980</v>
      </c>
      <c r="I2624" s="5">
        <f t="shared" si="161"/>
        <v>2399.07054107255</v>
      </c>
      <c r="J2624" s="5" t="e">
        <f t="shared" si="162"/>
        <v>#N/A</v>
      </c>
      <c r="K2624" s="6" t="e">
        <f t="shared" si="163"/>
        <v>#N/A</v>
      </c>
    </row>
    <row r="2625" spans="1:11">
      <c r="A2625" s="18">
        <v>40977</v>
      </c>
      <c r="B2625" s="3">
        <v>330.27</v>
      </c>
      <c r="D2625" s="18">
        <v>42141</v>
      </c>
      <c r="E2625" s="19">
        <v>6.2113442934</v>
      </c>
      <c r="F2625" s="19"/>
      <c r="G2625" s="19"/>
      <c r="H2625" s="18">
        <f t="shared" si="160"/>
        <v>40977</v>
      </c>
      <c r="I2625" s="5">
        <f t="shared" si="161"/>
        <v>2396.38841562421</v>
      </c>
      <c r="J2625" s="5" t="e">
        <f t="shared" si="162"/>
        <v>#N/A</v>
      </c>
      <c r="K2625" s="6" t="e">
        <f t="shared" si="163"/>
        <v>#N/A</v>
      </c>
    </row>
    <row r="2626" spans="1:11">
      <c r="A2626" s="18">
        <v>40976</v>
      </c>
      <c r="B2626" s="3">
        <v>329.72</v>
      </c>
      <c r="D2626" s="18">
        <v>42140</v>
      </c>
      <c r="E2626" s="19">
        <v>6.20495</v>
      </c>
      <c r="F2626" s="19"/>
      <c r="G2626" s="19"/>
      <c r="H2626" s="18">
        <f t="shared" si="160"/>
        <v>40976</v>
      </c>
      <c r="I2626" s="5">
        <f t="shared" si="161"/>
        <v>2393.20065835841</v>
      </c>
      <c r="J2626" s="5" t="e">
        <f t="shared" si="162"/>
        <v>#N/A</v>
      </c>
      <c r="K2626" s="6" t="e">
        <f t="shared" si="163"/>
        <v>#N/A</v>
      </c>
    </row>
    <row r="2627" spans="1:11">
      <c r="A2627" s="18">
        <v>40975</v>
      </c>
      <c r="B2627" s="3">
        <v>335.39</v>
      </c>
      <c r="D2627" s="18">
        <v>42139</v>
      </c>
      <c r="E2627" s="19">
        <v>6.2075364216</v>
      </c>
      <c r="F2627" s="19"/>
      <c r="G2627" s="19"/>
      <c r="H2627" s="18">
        <f t="shared" si="160"/>
        <v>40975</v>
      </c>
      <c r="I2627" s="5">
        <f t="shared" si="161"/>
        <v>2430.21754480906</v>
      </c>
      <c r="J2627" s="5" t="e">
        <f t="shared" si="162"/>
        <v>#N/A</v>
      </c>
      <c r="K2627" s="6" t="e">
        <f t="shared" si="163"/>
        <v>#N/A</v>
      </c>
    </row>
    <row r="2628" spans="1:11">
      <c r="A2628" s="18">
        <v>40974</v>
      </c>
      <c r="B2628" s="3">
        <v>338.61</v>
      </c>
      <c r="D2628" s="18">
        <v>42138</v>
      </c>
      <c r="E2628" s="19">
        <v>6.2013226791</v>
      </c>
      <c r="F2628" s="19"/>
      <c r="G2628" s="19"/>
      <c r="H2628" s="18">
        <f t="shared" si="160"/>
        <v>40974</v>
      </c>
      <c r="I2628" s="5">
        <f t="shared" si="161"/>
        <v>2453.1841919818</v>
      </c>
      <c r="J2628" s="5" t="e">
        <f t="shared" si="162"/>
        <v>#N/A</v>
      </c>
      <c r="K2628" s="6" t="e">
        <f t="shared" si="163"/>
        <v>#N/A</v>
      </c>
    </row>
    <row r="2629" spans="1:11">
      <c r="A2629" s="18">
        <v>40973</v>
      </c>
      <c r="B2629" s="3">
        <v>335.78</v>
      </c>
      <c r="D2629" s="18">
        <v>42137</v>
      </c>
      <c r="E2629" s="19">
        <v>6.2047998705</v>
      </c>
      <c r="F2629" s="19"/>
      <c r="G2629" s="19"/>
      <c r="H2629" s="18">
        <f t="shared" si="160"/>
        <v>40973</v>
      </c>
      <c r="I2629" s="5">
        <f t="shared" si="161"/>
        <v>2433.10743824925</v>
      </c>
      <c r="J2629" s="5" t="e">
        <f t="shared" si="162"/>
        <v>#N/A</v>
      </c>
      <c r="K2629" s="6" t="e">
        <f t="shared" si="163"/>
        <v>#N/A</v>
      </c>
    </row>
    <row r="2630" spans="1:11">
      <c r="A2630" s="18">
        <v>40970</v>
      </c>
      <c r="B2630" s="3">
        <v>333.65</v>
      </c>
      <c r="D2630" s="18">
        <v>42136</v>
      </c>
      <c r="E2630" s="19">
        <v>6.2100414988</v>
      </c>
      <c r="F2630" s="19"/>
      <c r="G2630" s="19"/>
      <c r="H2630" s="18">
        <f t="shared" si="160"/>
        <v>40970</v>
      </c>
      <c r="I2630" s="5">
        <f t="shared" si="161"/>
        <v>2413.572054101</v>
      </c>
      <c r="J2630" s="5" t="e">
        <f t="shared" si="162"/>
        <v>#N/A</v>
      </c>
      <c r="K2630" s="6" t="e">
        <f t="shared" si="163"/>
        <v>#N/A</v>
      </c>
    </row>
    <row r="2631" spans="1:11">
      <c r="A2631" s="18">
        <v>40969</v>
      </c>
      <c r="B2631" s="3">
        <v>334.76</v>
      </c>
      <c r="D2631" s="18">
        <v>42135</v>
      </c>
      <c r="E2631" s="19">
        <v>6.211072457</v>
      </c>
      <c r="F2631" s="19"/>
      <c r="G2631" s="19"/>
      <c r="H2631" s="18">
        <f t="shared" si="160"/>
        <v>40969</v>
      </c>
      <c r="I2631" s="5">
        <f t="shared" si="161"/>
        <v>2421.847520453</v>
      </c>
      <c r="J2631" s="5" t="e">
        <f t="shared" si="162"/>
        <v>#N/A</v>
      </c>
      <c r="K2631" s="6" t="e">
        <f t="shared" si="163"/>
        <v>#N/A</v>
      </c>
    </row>
    <row r="2632" spans="1:11">
      <c r="A2632" s="18">
        <v>40968</v>
      </c>
      <c r="B2632" s="3">
        <v>333.58</v>
      </c>
      <c r="D2632" s="18">
        <v>42134</v>
      </c>
      <c r="E2632" s="19">
        <v>6.2132974543</v>
      </c>
      <c r="F2632" s="19"/>
      <c r="G2632" s="19"/>
      <c r="H2632" s="18">
        <f t="shared" si="160"/>
        <v>40968</v>
      </c>
      <c r="I2632" s="5">
        <f t="shared" si="161"/>
        <v>2411.67556771862</v>
      </c>
      <c r="J2632" s="5" t="e">
        <f t="shared" si="162"/>
        <v>#N/A</v>
      </c>
      <c r="K2632" s="6" t="e">
        <f t="shared" si="163"/>
        <v>#N/A</v>
      </c>
    </row>
    <row r="2633" spans="1:11">
      <c r="A2633" s="18">
        <v>40967</v>
      </c>
      <c r="B2633" s="3">
        <v>330.43</v>
      </c>
      <c r="D2633" s="18">
        <v>42133</v>
      </c>
      <c r="E2633" s="19">
        <v>6.2063</v>
      </c>
      <c r="F2633" s="19"/>
      <c r="G2633" s="19"/>
      <c r="H2633" s="18">
        <f t="shared" si="160"/>
        <v>40967</v>
      </c>
      <c r="I2633" s="5">
        <f t="shared" si="161"/>
        <v>2391.62793793489</v>
      </c>
      <c r="J2633" s="5" t="e">
        <f t="shared" si="162"/>
        <v>#N/A</v>
      </c>
      <c r="K2633" s="6" t="e">
        <f t="shared" si="163"/>
        <v>#N/A</v>
      </c>
    </row>
    <row r="2634" spans="1:11">
      <c r="A2634" s="18">
        <v>40966</v>
      </c>
      <c r="B2634" s="3">
        <v>328.93</v>
      </c>
      <c r="D2634" s="18">
        <v>42132</v>
      </c>
      <c r="E2634" s="19">
        <v>6.2083164775</v>
      </c>
      <c r="F2634" s="19"/>
      <c r="G2634" s="19"/>
      <c r="H2634" s="18">
        <f t="shared" si="160"/>
        <v>40966</v>
      </c>
      <c r="I2634" s="5">
        <f t="shared" si="161"/>
        <v>2382.15809700458</v>
      </c>
      <c r="J2634" s="5" t="e">
        <f t="shared" si="162"/>
        <v>#N/A</v>
      </c>
      <c r="K2634" s="6" t="e">
        <f t="shared" si="163"/>
        <v>#N/A</v>
      </c>
    </row>
    <row r="2635" spans="1:11">
      <c r="A2635" s="18">
        <v>40963</v>
      </c>
      <c r="B2635" s="3">
        <v>328.46</v>
      </c>
      <c r="D2635" s="18">
        <v>42131</v>
      </c>
      <c r="E2635" s="19">
        <v>6.2070895339</v>
      </c>
      <c r="F2635" s="19"/>
      <c r="G2635" s="19"/>
      <c r="H2635" s="18">
        <f t="shared" ref="H2635:H2698" si="164">A2635</f>
        <v>40963</v>
      </c>
      <c r="I2635" s="5">
        <f t="shared" ref="I2635:I2698" si="165">VLOOKUP(A2635,D:E,2,FALSE)*B2635*1.09*1.01+100</f>
        <v>2377.05871348157</v>
      </c>
      <c r="J2635" s="5" t="e">
        <f t="shared" si="162"/>
        <v>#N/A</v>
      </c>
      <c r="K2635" s="6" t="e">
        <f t="shared" si="163"/>
        <v>#N/A</v>
      </c>
    </row>
    <row r="2636" spans="1:11">
      <c r="A2636" s="18">
        <v>40962</v>
      </c>
      <c r="B2636" s="3">
        <v>327.59</v>
      </c>
      <c r="D2636" s="18">
        <v>42130</v>
      </c>
      <c r="E2636" s="19">
        <v>6.2006075036</v>
      </c>
      <c r="F2636" s="19"/>
      <c r="G2636" s="19"/>
      <c r="H2636" s="18">
        <f t="shared" si="164"/>
        <v>40962</v>
      </c>
      <c r="I2636" s="5">
        <f t="shared" si="165"/>
        <v>2371.81018316768</v>
      </c>
      <c r="J2636" s="5" t="e">
        <f t="shared" ref="J2636:J2699" si="166">VLOOKUP(H2636,F:G,2,FALSE)</f>
        <v>#N/A</v>
      </c>
      <c r="K2636" s="6" t="e">
        <f t="shared" ref="K2636:K2699" si="167">J2636-I2636</f>
        <v>#N/A</v>
      </c>
    </row>
    <row r="2637" spans="1:11">
      <c r="A2637" s="18">
        <v>40961</v>
      </c>
      <c r="B2637" s="3">
        <v>324.13</v>
      </c>
      <c r="D2637" s="18">
        <v>42129</v>
      </c>
      <c r="E2637" s="19">
        <v>6.2059825099</v>
      </c>
      <c r="F2637" s="19"/>
      <c r="G2637" s="19"/>
      <c r="H2637" s="18">
        <f t="shared" si="164"/>
        <v>40961</v>
      </c>
      <c r="I2637" s="5">
        <f t="shared" si="165"/>
        <v>2347.08691311057</v>
      </c>
      <c r="J2637" s="5" t="e">
        <f t="shared" si="166"/>
        <v>#N/A</v>
      </c>
      <c r="K2637" s="6" t="e">
        <f t="shared" si="167"/>
        <v>#N/A</v>
      </c>
    </row>
    <row r="2638" spans="1:11">
      <c r="A2638" s="18">
        <v>40960</v>
      </c>
      <c r="B2638" s="3">
        <v>329.56</v>
      </c>
      <c r="D2638" s="18">
        <v>42128</v>
      </c>
      <c r="E2638" s="19">
        <v>6.2112760553</v>
      </c>
      <c r="F2638" s="19"/>
      <c r="G2638" s="19"/>
      <c r="H2638" s="18">
        <f t="shared" si="164"/>
        <v>40960</v>
      </c>
      <c r="I2638" s="5">
        <f t="shared" si="165"/>
        <v>2384.7579494774</v>
      </c>
      <c r="J2638" s="5" t="e">
        <f t="shared" si="166"/>
        <v>#N/A</v>
      </c>
      <c r="K2638" s="6" t="e">
        <f t="shared" si="167"/>
        <v>#N/A</v>
      </c>
    </row>
    <row r="2639" spans="1:11">
      <c r="A2639" s="18">
        <v>40959</v>
      </c>
      <c r="B2639" s="3">
        <v>328.9</v>
      </c>
      <c r="D2639" s="18">
        <v>42127</v>
      </c>
      <c r="E2639" s="19">
        <v>6.21365</v>
      </c>
      <c r="F2639" s="19"/>
      <c r="G2639" s="19"/>
      <c r="H2639" s="18">
        <f t="shared" si="164"/>
        <v>40959</v>
      </c>
      <c r="I2639" s="5">
        <f t="shared" si="165"/>
        <v>2379.84195843715</v>
      </c>
      <c r="J2639" s="5" t="e">
        <f t="shared" si="166"/>
        <v>#N/A</v>
      </c>
      <c r="K2639" s="6" t="e">
        <f t="shared" si="167"/>
        <v>#N/A</v>
      </c>
    </row>
    <row r="2640" spans="1:11">
      <c r="A2640" s="18">
        <v>40956</v>
      </c>
      <c r="B2640" s="3">
        <v>329.2</v>
      </c>
      <c r="D2640" s="18">
        <v>42126</v>
      </c>
      <c r="E2640" s="19">
        <v>6.21365</v>
      </c>
      <c r="F2640" s="19"/>
      <c r="G2640" s="19"/>
      <c r="H2640" s="18">
        <f t="shared" si="164"/>
        <v>40956</v>
      </c>
      <c r="I2640" s="5">
        <f t="shared" si="165"/>
        <v>2382.42597330649</v>
      </c>
      <c r="J2640" s="5" t="e">
        <f t="shared" si="166"/>
        <v>#N/A</v>
      </c>
      <c r="K2640" s="6" t="e">
        <f t="shared" si="167"/>
        <v>#N/A</v>
      </c>
    </row>
    <row r="2641" spans="1:11">
      <c r="A2641" s="18">
        <v>40955</v>
      </c>
      <c r="B2641" s="3">
        <v>325.5</v>
      </c>
      <c r="D2641" s="18">
        <v>42125</v>
      </c>
      <c r="E2641" s="19">
        <v>6.2125210785</v>
      </c>
      <c r="F2641" s="19"/>
      <c r="G2641" s="19"/>
      <c r="H2641" s="18">
        <f t="shared" si="164"/>
        <v>40955</v>
      </c>
      <c r="I2641" s="5">
        <f t="shared" si="165"/>
        <v>2358.06126442148</v>
      </c>
      <c r="J2641" s="5" t="e">
        <f t="shared" si="166"/>
        <v>#N/A</v>
      </c>
      <c r="K2641" s="6" t="e">
        <f t="shared" si="167"/>
        <v>#N/A</v>
      </c>
    </row>
    <row r="2642" spans="1:11">
      <c r="A2642" s="18">
        <v>40954</v>
      </c>
      <c r="B2642" s="3">
        <v>327.1</v>
      </c>
      <c r="D2642" s="18">
        <v>42124</v>
      </c>
      <c r="E2642" s="19">
        <v>6.2031159358</v>
      </c>
      <c r="F2642" s="19"/>
      <c r="G2642" s="19"/>
      <c r="H2642" s="18">
        <f t="shared" si="164"/>
        <v>40954</v>
      </c>
      <c r="I2642" s="5">
        <f t="shared" si="165"/>
        <v>2368.2975581196</v>
      </c>
      <c r="J2642" s="5" t="e">
        <f t="shared" si="166"/>
        <v>#N/A</v>
      </c>
      <c r="K2642" s="6" t="e">
        <f t="shared" si="167"/>
        <v>#N/A</v>
      </c>
    </row>
    <row r="2643" spans="1:11">
      <c r="A2643" s="18">
        <v>40953</v>
      </c>
      <c r="B2643" s="3">
        <v>328.4</v>
      </c>
      <c r="D2643" s="18">
        <v>42123</v>
      </c>
      <c r="E2643" s="19">
        <v>6.1988430927</v>
      </c>
      <c r="F2643" s="19"/>
      <c r="G2643" s="19"/>
      <c r="H2643" s="18">
        <f t="shared" si="164"/>
        <v>40953</v>
      </c>
      <c r="I2643" s="5">
        <f t="shared" si="165"/>
        <v>2377.0148183044</v>
      </c>
      <c r="J2643" s="5" t="e">
        <f t="shared" si="166"/>
        <v>#N/A</v>
      </c>
      <c r="K2643" s="6" t="e">
        <f t="shared" si="167"/>
        <v>#N/A</v>
      </c>
    </row>
    <row r="2644" spans="1:11">
      <c r="A2644" s="18">
        <v>40952</v>
      </c>
      <c r="B2644" s="3">
        <v>324.4</v>
      </c>
      <c r="D2644" s="18">
        <v>42122</v>
      </c>
      <c r="E2644" s="19">
        <v>6.2030642472</v>
      </c>
      <c r="F2644" s="19"/>
      <c r="G2644" s="19"/>
      <c r="H2644" s="18">
        <f t="shared" si="164"/>
        <v>40952</v>
      </c>
      <c r="I2644" s="5">
        <f t="shared" si="165"/>
        <v>2350.02139964512</v>
      </c>
      <c r="J2644" s="5" t="e">
        <f t="shared" si="166"/>
        <v>#N/A</v>
      </c>
      <c r="K2644" s="6" t="e">
        <f t="shared" si="167"/>
        <v>#N/A</v>
      </c>
    </row>
    <row r="2645" spans="1:11">
      <c r="A2645" s="18">
        <v>40949</v>
      </c>
      <c r="B2645" s="3">
        <v>328.3</v>
      </c>
      <c r="D2645" s="18">
        <v>42121</v>
      </c>
      <c r="E2645" s="19">
        <v>6.219916283</v>
      </c>
      <c r="F2645" s="19"/>
      <c r="G2645" s="19"/>
      <c r="H2645" s="18">
        <f t="shared" si="164"/>
        <v>40949</v>
      </c>
      <c r="I2645" s="5">
        <f t="shared" si="165"/>
        <v>2375.04622392646</v>
      </c>
      <c r="J2645" s="5" t="e">
        <f t="shared" si="166"/>
        <v>#N/A</v>
      </c>
      <c r="K2645" s="6" t="e">
        <f t="shared" si="167"/>
        <v>#N/A</v>
      </c>
    </row>
    <row r="2646" spans="1:11">
      <c r="A2646" s="18">
        <v>40948</v>
      </c>
      <c r="B2646" s="3">
        <v>330.4</v>
      </c>
      <c r="D2646" s="18">
        <v>42120</v>
      </c>
      <c r="E2646" s="19">
        <v>6.1957031095</v>
      </c>
      <c r="F2646" s="19"/>
      <c r="G2646" s="19"/>
      <c r="H2646" s="18">
        <f t="shared" si="164"/>
        <v>40948</v>
      </c>
      <c r="I2646" s="5">
        <f t="shared" si="165"/>
        <v>2389.65386734593</v>
      </c>
      <c r="J2646" s="5" t="e">
        <f t="shared" si="166"/>
        <v>#N/A</v>
      </c>
      <c r="K2646" s="6" t="e">
        <f t="shared" si="167"/>
        <v>#N/A</v>
      </c>
    </row>
    <row r="2647" spans="1:11">
      <c r="A2647" s="18">
        <v>40947</v>
      </c>
      <c r="B2647" s="3">
        <v>330.3</v>
      </c>
      <c r="D2647" s="18">
        <v>42119</v>
      </c>
      <c r="E2647" s="19">
        <v>6.19505</v>
      </c>
      <c r="F2647" s="19"/>
      <c r="G2647" s="19"/>
      <c r="H2647" s="18">
        <f t="shared" si="164"/>
        <v>40947</v>
      </c>
      <c r="I2647" s="5">
        <f t="shared" si="165"/>
        <v>2391.10954000898</v>
      </c>
      <c r="J2647" s="5" t="e">
        <f t="shared" si="166"/>
        <v>#N/A</v>
      </c>
      <c r="K2647" s="6" t="e">
        <f t="shared" si="167"/>
        <v>#N/A</v>
      </c>
    </row>
    <row r="2648" spans="1:11">
      <c r="A2648" s="18">
        <v>40946</v>
      </c>
      <c r="B2648" s="3">
        <v>331.1</v>
      </c>
      <c r="D2648" s="18">
        <v>42118</v>
      </c>
      <c r="E2648" s="19">
        <v>6.1919517271</v>
      </c>
      <c r="F2648" s="19"/>
      <c r="G2648" s="19"/>
      <c r="H2648" s="18">
        <f t="shared" si="164"/>
        <v>40946</v>
      </c>
      <c r="I2648" s="5">
        <f t="shared" si="165"/>
        <v>2399.95424379224</v>
      </c>
      <c r="J2648" s="5" t="e">
        <f t="shared" si="166"/>
        <v>#N/A</v>
      </c>
      <c r="K2648" s="6" t="e">
        <f t="shared" si="167"/>
        <v>#N/A</v>
      </c>
    </row>
    <row r="2649" spans="1:11">
      <c r="A2649" s="18">
        <v>40945</v>
      </c>
      <c r="B2649" s="3">
        <v>332.2</v>
      </c>
      <c r="D2649" s="18">
        <v>42117</v>
      </c>
      <c r="E2649" s="19">
        <v>6.1980136322</v>
      </c>
      <c r="F2649" s="19"/>
      <c r="G2649" s="19"/>
      <c r="H2649" s="18">
        <f t="shared" si="164"/>
        <v>40945</v>
      </c>
      <c r="I2649" s="5">
        <f t="shared" si="165"/>
        <v>2410.2467106429</v>
      </c>
      <c r="J2649" s="5" t="e">
        <f t="shared" si="166"/>
        <v>#N/A</v>
      </c>
      <c r="K2649" s="6" t="e">
        <f t="shared" si="167"/>
        <v>#N/A</v>
      </c>
    </row>
    <row r="2650" spans="1:11">
      <c r="A2650" s="18">
        <v>40942</v>
      </c>
      <c r="B2650" s="3">
        <v>329.7</v>
      </c>
      <c r="D2650" s="18">
        <v>42116</v>
      </c>
      <c r="E2650" s="19">
        <v>6.1949006899</v>
      </c>
      <c r="F2650" s="19"/>
      <c r="G2650" s="19"/>
      <c r="H2650" s="18">
        <f t="shared" si="164"/>
        <v>40942</v>
      </c>
      <c r="I2650" s="5">
        <f t="shared" si="165"/>
        <v>2388.97715629377</v>
      </c>
      <c r="J2650" s="5" t="e">
        <f t="shared" si="166"/>
        <v>#N/A</v>
      </c>
      <c r="K2650" s="6" t="e">
        <f t="shared" si="167"/>
        <v>#N/A</v>
      </c>
    </row>
    <row r="2651" spans="1:11">
      <c r="A2651" s="18">
        <v>40941</v>
      </c>
      <c r="B2651" s="3">
        <v>329.3</v>
      </c>
      <c r="D2651" s="18">
        <v>42115</v>
      </c>
      <c r="E2651" s="19">
        <v>6.2028390842</v>
      </c>
      <c r="F2651" s="19"/>
      <c r="G2651" s="19"/>
      <c r="H2651" s="18">
        <f t="shared" si="164"/>
        <v>40941</v>
      </c>
      <c r="I2651" s="5">
        <f t="shared" si="165"/>
        <v>2385.69106010752</v>
      </c>
      <c r="J2651" s="5" t="e">
        <f t="shared" si="166"/>
        <v>#N/A</v>
      </c>
      <c r="K2651" s="6" t="e">
        <f t="shared" si="167"/>
        <v>#N/A</v>
      </c>
    </row>
    <row r="2652" spans="1:11">
      <c r="A2652" s="18">
        <v>40940</v>
      </c>
      <c r="B2652" s="3">
        <v>329.1</v>
      </c>
      <c r="D2652" s="18">
        <v>42114</v>
      </c>
      <c r="E2652" s="19">
        <v>6.1981973035</v>
      </c>
      <c r="F2652" s="19"/>
      <c r="G2652" s="19"/>
      <c r="H2652" s="18">
        <f t="shared" si="164"/>
        <v>40940</v>
      </c>
      <c r="I2652" s="5">
        <f t="shared" si="165"/>
        <v>2386.6955444522</v>
      </c>
      <c r="J2652" s="5" t="e">
        <f t="shared" si="166"/>
        <v>#N/A</v>
      </c>
      <c r="K2652" s="6" t="e">
        <f t="shared" si="167"/>
        <v>#N/A</v>
      </c>
    </row>
    <row r="2653" spans="1:11">
      <c r="A2653" s="18">
        <v>40939</v>
      </c>
      <c r="B2653" s="3">
        <v>325</v>
      </c>
      <c r="D2653" s="18">
        <v>42113</v>
      </c>
      <c r="E2653" s="19">
        <v>6.1942827392</v>
      </c>
      <c r="F2653" s="19"/>
      <c r="G2653" s="19"/>
      <c r="H2653" s="18">
        <f t="shared" si="164"/>
        <v>40939</v>
      </c>
      <c r="I2653" s="5">
        <f t="shared" si="165"/>
        <v>2357.241324</v>
      </c>
      <c r="J2653" s="5" t="e">
        <f t="shared" si="166"/>
        <v>#N/A</v>
      </c>
      <c r="K2653" s="6" t="e">
        <f t="shared" si="167"/>
        <v>#N/A</v>
      </c>
    </row>
    <row r="2654" spans="1:11">
      <c r="A2654" s="18">
        <v>40938</v>
      </c>
      <c r="B2654" s="3">
        <v>328.9</v>
      </c>
      <c r="D2654" s="18">
        <v>42112</v>
      </c>
      <c r="E2654" s="19">
        <v>6.1959</v>
      </c>
      <c r="F2654" s="19"/>
      <c r="G2654" s="19"/>
      <c r="H2654" s="18">
        <f t="shared" si="164"/>
        <v>40938</v>
      </c>
      <c r="I2654" s="5">
        <f t="shared" si="165"/>
        <v>2386.38723577934</v>
      </c>
      <c r="J2654" s="5" t="e">
        <f t="shared" si="166"/>
        <v>#N/A</v>
      </c>
      <c r="K2654" s="6" t="e">
        <f t="shared" si="167"/>
        <v>#N/A</v>
      </c>
    </row>
    <row r="2655" spans="1:11">
      <c r="A2655" s="18">
        <v>40937</v>
      </c>
      <c r="B2655" s="3">
        <v>328.9</v>
      </c>
      <c r="D2655" s="18">
        <v>42111</v>
      </c>
      <c r="E2655" s="19">
        <v>6.200060576</v>
      </c>
      <c r="F2655" s="19"/>
      <c r="G2655" s="19"/>
      <c r="H2655" s="18">
        <f t="shared" si="164"/>
        <v>40937</v>
      </c>
      <c r="I2655" s="5">
        <f t="shared" si="165"/>
        <v>2393.09076762795</v>
      </c>
      <c r="J2655" s="5" t="e">
        <f t="shared" si="166"/>
        <v>#N/A</v>
      </c>
      <c r="K2655" s="6" t="e">
        <f t="shared" si="167"/>
        <v>#N/A</v>
      </c>
    </row>
    <row r="2656" spans="1:11">
      <c r="A2656" s="18">
        <v>40929</v>
      </c>
      <c r="B2656" s="3">
        <v>321</v>
      </c>
      <c r="D2656" s="18">
        <v>42110</v>
      </c>
      <c r="E2656" s="19">
        <v>6.1957541556</v>
      </c>
      <c r="F2656" s="19"/>
      <c r="G2656" s="19"/>
      <c r="H2656" s="18">
        <f t="shared" si="164"/>
        <v>40929</v>
      </c>
      <c r="I2656" s="5">
        <f t="shared" si="165"/>
        <v>2338.01196840551</v>
      </c>
      <c r="J2656" s="5" t="e">
        <f t="shared" si="166"/>
        <v>#N/A</v>
      </c>
      <c r="K2656" s="6" t="e">
        <f t="shared" si="167"/>
        <v>#N/A</v>
      </c>
    </row>
    <row r="2657" spans="1:11">
      <c r="A2657" s="18">
        <v>40928</v>
      </c>
      <c r="B2657" s="3">
        <v>318.5</v>
      </c>
      <c r="D2657" s="18">
        <v>42109</v>
      </c>
      <c r="E2657" s="19">
        <v>6.2073732296</v>
      </c>
      <c r="F2657" s="19"/>
      <c r="G2657" s="19"/>
      <c r="H2657" s="18">
        <f t="shared" si="164"/>
        <v>40928</v>
      </c>
      <c r="I2657" s="5">
        <f t="shared" si="165"/>
        <v>2320.58196865157</v>
      </c>
      <c r="J2657" s="5" t="e">
        <f t="shared" si="166"/>
        <v>#N/A</v>
      </c>
      <c r="K2657" s="6" t="e">
        <f t="shared" si="167"/>
        <v>#N/A</v>
      </c>
    </row>
    <row r="2658" spans="1:11">
      <c r="A2658" s="18">
        <v>40927</v>
      </c>
      <c r="B2658" s="3">
        <v>313.6</v>
      </c>
      <c r="D2658" s="18">
        <v>42108</v>
      </c>
      <c r="E2658" s="19">
        <v>6.2098225155</v>
      </c>
      <c r="F2658" s="19"/>
      <c r="G2658" s="19"/>
      <c r="H2658" s="18">
        <f t="shared" si="164"/>
        <v>40927</v>
      </c>
      <c r="I2658" s="5">
        <f t="shared" si="165"/>
        <v>2274.39916348515</v>
      </c>
      <c r="J2658" s="5" t="e">
        <f t="shared" si="166"/>
        <v>#N/A</v>
      </c>
      <c r="K2658" s="6" t="e">
        <f t="shared" si="167"/>
        <v>#N/A</v>
      </c>
    </row>
    <row r="2659" spans="1:11">
      <c r="A2659" s="18">
        <v>40926</v>
      </c>
      <c r="B2659" s="3">
        <v>316.4</v>
      </c>
      <c r="D2659" s="18">
        <v>42107</v>
      </c>
      <c r="E2659" s="19">
        <v>6.2183357176</v>
      </c>
      <c r="F2659" s="19"/>
      <c r="G2659" s="19"/>
      <c r="H2659" s="18">
        <f t="shared" si="164"/>
        <v>40926</v>
      </c>
      <c r="I2659" s="5">
        <f t="shared" si="165"/>
        <v>2299.84511213544</v>
      </c>
      <c r="J2659" s="5" t="e">
        <f t="shared" si="166"/>
        <v>#N/A</v>
      </c>
      <c r="K2659" s="6" t="e">
        <f t="shared" si="167"/>
        <v>#N/A</v>
      </c>
    </row>
    <row r="2660" spans="1:11">
      <c r="A2660" s="18">
        <v>40925</v>
      </c>
      <c r="B2660" s="3">
        <v>318.6</v>
      </c>
      <c r="D2660" s="18">
        <v>42106</v>
      </c>
      <c r="E2660" s="19">
        <v>6.2069999678</v>
      </c>
      <c r="F2660" s="19"/>
      <c r="G2660" s="19"/>
      <c r="H2660" s="18">
        <f t="shared" si="164"/>
        <v>40925</v>
      </c>
      <c r="I2660" s="5">
        <f t="shared" si="165"/>
        <v>2316.17926211296</v>
      </c>
      <c r="J2660" s="5" t="e">
        <f t="shared" si="166"/>
        <v>#N/A</v>
      </c>
      <c r="K2660" s="6" t="e">
        <f t="shared" si="167"/>
        <v>#N/A</v>
      </c>
    </row>
    <row r="2661" spans="1:11">
      <c r="A2661" s="18">
        <v>40924</v>
      </c>
      <c r="B2661" s="3">
        <v>318.6</v>
      </c>
      <c r="D2661" s="18">
        <v>42105</v>
      </c>
      <c r="E2661" s="19">
        <v>6.20655</v>
      </c>
      <c r="F2661" s="19"/>
      <c r="G2661" s="19"/>
      <c r="H2661" s="18">
        <f t="shared" si="164"/>
        <v>40924</v>
      </c>
      <c r="I2661" s="5">
        <f t="shared" si="165"/>
        <v>2317.07017384452</v>
      </c>
      <c r="J2661" s="5" t="e">
        <f t="shared" si="166"/>
        <v>#N/A</v>
      </c>
      <c r="K2661" s="6" t="e">
        <f t="shared" si="167"/>
        <v>#N/A</v>
      </c>
    </row>
    <row r="2662" spans="1:11">
      <c r="A2662" s="18">
        <v>40921</v>
      </c>
      <c r="B2662" s="3">
        <v>322.9</v>
      </c>
      <c r="D2662" s="18">
        <v>42104</v>
      </c>
      <c r="E2662" s="19">
        <v>6.2071952629</v>
      </c>
      <c r="F2662" s="19"/>
      <c r="G2662" s="19"/>
      <c r="H2662" s="18">
        <f t="shared" si="164"/>
        <v>40921</v>
      </c>
      <c r="I2662" s="5">
        <f t="shared" si="165"/>
        <v>2341.90943603823</v>
      </c>
      <c r="J2662" s="5" t="e">
        <f t="shared" si="166"/>
        <v>#N/A</v>
      </c>
      <c r="K2662" s="6" t="e">
        <f t="shared" si="167"/>
        <v>#N/A</v>
      </c>
    </row>
    <row r="2663" spans="1:11">
      <c r="A2663" s="18">
        <v>40920</v>
      </c>
      <c r="B2663" s="3">
        <v>338.7</v>
      </c>
      <c r="D2663" s="18">
        <v>42103</v>
      </c>
      <c r="E2663" s="19">
        <v>6.2061791013</v>
      </c>
      <c r="F2663" s="19"/>
      <c r="G2663" s="19"/>
      <c r="H2663" s="18">
        <f t="shared" si="164"/>
        <v>40920</v>
      </c>
      <c r="I2663" s="5">
        <f t="shared" si="165"/>
        <v>2454.70455145</v>
      </c>
      <c r="J2663" s="5" t="e">
        <f t="shared" si="166"/>
        <v>#N/A</v>
      </c>
      <c r="K2663" s="6" t="e">
        <f t="shared" si="167"/>
        <v>#N/A</v>
      </c>
    </row>
    <row r="2664" spans="1:11">
      <c r="A2664" s="18">
        <v>40919</v>
      </c>
      <c r="B2664" s="3">
        <v>338.9</v>
      </c>
      <c r="D2664" s="18">
        <v>42102</v>
      </c>
      <c r="E2664" s="19">
        <v>6.2043554873</v>
      </c>
      <c r="F2664" s="19"/>
      <c r="G2664" s="19"/>
      <c r="H2664" s="18">
        <f t="shared" si="164"/>
        <v>40919</v>
      </c>
      <c r="I2664" s="5">
        <f t="shared" si="165"/>
        <v>2456.02028915643</v>
      </c>
      <c r="J2664" s="5" t="e">
        <f t="shared" si="166"/>
        <v>#N/A</v>
      </c>
      <c r="K2664" s="6" t="e">
        <f t="shared" si="167"/>
        <v>#N/A</v>
      </c>
    </row>
    <row r="2665" spans="1:11">
      <c r="A2665" s="18">
        <v>40918</v>
      </c>
      <c r="B2665" s="3">
        <v>336.1</v>
      </c>
      <c r="D2665" s="18">
        <v>42101</v>
      </c>
      <c r="E2665" s="19">
        <v>6.194346391</v>
      </c>
      <c r="F2665" s="19"/>
      <c r="G2665" s="19"/>
      <c r="H2665" s="18">
        <f t="shared" si="164"/>
        <v>40918</v>
      </c>
      <c r="I2665" s="5">
        <f t="shared" si="165"/>
        <v>2436.62893081391</v>
      </c>
      <c r="J2665" s="5" t="e">
        <f t="shared" si="166"/>
        <v>#N/A</v>
      </c>
      <c r="K2665" s="6" t="e">
        <f t="shared" si="167"/>
        <v>#N/A</v>
      </c>
    </row>
    <row r="2666" spans="1:11">
      <c r="A2666" s="18">
        <v>40917</v>
      </c>
      <c r="B2666" s="3">
        <v>332.7</v>
      </c>
      <c r="D2666" s="18">
        <v>42100</v>
      </c>
      <c r="E2666" s="19">
        <v>6.1254701731</v>
      </c>
      <c r="F2666" s="19"/>
      <c r="G2666" s="19"/>
      <c r="H2666" s="18">
        <f t="shared" si="164"/>
        <v>40917</v>
      </c>
      <c r="I2666" s="5">
        <f t="shared" si="165"/>
        <v>2414.45654076967</v>
      </c>
      <c r="J2666" s="5" t="e">
        <f t="shared" si="166"/>
        <v>#N/A</v>
      </c>
      <c r="K2666" s="6" t="e">
        <f t="shared" si="167"/>
        <v>#N/A</v>
      </c>
    </row>
    <row r="2667" spans="1:11">
      <c r="A2667" s="18">
        <v>40915</v>
      </c>
      <c r="B2667" s="3">
        <v>334.7</v>
      </c>
      <c r="D2667" s="18">
        <v>42099</v>
      </c>
      <c r="E2667" s="19">
        <v>6.1375995987</v>
      </c>
      <c r="F2667" s="19"/>
      <c r="G2667" s="19"/>
      <c r="H2667" s="18">
        <f t="shared" si="164"/>
        <v>40915</v>
      </c>
      <c r="I2667" s="5">
        <f t="shared" si="165"/>
        <v>2424.50068558773</v>
      </c>
      <c r="J2667" s="5" t="e">
        <f t="shared" si="166"/>
        <v>#N/A</v>
      </c>
      <c r="K2667" s="6" t="e">
        <f t="shared" si="167"/>
        <v>#N/A</v>
      </c>
    </row>
    <row r="2668" spans="1:11">
      <c r="A2668" s="18">
        <v>40914</v>
      </c>
      <c r="B2668" s="3">
        <v>334.7</v>
      </c>
      <c r="D2668" s="18">
        <v>42098</v>
      </c>
      <c r="E2668" s="19">
        <v>6.146</v>
      </c>
      <c r="F2668" s="19"/>
      <c r="G2668" s="19"/>
      <c r="H2668" s="18">
        <f t="shared" si="164"/>
        <v>40914</v>
      </c>
      <c r="I2668" s="5">
        <f t="shared" si="165"/>
        <v>2424.61137707191</v>
      </c>
      <c r="J2668" s="5" t="e">
        <f t="shared" si="166"/>
        <v>#N/A</v>
      </c>
      <c r="K2668" s="6" t="e">
        <f t="shared" si="167"/>
        <v>#N/A</v>
      </c>
    </row>
    <row r="2669" spans="1:11">
      <c r="A2669" s="18">
        <v>40913</v>
      </c>
      <c r="B2669" s="3">
        <v>341.7</v>
      </c>
      <c r="D2669" s="18">
        <v>42097</v>
      </c>
      <c r="E2669" s="19">
        <v>6.1380132092</v>
      </c>
      <c r="F2669" s="19"/>
      <c r="G2669" s="19"/>
      <c r="H2669" s="18">
        <f t="shared" si="164"/>
        <v>40913</v>
      </c>
      <c r="I2669" s="5">
        <f t="shared" si="165"/>
        <v>2470.36981930856</v>
      </c>
      <c r="J2669" s="5" t="e">
        <f t="shared" si="166"/>
        <v>#N/A</v>
      </c>
      <c r="K2669" s="6" t="e">
        <f t="shared" si="167"/>
        <v>#N/A</v>
      </c>
    </row>
    <row r="2670" spans="1:11">
      <c r="A2670" s="18">
        <v>40912</v>
      </c>
      <c r="B2670" s="3">
        <v>341.8</v>
      </c>
      <c r="D2670" s="18">
        <v>42096</v>
      </c>
      <c r="E2670" s="19">
        <v>6.1987815905</v>
      </c>
      <c r="F2670" s="19"/>
      <c r="G2670" s="19"/>
      <c r="H2670" s="18">
        <f t="shared" si="164"/>
        <v>40912</v>
      </c>
      <c r="I2670" s="5">
        <f t="shared" si="165"/>
        <v>2468.3543362716</v>
      </c>
      <c r="J2670" s="5" t="e">
        <f t="shared" si="166"/>
        <v>#N/A</v>
      </c>
      <c r="K2670" s="6" t="e">
        <f t="shared" si="167"/>
        <v>#N/A</v>
      </c>
    </row>
    <row r="2671" spans="1:11">
      <c r="A2671" s="18">
        <v>40908</v>
      </c>
      <c r="B2671" s="3">
        <v>338.8</v>
      </c>
      <c r="D2671" s="18">
        <v>42095</v>
      </c>
      <c r="E2671" s="19">
        <v>6.1951470171</v>
      </c>
      <c r="F2671" s="19"/>
      <c r="G2671" s="19"/>
      <c r="H2671" s="18">
        <f t="shared" si="164"/>
        <v>40908</v>
      </c>
      <c r="I2671" s="5">
        <f t="shared" si="165"/>
        <v>2447.6790115337</v>
      </c>
      <c r="J2671" s="5" t="e">
        <f t="shared" si="166"/>
        <v>#N/A</v>
      </c>
      <c r="K2671" s="6" t="e">
        <f t="shared" si="167"/>
        <v>#N/A</v>
      </c>
    </row>
    <row r="2672" spans="1:11">
      <c r="A2672" s="18">
        <v>40907</v>
      </c>
      <c r="B2672" s="3">
        <v>335.6</v>
      </c>
      <c r="D2672" s="18">
        <v>42094</v>
      </c>
      <c r="E2672" s="19">
        <v>6.2005321696</v>
      </c>
      <c r="F2672" s="19"/>
      <c r="G2672" s="19"/>
      <c r="H2672" s="18">
        <f t="shared" si="164"/>
        <v>40907</v>
      </c>
      <c r="I2672" s="5">
        <f t="shared" si="165"/>
        <v>2425.50494789202</v>
      </c>
      <c r="J2672" s="5" t="e">
        <f t="shared" si="166"/>
        <v>#N/A</v>
      </c>
      <c r="K2672" s="6" t="e">
        <f t="shared" si="167"/>
        <v>#N/A</v>
      </c>
    </row>
    <row r="2673" spans="1:11">
      <c r="A2673" s="18">
        <v>40906</v>
      </c>
      <c r="B2673" s="3">
        <v>337.3</v>
      </c>
      <c r="D2673" s="18">
        <v>42093</v>
      </c>
      <c r="E2673" s="19">
        <v>6.2080880104</v>
      </c>
      <c r="F2673" s="19"/>
      <c r="G2673" s="19"/>
      <c r="H2673" s="18">
        <f t="shared" si="164"/>
        <v>40906</v>
      </c>
      <c r="I2673" s="5">
        <f t="shared" si="165"/>
        <v>2448.12770947152</v>
      </c>
      <c r="J2673" s="5" t="e">
        <f t="shared" si="166"/>
        <v>#N/A</v>
      </c>
      <c r="K2673" s="6" t="e">
        <f t="shared" si="167"/>
        <v>#N/A</v>
      </c>
    </row>
    <row r="2674" spans="1:11">
      <c r="A2674" s="18">
        <v>40905</v>
      </c>
      <c r="B2674" s="3">
        <v>331.3</v>
      </c>
      <c r="D2674" s="18">
        <v>42092</v>
      </c>
      <c r="E2674" s="19">
        <v>6.2284528142</v>
      </c>
      <c r="F2674" s="19"/>
      <c r="G2674" s="19"/>
      <c r="H2674" s="18">
        <f t="shared" si="164"/>
        <v>40905</v>
      </c>
      <c r="I2674" s="5">
        <f t="shared" si="165"/>
        <v>2407.27043930925</v>
      </c>
      <c r="J2674" s="5" t="e">
        <f t="shared" si="166"/>
        <v>#N/A</v>
      </c>
      <c r="K2674" s="6" t="e">
        <f t="shared" si="167"/>
        <v>#N/A</v>
      </c>
    </row>
    <row r="2675" spans="1:11">
      <c r="A2675" s="18">
        <v>40904</v>
      </c>
      <c r="B2675" s="3">
        <v>325.9</v>
      </c>
      <c r="D2675" s="18">
        <v>42091</v>
      </c>
      <c r="E2675" s="19">
        <v>6.2098518347</v>
      </c>
      <c r="F2675" s="19"/>
      <c r="G2675" s="19"/>
      <c r="H2675" s="18">
        <f t="shared" si="164"/>
        <v>40904</v>
      </c>
      <c r="I2675" s="5">
        <f t="shared" si="165"/>
        <v>2367.88368975661</v>
      </c>
      <c r="J2675" s="5" t="e">
        <f t="shared" si="166"/>
        <v>#N/A</v>
      </c>
      <c r="K2675" s="6" t="e">
        <f t="shared" si="167"/>
        <v>#N/A</v>
      </c>
    </row>
    <row r="2676" spans="1:11">
      <c r="A2676" s="18">
        <v>40903</v>
      </c>
      <c r="B2676" s="3">
        <v>325.9</v>
      </c>
      <c r="D2676" s="18">
        <v>42090</v>
      </c>
      <c r="E2676" s="19">
        <v>6.2142837687</v>
      </c>
      <c r="F2676" s="19"/>
      <c r="G2676" s="19"/>
      <c r="H2676" s="18">
        <f t="shared" si="164"/>
        <v>40903</v>
      </c>
      <c r="I2676" s="5">
        <f t="shared" si="165"/>
        <v>2368.87392605931</v>
      </c>
      <c r="J2676" s="5" t="e">
        <f t="shared" si="166"/>
        <v>#N/A</v>
      </c>
      <c r="K2676" s="6" t="e">
        <f t="shared" si="167"/>
        <v>#N/A</v>
      </c>
    </row>
    <row r="2677" spans="1:11">
      <c r="A2677" s="18">
        <v>40900</v>
      </c>
      <c r="B2677" s="3">
        <v>324.7</v>
      </c>
      <c r="D2677" s="18">
        <v>42089</v>
      </c>
      <c r="E2677" s="19">
        <v>6.2110547099</v>
      </c>
      <c r="F2677" s="19"/>
      <c r="G2677" s="19"/>
      <c r="H2677" s="18">
        <f t="shared" si="164"/>
        <v>40900</v>
      </c>
      <c r="I2677" s="5">
        <f t="shared" si="165"/>
        <v>2366.66802906272</v>
      </c>
      <c r="J2677" s="5" t="e">
        <f t="shared" si="166"/>
        <v>#N/A</v>
      </c>
      <c r="K2677" s="6" t="e">
        <f t="shared" si="167"/>
        <v>#N/A</v>
      </c>
    </row>
    <row r="2678" spans="1:11">
      <c r="A2678" s="18">
        <v>40899</v>
      </c>
      <c r="B2678" s="3">
        <v>324.3</v>
      </c>
      <c r="D2678" s="18">
        <v>42088</v>
      </c>
      <c r="E2678" s="19">
        <v>6.2096074264</v>
      </c>
      <c r="F2678" s="19"/>
      <c r="G2678" s="19"/>
      <c r="H2678" s="18">
        <f t="shared" si="164"/>
        <v>40899</v>
      </c>
      <c r="I2678" s="5">
        <f t="shared" si="165"/>
        <v>2363.23304537303</v>
      </c>
      <c r="J2678" s="5" t="e">
        <f t="shared" si="166"/>
        <v>#N/A</v>
      </c>
      <c r="K2678" s="6" t="e">
        <f t="shared" si="167"/>
        <v>#N/A</v>
      </c>
    </row>
    <row r="2679" spans="1:11">
      <c r="A2679" s="18">
        <v>40898</v>
      </c>
      <c r="B2679" s="3">
        <v>320.6</v>
      </c>
      <c r="D2679" s="18">
        <v>42087</v>
      </c>
      <c r="E2679" s="19">
        <v>6.2082367629</v>
      </c>
      <c r="F2679" s="19"/>
      <c r="G2679" s="19"/>
      <c r="H2679" s="18">
        <f t="shared" si="164"/>
        <v>40898</v>
      </c>
      <c r="I2679" s="5">
        <f t="shared" si="165"/>
        <v>2338.92911194984</v>
      </c>
      <c r="J2679" s="5" t="e">
        <f t="shared" si="166"/>
        <v>#N/A</v>
      </c>
      <c r="K2679" s="6" t="e">
        <f t="shared" si="167"/>
        <v>#N/A</v>
      </c>
    </row>
    <row r="2680" spans="1:11">
      <c r="A2680" s="18">
        <v>40897</v>
      </c>
      <c r="B2680" s="3">
        <v>319</v>
      </c>
      <c r="D2680" s="18">
        <v>42086</v>
      </c>
      <c r="E2680" s="19">
        <v>6.2140656573</v>
      </c>
      <c r="F2680" s="19"/>
      <c r="G2680" s="19"/>
      <c r="H2680" s="18">
        <f t="shared" si="164"/>
        <v>40897</v>
      </c>
      <c r="I2680" s="5">
        <f t="shared" si="165"/>
        <v>2328.56307210347</v>
      </c>
      <c r="J2680" s="5" t="e">
        <f t="shared" si="166"/>
        <v>#N/A</v>
      </c>
      <c r="K2680" s="6" t="e">
        <f t="shared" si="167"/>
        <v>#N/A</v>
      </c>
    </row>
    <row r="2681" spans="1:11">
      <c r="A2681" s="18">
        <v>40896</v>
      </c>
      <c r="B2681" s="3">
        <v>312</v>
      </c>
      <c r="D2681" s="18">
        <v>42085</v>
      </c>
      <c r="E2681" s="19">
        <v>6.2131754855</v>
      </c>
      <c r="F2681" s="19"/>
      <c r="G2681" s="19"/>
      <c r="H2681" s="18">
        <f t="shared" si="164"/>
        <v>40896</v>
      </c>
      <c r="I2681" s="5">
        <f t="shared" si="165"/>
        <v>2276.810152303</v>
      </c>
      <c r="J2681" s="5" t="e">
        <f t="shared" si="166"/>
        <v>#N/A</v>
      </c>
      <c r="K2681" s="6" t="e">
        <f t="shared" si="167"/>
        <v>#N/A</v>
      </c>
    </row>
    <row r="2682" spans="1:11">
      <c r="A2682" s="18">
        <v>40893</v>
      </c>
      <c r="B2682" s="3">
        <v>310.3</v>
      </c>
      <c r="D2682" s="18">
        <v>42084</v>
      </c>
      <c r="E2682" s="19">
        <v>6.2127</v>
      </c>
      <c r="F2682" s="19"/>
      <c r="G2682" s="19"/>
      <c r="H2682" s="18">
        <f t="shared" si="164"/>
        <v>40893</v>
      </c>
      <c r="I2682" s="5">
        <f t="shared" si="165"/>
        <v>2268.43311200593</v>
      </c>
      <c r="J2682" s="5" t="e">
        <f t="shared" si="166"/>
        <v>#N/A</v>
      </c>
      <c r="K2682" s="6" t="e">
        <f t="shared" si="167"/>
        <v>#N/A</v>
      </c>
    </row>
    <row r="2683" spans="1:11">
      <c r="A2683" s="18">
        <v>40892</v>
      </c>
      <c r="B2683" s="3">
        <v>311.4</v>
      </c>
      <c r="D2683" s="18">
        <v>42083</v>
      </c>
      <c r="E2683" s="19">
        <v>6.2033505912</v>
      </c>
      <c r="F2683" s="19"/>
      <c r="G2683" s="19"/>
      <c r="H2683" s="18">
        <f t="shared" si="164"/>
        <v>40892</v>
      </c>
      <c r="I2683" s="5">
        <f t="shared" si="165"/>
        <v>2284.72488885489</v>
      </c>
      <c r="J2683" s="5" t="e">
        <f t="shared" si="166"/>
        <v>#N/A</v>
      </c>
      <c r="K2683" s="6" t="e">
        <f t="shared" si="167"/>
        <v>#N/A</v>
      </c>
    </row>
    <row r="2684" spans="1:11">
      <c r="A2684" s="18">
        <v>40891</v>
      </c>
      <c r="B2684" s="3">
        <v>317.8</v>
      </c>
      <c r="D2684" s="18">
        <v>42082</v>
      </c>
      <c r="E2684" s="19">
        <v>6.1953191173</v>
      </c>
      <c r="F2684" s="19"/>
      <c r="G2684" s="19"/>
      <c r="H2684" s="18">
        <f t="shared" si="164"/>
        <v>40891</v>
      </c>
      <c r="I2684" s="5">
        <f t="shared" si="165"/>
        <v>2330.38759309249</v>
      </c>
      <c r="J2684" s="5" t="e">
        <f t="shared" si="166"/>
        <v>#N/A</v>
      </c>
      <c r="K2684" s="6" t="e">
        <f t="shared" si="167"/>
        <v>#N/A</v>
      </c>
    </row>
    <row r="2685" spans="1:11">
      <c r="A2685" s="18">
        <v>40890</v>
      </c>
      <c r="B2685" s="3">
        <v>314.3</v>
      </c>
      <c r="D2685" s="18">
        <v>42081</v>
      </c>
      <c r="E2685" s="19">
        <v>6.2356774921</v>
      </c>
      <c r="F2685" s="19"/>
      <c r="G2685" s="19"/>
      <c r="H2685" s="18">
        <f t="shared" si="164"/>
        <v>40890</v>
      </c>
      <c r="I2685" s="5">
        <f t="shared" si="165"/>
        <v>2301.76632399106</v>
      </c>
      <c r="J2685" s="5" t="e">
        <f t="shared" si="166"/>
        <v>#N/A</v>
      </c>
      <c r="K2685" s="6" t="e">
        <f t="shared" si="167"/>
        <v>#N/A</v>
      </c>
    </row>
    <row r="2686" spans="1:11">
      <c r="A2686" s="18">
        <v>40889</v>
      </c>
      <c r="B2686" s="3">
        <v>311.3</v>
      </c>
      <c r="D2686" s="18">
        <v>42080</v>
      </c>
      <c r="E2686" s="19">
        <v>6.251777635</v>
      </c>
      <c r="F2686" s="19"/>
      <c r="G2686" s="19"/>
      <c r="H2686" s="18">
        <f t="shared" si="164"/>
        <v>40889</v>
      </c>
      <c r="I2686" s="5">
        <f t="shared" si="165"/>
        <v>2281.52157795037</v>
      </c>
      <c r="J2686" s="5" t="e">
        <f t="shared" si="166"/>
        <v>#N/A</v>
      </c>
      <c r="K2686" s="6" t="e">
        <f t="shared" si="167"/>
        <v>#N/A</v>
      </c>
    </row>
    <row r="2687" spans="1:11">
      <c r="A2687" s="18">
        <v>40886</v>
      </c>
      <c r="B2687" s="3">
        <v>313.1</v>
      </c>
      <c r="D2687" s="18">
        <v>42079</v>
      </c>
      <c r="E2687" s="19">
        <v>6.2616564125</v>
      </c>
      <c r="F2687" s="19"/>
      <c r="G2687" s="19"/>
      <c r="H2687" s="18">
        <f t="shared" si="164"/>
        <v>40886</v>
      </c>
      <c r="I2687" s="5">
        <f t="shared" si="165"/>
        <v>2284.30168969023</v>
      </c>
      <c r="J2687" s="5" t="e">
        <f t="shared" si="166"/>
        <v>#N/A</v>
      </c>
      <c r="K2687" s="6" t="e">
        <f t="shared" si="167"/>
        <v>#N/A</v>
      </c>
    </row>
    <row r="2688" spans="1:11">
      <c r="A2688" s="18">
        <v>40885</v>
      </c>
      <c r="B2688" s="3">
        <v>310.8</v>
      </c>
      <c r="D2688" s="18">
        <v>42078</v>
      </c>
      <c r="E2688" s="19">
        <v>6.2588464074</v>
      </c>
      <c r="F2688" s="19"/>
      <c r="G2688" s="19"/>
      <c r="H2688" s="18">
        <f t="shared" si="164"/>
        <v>40885</v>
      </c>
      <c r="I2688" s="5">
        <f t="shared" si="165"/>
        <v>2276.414916728</v>
      </c>
      <c r="J2688" s="5" t="e">
        <f t="shared" si="166"/>
        <v>#N/A</v>
      </c>
      <c r="K2688" s="6" t="e">
        <f t="shared" si="167"/>
        <v>#N/A</v>
      </c>
    </row>
    <row r="2689" spans="1:11">
      <c r="A2689" s="18">
        <v>40884</v>
      </c>
      <c r="B2689" s="3">
        <v>312.8</v>
      </c>
      <c r="D2689" s="18">
        <v>42077</v>
      </c>
      <c r="E2689" s="19">
        <v>6.25725</v>
      </c>
      <c r="F2689" s="19"/>
      <c r="G2689" s="19"/>
      <c r="H2689" s="18">
        <f t="shared" si="164"/>
        <v>40884</v>
      </c>
      <c r="I2689" s="5">
        <f t="shared" si="165"/>
        <v>2293.5828428673</v>
      </c>
      <c r="J2689" s="5" t="e">
        <f t="shared" si="166"/>
        <v>#N/A</v>
      </c>
      <c r="K2689" s="6" t="e">
        <f t="shared" si="167"/>
        <v>#N/A</v>
      </c>
    </row>
    <row r="2690" spans="1:11">
      <c r="A2690" s="18">
        <v>40883</v>
      </c>
      <c r="B2690" s="3">
        <v>310.8</v>
      </c>
      <c r="D2690" s="18">
        <v>42076</v>
      </c>
      <c r="E2690" s="19">
        <v>6.2594506037</v>
      </c>
      <c r="F2690" s="19"/>
      <c r="G2690" s="19"/>
      <c r="H2690" s="18">
        <f t="shared" si="164"/>
        <v>40883</v>
      </c>
      <c r="I2690" s="5">
        <f t="shared" si="165"/>
        <v>2267.58557818663</v>
      </c>
      <c r="J2690" s="5" t="e">
        <f t="shared" si="166"/>
        <v>#N/A</v>
      </c>
      <c r="K2690" s="6" t="e">
        <f t="shared" si="167"/>
        <v>#N/A</v>
      </c>
    </row>
    <row r="2691" spans="1:11">
      <c r="A2691" s="18">
        <v>40882</v>
      </c>
      <c r="B2691" s="3">
        <v>313.3</v>
      </c>
      <c r="D2691" s="18">
        <v>42075</v>
      </c>
      <c r="E2691" s="19">
        <v>6.2605564869</v>
      </c>
      <c r="F2691" s="19"/>
      <c r="G2691" s="19"/>
      <c r="H2691" s="18">
        <f t="shared" si="164"/>
        <v>40882</v>
      </c>
      <c r="I2691" s="5">
        <f t="shared" si="165"/>
        <v>2296.27574363201</v>
      </c>
      <c r="J2691" s="5" t="e">
        <f t="shared" si="166"/>
        <v>#N/A</v>
      </c>
      <c r="K2691" s="6" t="e">
        <f t="shared" si="167"/>
        <v>#N/A</v>
      </c>
    </row>
    <row r="2692" spans="1:11">
      <c r="A2692" s="18">
        <v>40879</v>
      </c>
      <c r="B2692" s="3">
        <v>319.6</v>
      </c>
      <c r="D2692" s="18">
        <v>42074</v>
      </c>
      <c r="E2692" s="19">
        <v>6.2644731303</v>
      </c>
      <c r="F2692" s="19"/>
      <c r="G2692" s="19"/>
      <c r="H2692" s="18">
        <f t="shared" si="164"/>
        <v>40879</v>
      </c>
      <c r="I2692" s="5">
        <f t="shared" si="165"/>
        <v>2337.57504691172</v>
      </c>
      <c r="J2692" s="5" t="e">
        <f t="shared" si="166"/>
        <v>#N/A</v>
      </c>
      <c r="K2692" s="6" t="e">
        <f t="shared" si="167"/>
        <v>#N/A</v>
      </c>
    </row>
    <row r="2693" spans="1:11">
      <c r="A2693" s="18">
        <v>40878</v>
      </c>
      <c r="B2693" s="3">
        <v>322.2</v>
      </c>
      <c r="D2693" s="18">
        <v>42073</v>
      </c>
      <c r="E2693" s="19">
        <v>6.2598545833</v>
      </c>
      <c r="F2693" s="19"/>
      <c r="G2693" s="19"/>
      <c r="H2693" s="18">
        <f t="shared" si="164"/>
        <v>40878</v>
      </c>
      <c r="I2693" s="5">
        <f t="shared" si="165"/>
        <v>2359.92815313741</v>
      </c>
      <c r="J2693" s="5" t="e">
        <f t="shared" si="166"/>
        <v>#N/A</v>
      </c>
      <c r="K2693" s="6" t="e">
        <f t="shared" si="167"/>
        <v>#N/A</v>
      </c>
    </row>
    <row r="2694" spans="1:11">
      <c r="A2694" s="18">
        <v>40877</v>
      </c>
      <c r="B2694" s="3">
        <v>321.4</v>
      </c>
      <c r="D2694" s="18">
        <v>42072</v>
      </c>
      <c r="E2694" s="19">
        <v>6.2628778919</v>
      </c>
      <c r="F2694" s="19"/>
      <c r="G2694" s="19"/>
      <c r="H2694" s="18">
        <f t="shared" si="164"/>
        <v>40877</v>
      </c>
      <c r="I2694" s="5">
        <f t="shared" si="165"/>
        <v>2357.96145255319</v>
      </c>
      <c r="J2694" s="5" t="e">
        <f t="shared" si="166"/>
        <v>#N/A</v>
      </c>
      <c r="K2694" s="6" t="e">
        <f t="shared" si="167"/>
        <v>#N/A</v>
      </c>
    </row>
    <row r="2695" spans="1:11">
      <c r="A2695" s="18">
        <v>40876</v>
      </c>
      <c r="B2695" s="3">
        <v>318.9</v>
      </c>
      <c r="D2695" s="18">
        <v>42071</v>
      </c>
      <c r="E2695" s="19">
        <v>6.26465</v>
      </c>
      <c r="F2695" s="19"/>
      <c r="G2695" s="19"/>
      <c r="H2695" s="18">
        <f t="shared" si="164"/>
        <v>40876</v>
      </c>
      <c r="I2695" s="5">
        <f t="shared" si="165"/>
        <v>2338.50197829066</v>
      </c>
      <c r="J2695" s="5" t="e">
        <f t="shared" si="166"/>
        <v>#N/A</v>
      </c>
      <c r="K2695" s="6" t="e">
        <f t="shared" si="167"/>
        <v>#N/A</v>
      </c>
    </row>
    <row r="2696" spans="1:11">
      <c r="A2696" s="18">
        <v>40875</v>
      </c>
      <c r="B2696" s="3">
        <v>315.2</v>
      </c>
      <c r="D2696" s="18">
        <v>42070</v>
      </c>
      <c r="E2696" s="19">
        <v>6.26465</v>
      </c>
      <c r="F2696" s="19"/>
      <c r="G2696" s="19"/>
      <c r="H2696" s="18">
        <f t="shared" si="164"/>
        <v>40875</v>
      </c>
      <c r="I2696" s="5">
        <f t="shared" si="165"/>
        <v>2316.83305937093</v>
      </c>
      <c r="J2696" s="5" t="e">
        <f t="shared" si="166"/>
        <v>#N/A</v>
      </c>
      <c r="K2696" s="6" t="e">
        <f t="shared" si="167"/>
        <v>#N/A</v>
      </c>
    </row>
    <row r="2697" spans="1:11">
      <c r="A2697" s="18">
        <v>40872</v>
      </c>
      <c r="B2697" s="3">
        <v>317.7</v>
      </c>
      <c r="D2697" s="18">
        <v>42069</v>
      </c>
      <c r="E2697" s="19">
        <v>6.2655230266</v>
      </c>
      <c r="F2697" s="19"/>
      <c r="G2697" s="19"/>
      <c r="H2697" s="18">
        <f t="shared" si="164"/>
        <v>40872</v>
      </c>
      <c r="I2697" s="5">
        <f t="shared" si="165"/>
        <v>2332.46132441694</v>
      </c>
      <c r="J2697" s="5" t="e">
        <f t="shared" si="166"/>
        <v>#N/A</v>
      </c>
      <c r="K2697" s="6" t="e">
        <f t="shared" si="167"/>
        <v>#N/A</v>
      </c>
    </row>
    <row r="2698" spans="1:11">
      <c r="A2698" s="18">
        <v>40871</v>
      </c>
      <c r="B2698" s="3">
        <v>317.7</v>
      </c>
      <c r="D2698" s="18">
        <v>42068</v>
      </c>
      <c r="E2698" s="19">
        <v>6.2698765722</v>
      </c>
      <c r="F2698" s="19"/>
      <c r="G2698" s="19"/>
      <c r="H2698" s="18">
        <f t="shared" si="164"/>
        <v>40871</v>
      </c>
      <c r="I2698" s="5">
        <f t="shared" si="165"/>
        <v>2322.17538175599</v>
      </c>
      <c r="J2698" s="5" t="e">
        <f t="shared" si="166"/>
        <v>#N/A</v>
      </c>
      <c r="K2698" s="6" t="e">
        <f t="shared" si="167"/>
        <v>#N/A</v>
      </c>
    </row>
    <row r="2699" spans="1:11">
      <c r="A2699" s="18">
        <v>40870</v>
      </c>
      <c r="B2699" s="3">
        <v>322.6</v>
      </c>
      <c r="D2699" s="18">
        <v>42067</v>
      </c>
      <c r="E2699" s="19">
        <v>6.2730843653</v>
      </c>
      <c r="F2699" s="19"/>
      <c r="G2699" s="19"/>
      <c r="H2699" s="18">
        <f t="shared" ref="H2699:H2762" si="168">A2699</f>
        <v>40870</v>
      </c>
      <c r="I2699" s="5">
        <f t="shared" ref="I2699:I2762" si="169">VLOOKUP(A2699,D:E,2,FALSE)*B2699*1.09*1.01+100</f>
        <v>2357.86888188852</v>
      </c>
      <c r="J2699" s="5" t="e">
        <f t="shared" si="166"/>
        <v>#N/A</v>
      </c>
      <c r="K2699" s="6" t="e">
        <f t="shared" si="167"/>
        <v>#N/A</v>
      </c>
    </row>
    <row r="2700" spans="1:11">
      <c r="A2700" s="18">
        <v>40869</v>
      </c>
      <c r="B2700" s="3">
        <v>322.8</v>
      </c>
      <c r="D2700" s="18">
        <v>42066</v>
      </c>
      <c r="E2700" s="19">
        <v>6.27297281</v>
      </c>
      <c r="F2700" s="19"/>
      <c r="G2700" s="19"/>
      <c r="H2700" s="18">
        <f t="shared" si="168"/>
        <v>40869</v>
      </c>
      <c r="I2700" s="5">
        <f t="shared" si="169"/>
        <v>2362.10980744663</v>
      </c>
      <c r="J2700" s="5" t="e">
        <f t="shared" ref="J2700:J2763" si="170">VLOOKUP(H2700,F:G,2,FALSE)</f>
        <v>#N/A</v>
      </c>
      <c r="K2700" s="6" t="e">
        <f t="shared" ref="K2700:K2763" si="171">J2700-I2700</f>
        <v>#N/A</v>
      </c>
    </row>
    <row r="2701" spans="1:11">
      <c r="A2701" s="18">
        <v>40868</v>
      </c>
      <c r="B2701" s="3">
        <v>327.7</v>
      </c>
      <c r="D2701" s="18">
        <v>42065</v>
      </c>
      <c r="E2701" s="19">
        <v>6.2713568363</v>
      </c>
      <c r="F2701" s="19"/>
      <c r="G2701" s="19"/>
      <c r="H2701" s="18">
        <f t="shared" si="168"/>
        <v>40868</v>
      </c>
      <c r="I2701" s="5">
        <f t="shared" si="169"/>
        <v>2395.22243398336</v>
      </c>
      <c r="J2701" s="5" t="e">
        <f t="shared" si="170"/>
        <v>#N/A</v>
      </c>
      <c r="K2701" s="6" t="e">
        <f t="shared" si="171"/>
        <v>#N/A</v>
      </c>
    </row>
    <row r="2702" spans="1:11">
      <c r="A2702" s="18">
        <v>40865</v>
      </c>
      <c r="B2702" s="3">
        <v>330.6</v>
      </c>
      <c r="D2702" s="18">
        <v>42064</v>
      </c>
      <c r="E2702" s="19">
        <v>6.283773765</v>
      </c>
      <c r="F2702" s="19"/>
      <c r="G2702" s="19"/>
      <c r="H2702" s="18">
        <f t="shared" si="168"/>
        <v>40865</v>
      </c>
      <c r="I2702" s="5">
        <f t="shared" si="169"/>
        <v>2414.29406779666</v>
      </c>
      <c r="J2702" s="5" t="e">
        <f t="shared" si="170"/>
        <v>#N/A</v>
      </c>
      <c r="K2702" s="6" t="e">
        <f t="shared" si="171"/>
        <v>#N/A</v>
      </c>
    </row>
    <row r="2703" spans="1:11">
      <c r="A2703" s="18">
        <v>40864</v>
      </c>
      <c r="B2703" s="3">
        <v>341.7</v>
      </c>
      <c r="D2703" s="18">
        <v>42063</v>
      </c>
      <c r="E2703" s="19">
        <v>6.2652</v>
      </c>
      <c r="F2703" s="19"/>
      <c r="G2703" s="19"/>
      <c r="H2703" s="18">
        <f t="shared" si="168"/>
        <v>40864</v>
      </c>
      <c r="I2703" s="5">
        <f t="shared" si="169"/>
        <v>2489.44209068808</v>
      </c>
      <c r="J2703" s="5" t="e">
        <f t="shared" si="170"/>
        <v>#N/A</v>
      </c>
      <c r="K2703" s="6" t="e">
        <f t="shared" si="171"/>
        <v>#N/A</v>
      </c>
    </row>
    <row r="2704" spans="1:11">
      <c r="A2704" s="18">
        <v>40863</v>
      </c>
      <c r="B2704" s="3">
        <v>343.2</v>
      </c>
      <c r="D2704" s="18">
        <v>42062</v>
      </c>
      <c r="E2704" s="19">
        <v>6.267043403</v>
      </c>
      <c r="F2704" s="19"/>
      <c r="G2704" s="19"/>
      <c r="H2704" s="18">
        <f t="shared" si="168"/>
        <v>40863</v>
      </c>
      <c r="I2704" s="5">
        <f t="shared" si="169"/>
        <v>2499.02436115591</v>
      </c>
      <c r="J2704" s="5" t="e">
        <f t="shared" si="170"/>
        <v>#N/A</v>
      </c>
      <c r="K2704" s="6" t="e">
        <f t="shared" si="171"/>
        <v>#N/A</v>
      </c>
    </row>
    <row r="2705" spans="1:11">
      <c r="A2705" s="18">
        <v>40862</v>
      </c>
      <c r="B2705" s="3">
        <v>340.4</v>
      </c>
      <c r="D2705" s="18">
        <v>42061</v>
      </c>
      <c r="E2705" s="19">
        <v>6.2618996808</v>
      </c>
      <c r="F2705" s="19"/>
      <c r="G2705" s="19"/>
      <c r="H2705" s="18">
        <f t="shared" si="168"/>
        <v>40862</v>
      </c>
      <c r="I2705" s="5">
        <f t="shared" si="169"/>
        <v>2478.66781364041</v>
      </c>
      <c r="J2705" s="5" t="e">
        <f t="shared" si="170"/>
        <v>#N/A</v>
      </c>
      <c r="K2705" s="6" t="e">
        <f t="shared" si="171"/>
        <v>#N/A</v>
      </c>
    </row>
    <row r="2706" spans="1:11">
      <c r="A2706" s="18">
        <v>40861</v>
      </c>
      <c r="B2706" s="3">
        <v>342.4</v>
      </c>
      <c r="D2706" s="18">
        <v>42060</v>
      </c>
      <c r="E2706" s="19">
        <v>6.2579366341</v>
      </c>
      <c r="F2706" s="19"/>
      <c r="G2706" s="19"/>
      <c r="H2706" s="18">
        <f t="shared" si="168"/>
        <v>40861</v>
      </c>
      <c r="I2706" s="5">
        <f t="shared" si="169"/>
        <v>2496.12747437165</v>
      </c>
      <c r="J2706" s="5" t="e">
        <f t="shared" si="170"/>
        <v>#N/A</v>
      </c>
      <c r="K2706" s="6" t="e">
        <f t="shared" si="171"/>
        <v>#N/A</v>
      </c>
    </row>
    <row r="2707" spans="1:11">
      <c r="A2707" s="18">
        <v>40858</v>
      </c>
      <c r="B2707" s="3">
        <v>343.4</v>
      </c>
      <c r="D2707" s="18">
        <v>42059</v>
      </c>
      <c r="E2707" s="19">
        <v>6.2548658856</v>
      </c>
      <c r="F2707" s="19"/>
      <c r="G2707" s="19"/>
      <c r="H2707" s="18">
        <f t="shared" si="168"/>
        <v>40858</v>
      </c>
      <c r="I2707" s="5">
        <f t="shared" si="169"/>
        <v>2499.28824432528</v>
      </c>
      <c r="J2707" s="5" t="e">
        <f t="shared" si="170"/>
        <v>#N/A</v>
      </c>
      <c r="K2707" s="6" t="e">
        <f t="shared" si="171"/>
        <v>#N/A</v>
      </c>
    </row>
    <row r="2708" spans="1:11">
      <c r="A2708" s="18">
        <v>40857</v>
      </c>
      <c r="B2708" s="3">
        <v>347.6</v>
      </c>
      <c r="D2708" s="18">
        <v>42058</v>
      </c>
      <c r="E2708" s="19">
        <v>6.2514214914</v>
      </c>
      <c r="F2708" s="19"/>
      <c r="G2708" s="19"/>
      <c r="H2708" s="18">
        <f t="shared" si="168"/>
        <v>40857</v>
      </c>
      <c r="I2708" s="5">
        <f t="shared" si="169"/>
        <v>2528.13872671809</v>
      </c>
      <c r="J2708" s="5" t="e">
        <f t="shared" si="170"/>
        <v>#N/A</v>
      </c>
      <c r="K2708" s="6" t="e">
        <f t="shared" si="171"/>
        <v>#N/A</v>
      </c>
    </row>
    <row r="2709" spans="1:11">
      <c r="A2709" s="18">
        <v>40856</v>
      </c>
      <c r="B2709" s="3">
        <v>348.5</v>
      </c>
      <c r="D2709" s="18">
        <v>42057</v>
      </c>
      <c r="E2709" s="19">
        <v>6.2622950893</v>
      </c>
      <c r="F2709" s="19"/>
      <c r="G2709" s="19"/>
      <c r="H2709" s="18">
        <f t="shared" si="168"/>
        <v>40856</v>
      </c>
      <c r="I2709" s="5">
        <f t="shared" si="169"/>
        <v>2532.84986869963</v>
      </c>
      <c r="J2709" s="5" t="e">
        <f t="shared" si="170"/>
        <v>#N/A</v>
      </c>
      <c r="K2709" s="6" t="e">
        <f t="shared" si="171"/>
        <v>#N/A</v>
      </c>
    </row>
    <row r="2710" spans="1:11">
      <c r="A2710" s="18">
        <v>40855</v>
      </c>
      <c r="B2710" s="3">
        <v>345.7</v>
      </c>
      <c r="D2710" s="18">
        <v>42056</v>
      </c>
      <c r="E2710" s="19">
        <v>6.2549</v>
      </c>
      <c r="F2710" s="19"/>
      <c r="G2710" s="19"/>
      <c r="H2710" s="18">
        <f t="shared" si="168"/>
        <v>40855</v>
      </c>
      <c r="I2710" s="5">
        <f t="shared" si="169"/>
        <v>2515.83375823596</v>
      </c>
      <c r="J2710" s="5" t="e">
        <f t="shared" si="170"/>
        <v>#N/A</v>
      </c>
      <c r="K2710" s="6" t="e">
        <f t="shared" si="171"/>
        <v>#N/A</v>
      </c>
    </row>
    <row r="2711" spans="1:11">
      <c r="A2711" s="18">
        <v>40854</v>
      </c>
      <c r="B2711" s="3">
        <v>346.6</v>
      </c>
      <c r="D2711" s="18">
        <v>42055</v>
      </c>
      <c r="E2711" s="19">
        <v>6.2549266613</v>
      </c>
      <c r="F2711" s="19"/>
      <c r="G2711" s="19"/>
      <c r="H2711" s="18">
        <f t="shared" si="168"/>
        <v>40854</v>
      </c>
      <c r="I2711" s="5">
        <f t="shared" si="169"/>
        <v>2523.26798631706</v>
      </c>
      <c r="J2711" s="5" t="e">
        <f t="shared" si="170"/>
        <v>#N/A</v>
      </c>
      <c r="K2711" s="6" t="e">
        <f t="shared" si="171"/>
        <v>#N/A</v>
      </c>
    </row>
    <row r="2712" spans="1:11">
      <c r="A2712" s="18">
        <v>40851</v>
      </c>
      <c r="B2712" s="3">
        <v>346.8</v>
      </c>
      <c r="D2712" s="18">
        <v>42054</v>
      </c>
      <c r="E2712" s="19">
        <v>6.2527726109</v>
      </c>
      <c r="F2712" s="19"/>
      <c r="G2712" s="19"/>
      <c r="H2712" s="18">
        <f t="shared" si="168"/>
        <v>40851</v>
      </c>
      <c r="I2712" s="5">
        <f t="shared" si="169"/>
        <v>2522.27982464643</v>
      </c>
      <c r="J2712" s="5" t="e">
        <f t="shared" si="170"/>
        <v>#N/A</v>
      </c>
      <c r="K2712" s="6" t="e">
        <f t="shared" si="171"/>
        <v>#N/A</v>
      </c>
    </row>
    <row r="2713" spans="1:11">
      <c r="A2713" s="18">
        <v>40850</v>
      </c>
      <c r="B2713" s="3">
        <v>341.5</v>
      </c>
      <c r="D2713" s="18">
        <v>42053</v>
      </c>
      <c r="E2713" s="19">
        <v>6.2572703975</v>
      </c>
      <c r="F2713" s="19"/>
      <c r="G2713" s="19"/>
      <c r="H2713" s="18">
        <f t="shared" si="168"/>
        <v>40850</v>
      </c>
      <c r="I2713" s="5">
        <f t="shared" si="169"/>
        <v>2488.23140540014</v>
      </c>
      <c r="J2713" s="5" t="e">
        <f t="shared" si="170"/>
        <v>#N/A</v>
      </c>
      <c r="K2713" s="6" t="e">
        <f t="shared" si="171"/>
        <v>#N/A</v>
      </c>
    </row>
    <row r="2714" spans="1:11">
      <c r="A2714" s="18">
        <v>40849</v>
      </c>
      <c r="B2714" s="3">
        <v>345.1</v>
      </c>
      <c r="D2714" s="18">
        <v>42052</v>
      </c>
      <c r="E2714" s="19">
        <v>6.2577847063</v>
      </c>
      <c r="F2714" s="19"/>
      <c r="G2714" s="19"/>
      <c r="H2714" s="18">
        <f t="shared" si="168"/>
        <v>40849</v>
      </c>
      <c r="I2714" s="5">
        <f t="shared" si="169"/>
        <v>2515.19318645021</v>
      </c>
      <c r="J2714" s="5" t="e">
        <f t="shared" si="170"/>
        <v>#N/A</v>
      </c>
      <c r="K2714" s="6" t="e">
        <f t="shared" si="171"/>
        <v>#N/A</v>
      </c>
    </row>
    <row r="2715" spans="1:11">
      <c r="A2715" s="18">
        <v>40848</v>
      </c>
      <c r="B2715" s="3">
        <v>342.3</v>
      </c>
      <c r="D2715" s="18">
        <v>42051</v>
      </c>
      <c r="E2715" s="19">
        <v>6.2513002544</v>
      </c>
      <c r="F2715" s="19"/>
      <c r="G2715" s="19"/>
      <c r="H2715" s="18">
        <f t="shared" si="168"/>
        <v>40848</v>
      </c>
      <c r="I2715" s="5">
        <f t="shared" si="169"/>
        <v>2495.1827533621</v>
      </c>
      <c r="J2715" s="5" t="e">
        <f t="shared" si="170"/>
        <v>#N/A</v>
      </c>
      <c r="K2715" s="6" t="e">
        <f t="shared" si="171"/>
        <v>#N/A</v>
      </c>
    </row>
    <row r="2716" spans="1:11">
      <c r="A2716" s="18">
        <v>40847</v>
      </c>
      <c r="B2716" s="3">
        <v>345.4</v>
      </c>
      <c r="D2716" s="18">
        <v>42050</v>
      </c>
      <c r="E2716" s="19">
        <v>6.2278927524</v>
      </c>
      <c r="F2716" s="19"/>
      <c r="G2716" s="19"/>
      <c r="H2716" s="18">
        <f t="shared" si="168"/>
        <v>40847</v>
      </c>
      <c r="I2716" s="5">
        <f t="shared" si="169"/>
        <v>2518.20523766173</v>
      </c>
      <c r="J2716" s="5" t="e">
        <f t="shared" si="170"/>
        <v>#N/A</v>
      </c>
      <c r="K2716" s="6" t="e">
        <f t="shared" si="171"/>
        <v>#N/A</v>
      </c>
    </row>
    <row r="2717" spans="1:11">
      <c r="A2717" s="18">
        <v>40844</v>
      </c>
      <c r="B2717" s="3">
        <v>343.6</v>
      </c>
      <c r="D2717" s="18">
        <v>42049</v>
      </c>
      <c r="E2717" s="19">
        <v>6.23975</v>
      </c>
      <c r="F2717" s="19"/>
      <c r="G2717" s="19"/>
      <c r="H2717" s="18">
        <f t="shared" si="168"/>
        <v>40844</v>
      </c>
      <c r="I2717" s="5">
        <f t="shared" si="169"/>
        <v>2506.54884689133</v>
      </c>
      <c r="J2717" s="5" t="e">
        <f t="shared" si="170"/>
        <v>#N/A</v>
      </c>
      <c r="K2717" s="6" t="e">
        <f t="shared" si="171"/>
        <v>#N/A</v>
      </c>
    </row>
    <row r="2718" spans="1:11">
      <c r="A2718" s="18">
        <v>40843</v>
      </c>
      <c r="B2718" s="3">
        <v>338</v>
      </c>
      <c r="D2718" s="18">
        <v>42048</v>
      </c>
      <c r="E2718" s="19">
        <v>6.2424326211</v>
      </c>
      <c r="F2718" s="19"/>
      <c r="G2718" s="19"/>
      <c r="H2718" s="18">
        <f t="shared" si="168"/>
        <v>40843</v>
      </c>
      <c r="I2718" s="5">
        <f t="shared" si="169"/>
        <v>2468.07123135192</v>
      </c>
      <c r="J2718" s="5" t="e">
        <f t="shared" si="170"/>
        <v>#N/A</v>
      </c>
      <c r="K2718" s="6" t="e">
        <f t="shared" si="171"/>
        <v>#N/A</v>
      </c>
    </row>
    <row r="2719" spans="1:11">
      <c r="A2719" s="18">
        <v>40842</v>
      </c>
      <c r="B2719" s="3">
        <v>345.3</v>
      </c>
      <c r="D2719" s="18">
        <v>42047</v>
      </c>
      <c r="E2719" s="19">
        <v>6.2426773821</v>
      </c>
      <c r="F2719" s="19"/>
      <c r="G2719" s="19"/>
      <c r="H2719" s="18">
        <f t="shared" si="168"/>
        <v>40842</v>
      </c>
      <c r="I2719" s="5">
        <f t="shared" si="169"/>
        <v>2517.03393558706</v>
      </c>
      <c r="J2719" s="5" t="e">
        <f t="shared" si="170"/>
        <v>#N/A</v>
      </c>
      <c r="K2719" s="6" t="e">
        <f t="shared" si="171"/>
        <v>#N/A</v>
      </c>
    </row>
    <row r="2720" spans="1:11">
      <c r="A2720" s="18">
        <v>40841</v>
      </c>
      <c r="B2720" s="3">
        <v>345.4</v>
      </c>
      <c r="D2720" s="18">
        <v>42046</v>
      </c>
      <c r="E2720" s="19">
        <v>6.2443147721</v>
      </c>
      <c r="F2720" s="19"/>
      <c r="G2720" s="19"/>
      <c r="H2720" s="18">
        <f t="shared" si="168"/>
        <v>40841</v>
      </c>
      <c r="I2720" s="5">
        <f t="shared" si="169"/>
        <v>2520.4868364395</v>
      </c>
      <c r="J2720" s="5" t="e">
        <f t="shared" si="170"/>
        <v>#N/A</v>
      </c>
      <c r="K2720" s="6" t="e">
        <f t="shared" si="171"/>
        <v>#N/A</v>
      </c>
    </row>
    <row r="2721" spans="1:11">
      <c r="A2721" s="18">
        <v>40840</v>
      </c>
      <c r="B2721" s="3">
        <v>344.7</v>
      </c>
      <c r="D2721" s="18">
        <v>42045</v>
      </c>
      <c r="E2721" s="19">
        <v>6.2388888923</v>
      </c>
      <c r="F2721" s="19"/>
      <c r="G2721" s="19"/>
      <c r="H2721" s="18">
        <f t="shared" si="168"/>
        <v>40840</v>
      </c>
      <c r="I2721" s="5">
        <f t="shared" si="169"/>
        <v>2519.66091785872</v>
      </c>
      <c r="J2721" s="5" t="e">
        <f t="shared" si="170"/>
        <v>#N/A</v>
      </c>
      <c r="K2721" s="6" t="e">
        <f t="shared" si="171"/>
        <v>#N/A</v>
      </c>
    </row>
    <row r="2722" spans="1:11">
      <c r="A2722" s="18">
        <v>40837</v>
      </c>
      <c r="B2722" s="3">
        <v>345.2</v>
      </c>
      <c r="D2722" s="18">
        <v>42044</v>
      </c>
      <c r="E2722" s="19">
        <v>6.248273958</v>
      </c>
      <c r="F2722" s="19"/>
      <c r="G2722" s="19"/>
      <c r="H2722" s="18">
        <f t="shared" si="168"/>
        <v>40837</v>
      </c>
      <c r="I2722" s="5">
        <f t="shared" si="169"/>
        <v>2525.84981102769</v>
      </c>
      <c r="J2722" s="5" t="e">
        <f t="shared" si="170"/>
        <v>#N/A</v>
      </c>
      <c r="K2722" s="6" t="e">
        <f t="shared" si="171"/>
        <v>#N/A</v>
      </c>
    </row>
    <row r="2723" spans="1:11">
      <c r="A2723" s="18">
        <v>40836</v>
      </c>
      <c r="B2723" s="3">
        <v>340.9</v>
      </c>
      <c r="D2723" s="18">
        <v>42043</v>
      </c>
      <c r="E2723" s="19">
        <v>6.2413990447</v>
      </c>
      <c r="F2723" s="19"/>
      <c r="G2723" s="19"/>
      <c r="H2723" s="18">
        <f t="shared" si="168"/>
        <v>40836</v>
      </c>
      <c r="I2723" s="5">
        <f t="shared" si="169"/>
        <v>2495.8761582066</v>
      </c>
      <c r="J2723" s="5" t="e">
        <f t="shared" si="170"/>
        <v>#N/A</v>
      </c>
      <c r="K2723" s="6" t="e">
        <f t="shared" si="171"/>
        <v>#N/A</v>
      </c>
    </row>
    <row r="2724" spans="1:11">
      <c r="A2724" s="18">
        <v>40835</v>
      </c>
      <c r="B2724" s="3">
        <v>342.1</v>
      </c>
      <c r="D2724" s="18">
        <v>42042</v>
      </c>
      <c r="E2724" s="19">
        <v>6.24565</v>
      </c>
      <c r="F2724" s="19"/>
      <c r="G2724" s="19"/>
      <c r="H2724" s="18">
        <f t="shared" si="168"/>
        <v>40835</v>
      </c>
      <c r="I2724" s="5">
        <f t="shared" si="169"/>
        <v>2503.57497141314</v>
      </c>
      <c r="J2724" s="5" t="e">
        <f t="shared" si="170"/>
        <v>#N/A</v>
      </c>
      <c r="K2724" s="6" t="e">
        <f t="shared" si="171"/>
        <v>#N/A</v>
      </c>
    </row>
    <row r="2725" spans="1:11">
      <c r="A2725" s="18">
        <v>40834</v>
      </c>
      <c r="B2725" s="3">
        <v>340.6</v>
      </c>
      <c r="D2725" s="18">
        <v>42041</v>
      </c>
      <c r="E2725" s="19">
        <v>6.241062922</v>
      </c>
      <c r="F2725" s="19"/>
      <c r="G2725" s="19"/>
      <c r="H2725" s="18">
        <f t="shared" si="168"/>
        <v>40834</v>
      </c>
      <c r="I2725" s="5">
        <f t="shared" si="169"/>
        <v>2492.99889926907</v>
      </c>
      <c r="J2725" s="5" t="e">
        <f t="shared" si="170"/>
        <v>#N/A</v>
      </c>
      <c r="K2725" s="6" t="e">
        <f t="shared" si="171"/>
        <v>#N/A</v>
      </c>
    </row>
    <row r="2726" spans="1:11">
      <c r="A2726" s="18">
        <v>40833</v>
      </c>
      <c r="B2726" s="3">
        <v>338.3</v>
      </c>
      <c r="D2726" s="18">
        <v>42040</v>
      </c>
      <c r="E2726" s="19">
        <v>6.2524009359</v>
      </c>
      <c r="F2726" s="19"/>
      <c r="G2726" s="19"/>
      <c r="H2726" s="18">
        <f t="shared" si="168"/>
        <v>40833</v>
      </c>
      <c r="I2726" s="5">
        <f t="shared" si="169"/>
        <v>2472.81723248765</v>
      </c>
      <c r="J2726" s="5" t="e">
        <f t="shared" si="170"/>
        <v>#N/A</v>
      </c>
      <c r="K2726" s="6" t="e">
        <f t="shared" si="171"/>
        <v>#N/A</v>
      </c>
    </row>
    <row r="2727" spans="1:11">
      <c r="A2727" s="18">
        <v>40830</v>
      </c>
      <c r="B2727" s="3">
        <v>335</v>
      </c>
      <c r="D2727" s="18">
        <v>42039</v>
      </c>
      <c r="E2727" s="19">
        <v>6.2464990795</v>
      </c>
      <c r="F2727" s="19"/>
      <c r="G2727" s="19"/>
      <c r="H2727" s="18">
        <f t="shared" si="168"/>
        <v>40830</v>
      </c>
      <c r="I2727" s="5">
        <f t="shared" si="169"/>
        <v>2452.95361219089</v>
      </c>
      <c r="J2727" s="5" t="e">
        <f t="shared" si="170"/>
        <v>#N/A</v>
      </c>
      <c r="K2727" s="6" t="e">
        <f t="shared" si="171"/>
        <v>#N/A</v>
      </c>
    </row>
    <row r="2728" spans="1:11">
      <c r="A2728" s="18">
        <v>40829</v>
      </c>
      <c r="B2728" s="3">
        <v>336</v>
      </c>
      <c r="D2728" s="18">
        <v>42038</v>
      </c>
      <c r="E2728" s="19">
        <v>6.2600673909</v>
      </c>
      <c r="F2728" s="19"/>
      <c r="G2728" s="19"/>
      <c r="H2728" s="18">
        <f t="shared" si="168"/>
        <v>40829</v>
      </c>
      <c r="I2728" s="5">
        <f t="shared" si="169"/>
        <v>2462.38163384055</v>
      </c>
      <c r="J2728" s="5" t="e">
        <f t="shared" si="170"/>
        <v>#N/A</v>
      </c>
      <c r="K2728" s="6" t="e">
        <f t="shared" si="171"/>
        <v>#N/A</v>
      </c>
    </row>
    <row r="2729" spans="1:11">
      <c r="A2729" s="18">
        <v>40828</v>
      </c>
      <c r="B2729" s="3">
        <v>336</v>
      </c>
      <c r="D2729" s="18">
        <v>42037</v>
      </c>
      <c r="E2729" s="19">
        <v>6.2561942876</v>
      </c>
      <c r="F2729" s="19"/>
      <c r="G2729" s="19"/>
      <c r="H2729" s="18">
        <f t="shared" si="168"/>
        <v>40828</v>
      </c>
      <c r="I2729" s="5">
        <f t="shared" si="169"/>
        <v>2452.39428731372</v>
      </c>
      <c r="J2729" s="5" t="e">
        <f t="shared" si="170"/>
        <v>#N/A</v>
      </c>
      <c r="K2729" s="6" t="e">
        <f t="shared" si="171"/>
        <v>#N/A</v>
      </c>
    </row>
    <row r="2730" spans="1:11">
      <c r="A2730" s="18">
        <v>40827</v>
      </c>
      <c r="B2730" s="3">
        <v>319.9</v>
      </c>
      <c r="D2730" s="18">
        <v>42036</v>
      </c>
      <c r="E2730" s="19">
        <v>6.25045</v>
      </c>
      <c r="F2730" s="19"/>
      <c r="G2730" s="19"/>
      <c r="H2730" s="18">
        <f t="shared" si="168"/>
        <v>40827</v>
      </c>
      <c r="I2730" s="5">
        <f t="shared" si="169"/>
        <v>2346.47245671022</v>
      </c>
      <c r="J2730" s="5" t="e">
        <f t="shared" si="170"/>
        <v>#N/A</v>
      </c>
      <c r="K2730" s="6" t="e">
        <f t="shared" si="171"/>
        <v>#N/A</v>
      </c>
    </row>
    <row r="2731" spans="1:11">
      <c r="A2731" s="18">
        <v>40826</v>
      </c>
      <c r="B2731" s="3">
        <v>317.7</v>
      </c>
      <c r="D2731" s="18">
        <v>42035</v>
      </c>
      <c r="E2731" s="19">
        <v>6.25105</v>
      </c>
      <c r="F2731" s="19"/>
      <c r="G2731" s="19"/>
      <c r="H2731" s="18">
        <f t="shared" si="168"/>
        <v>40826</v>
      </c>
      <c r="I2731" s="5">
        <f t="shared" si="169"/>
        <v>2331.2504378393</v>
      </c>
      <c r="J2731" s="5" t="e">
        <f t="shared" si="170"/>
        <v>#N/A</v>
      </c>
      <c r="K2731" s="6" t="e">
        <f t="shared" si="171"/>
        <v>#N/A</v>
      </c>
    </row>
    <row r="2732" spans="1:11">
      <c r="A2732" s="18">
        <v>40825</v>
      </c>
      <c r="B2732" s="3">
        <v>317.2</v>
      </c>
      <c r="D2732" s="18">
        <v>42034</v>
      </c>
      <c r="E2732" s="19">
        <v>6.2509649474</v>
      </c>
      <c r="F2732" s="19"/>
      <c r="G2732" s="19"/>
      <c r="H2732" s="18">
        <f t="shared" si="168"/>
        <v>40825</v>
      </c>
      <c r="I2732" s="5">
        <f t="shared" si="169"/>
        <v>2326.35960834935</v>
      </c>
      <c r="J2732" s="5" t="e">
        <f t="shared" si="170"/>
        <v>#N/A</v>
      </c>
      <c r="K2732" s="6" t="e">
        <f t="shared" si="171"/>
        <v>#N/A</v>
      </c>
    </row>
    <row r="2733" spans="1:11">
      <c r="A2733" s="18">
        <v>40824</v>
      </c>
      <c r="B2733" s="3">
        <v>317.2</v>
      </c>
      <c r="D2733" s="18">
        <v>42033</v>
      </c>
      <c r="E2733" s="19">
        <v>6.2467486194</v>
      </c>
      <c r="F2733" s="19"/>
      <c r="G2733" s="19"/>
      <c r="H2733" s="18">
        <f t="shared" si="168"/>
        <v>40824</v>
      </c>
      <c r="I2733" s="5">
        <f t="shared" si="169"/>
        <v>2326.35960834935</v>
      </c>
      <c r="J2733" s="5" t="e">
        <f t="shared" si="170"/>
        <v>#N/A</v>
      </c>
      <c r="K2733" s="6" t="e">
        <f t="shared" si="171"/>
        <v>#N/A</v>
      </c>
    </row>
    <row r="2734" spans="1:11">
      <c r="A2734" s="18">
        <v>40819</v>
      </c>
      <c r="B2734" s="3">
        <v>329.9</v>
      </c>
      <c r="D2734" s="18">
        <v>42032</v>
      </c>
      <c r="E2734" s="19">
        <v>6.2478961362</v>
      </c>
      <c r="F2734" s="19"/>
      <c r="G2734" s="19"/>
      <c r="H2734" s="18">
        <f t="shared" si="168"/>
        <v>40819</v>
      </c>
      <c r="I2734" s="5">
        <f t="shared" si="169"/>
        <v>2416.87832204362</v>
      </c>
      <c r="J2734" s="5" t="e">
        <f t="shared" si="170"/>
        <v>#N/A</v>
      </c>
      <c r="K2734" s="6" t="e">
        <f t="shared" si="171"/>
        <v>#N/A</v>
      </c>
    </row>
    <row r="2735" spans="1:11">
      <c r="A2735" s="18">
        <v>40816</v>
      </c>
      <c r="B2735" s="3">
        <v>329.9</v>
      </c>
      <c r="D2735" s="18">
        <v>42031</v>
      </c>
      <c r="E2735" s="19">
        <v>6.2420115063</v>
      </c>
      <c r="F2735" s="19"/>
      <c r="G2735" s="19"/>
      <c r="H2735" s="18">
        <f t="shared" si="168"/>
        <v>40816</v>
      </c>
      <c r="I2735" s="5">
        <f t="shared" si="169"/>
        <v>2418.22273647617</v>
      </c>
      <c r="J2735" s="5" t="e">
        <f t="shared" si="170"/>
        <v>#N/A</v>
      </c>
      <c r="K2735" s="6" t="e">
        <f t="shared" si="171"/>
        <v>#N/A</v>
      </c>
    </row>
    <row r="2736" spans="1:11">
      <c r="A2736" s="18">
        <v>40815</v>
      </c>
      <c r="B2736" s="3">
        <v>329.2</v>
      </c>
      <c r="D2736" s="18">
        <v>42030</v>
      </c>
      <c r="E2736" s="19">
        <v>6.2534203649</v>
      </c>
      <c r="F2736" s="19"/>
      <c r="G2736" s="19"/>
      <c r="H2736" s="18">
        <f t="shared" si="168"/>
        <v>40815</v>
      </c>
      <c r="I2736" s="5">
        <f t="shared" si="169"/>
        <v>2418.52187890286</v>
      </c>
      <c r="J2736" s="5" t="e">
        <f t="shared" si="170"/>
        <v>#N/A</v>
      </c>
      <c r="K2736" s="6" t="e">
        <f t="shared" si="171"/>
        <v>#N/A</v>
      </c>
    </row>
    <row r="2737" spans="1:11">
      <c r="A2737" s="18">
        <v>40814</v>
      </c>
      <c r="B2737" s="3">
        <v>337.7</v>
      </c>
      <c r="D2737" s="18">
        <v>42029</v>
      </c>
      <c r="E2737" s="19">
        <v>6.2504310474</v>
      </c>
      <c r="F2737" s="19"/>
      <c r="G2737" s="19"/>
      <c r="H2737" s="18">
        <f t="shared" si="168"/>
        <v>40814</v>
      </c>
      <c r="I2737" s="5">
        <f t="shared" si="169"/>
        <v>2478.60950097273</v>
      </c>
      <c r="J2737" s="5" t="e">
        <f t="shared" si="170"/>
        <v>#N/A</v>
      </c>
      <c r="K2737" s="6" t="e">
        <f t="shared" si="171"/>
        <v>#N/A</v>
      </c>
    </row>
    <row r="2738" spans="1:11">
      <c r="A2738" s="18">
        <v>40813</v>
      </c>
      <c r="B2738" s="3">
        <v>335.9</v>
      </c>
      <c r="D2738" s="18">
        <v>42028</v>
      </c>
      <c r="E2738" s="19">
        <v>6.2339</v>
      </c>
      <c r="F2738" s="19"/>
      <c r="G2738" s="19"/>
      <c r="H2738" s="18">
        <f t="shared" si="168"/>
        <v>40813</v>
      </c>
      <c r="I2738" s="5">
        <f t="shared" si="169"/>
        <v>2465.74920176806</v>
      </c>
      <c r="J2738" s="5" t="e">
        <f t="shared" si="170"/>
        <v>#N/A</v>
      </c>
      <c r="K2738" s="6" t="e">
        <f t="shared" si="171"/>
        <v>#N/A</v>
      </c>
    </row>
    <row r="2739" spans="1:11">
      <c r="A2739" s="18">
        <v>40812</v>
      </c>
      <c r="B2739" s="3">
        <v>331.9</v>
      </c>
      <c r="D2739" s="18">
        <v>42027</v>
      </c>
      <c r="E2739" s="19">
        <v>6.2304659709</v>
      </c>
      <c r="F2739" s="19"/>
      <c r="G2739" s="19"/>
      <c r="H2739" s="18">
        <f t="shared" si="168"/>
        <v>40812</v>
      </c>
      <c r="I2739" s="5">
        <f t="shared" si="169"/>
        <v>2438.12241725992</v>
      </c>
      <c r="J2739" s="5" t="e">
        <f t="shared" si="170"/>
        <v>#N/A</v>
      </c>
      <c r="K2739" s="6" t="e">
        <f t="shared" si="171"/>
        <v>#N/A</v>
      </c>
    </row>
    <row r="2740" spans="1:11">
      <c r="A2740" s="18">
        <v>40809</v>
      </c>
      <c r="B2740" s="3">
        <v>336.5</v>
      </c>
      <c r="D2740" s="18">
        <v>42026</v>
      </c>
      <c r="E2740" s="19">
        <v>6.2116732706</v>
      </c>
      <c r="F2740" s="19"/>
      <c r="G2740" s="19"/>
      <c r="H2740" s="18">
        <f t="shared" si="168"/>
        <v>40809</v>
      </c>
      <c r="I2740" s="5">
        <f t="shared" si="169"/>
        <v>2466.82323601533</v>
      </c>
      <c r="J2740" s="5" t="e">
        <f t="shared" si="170"/>
        <v>#N/A</v>
      </c>
      <c r="K2740" s="6" t="e">
        <f t="shared" si="171"/>
        <v>#N/A</v>
      </c>
    </row>
    <row r="2741" spans="1:11">
      <c r="A2741" s="18">
        <v>40808</v>
      </c>
      <c r="B2741" s="3">
        <v>350.5</v>
      </c>
      <c r="D2741" s="18">
        <v>42025</v>
      </c>
      <c r="E2741" s="19">
        <v>6.2118404754</v>
      </c>
      <c r="F2741" s="19"/>
      <c r="G2741" s="19"/>
      <c r="H2741" s="18">
        <f t="shared" si="168"/>
        <v>40808</v>
      </c>
      <c r="I2741" s="5">
        <f t="shared" si="169"/>
        <v>2565.60308061676</v>
      </c>
      <c r="J2741" s="5" t="e">
        <f t="shared" si="170"/>
        <v>#N/A</v>
      </c>
      <c r="K2741" s="6" t="e">
        <f t="shared" si="171"/>
        <v>#N/A</v>
      </c>
    </row>
    <row r="2742" spans="1:11">
      <c r="A2742" s="18">
        <v>40807</v>
      </c>
      <c r="B2742" s="3">
        <v>352.3</v>
      </c>
      <c r="D2742" s="18">
        <v>42024</v>
      </c>
      <c r="E2742" s="19">
        <v>6.2157012561</v>
      </c>
      <c r="F2742" s="19"/>
      <c r="G2742" s="19"/>
      <c r="H2742" s="18">
        <f t="shared" si="168"/>
        <v>40807</v>
      </c>
      <c r="I2742" s="5">
        <f t="shared" si="169"/>
        <v>2575.53071430382</v>
      </c>
      <c r="J2742" s="5" t="e">
        <f t="shared" si="170"/>
        <v>#N/A</v>
      </c>
      <c r="K2742" s="6" t="e">
        <f t="shared" si="171"/>
        <v>#N/A</v>
      </c>
    </row>
    <row r="2743" spans="1:11">
      <c r="A2743" s="18">
        <v>40806</v>
      </c>
      <c r="B2743" s="3">
        <v>353.1</v>
      </c>
      <c r="D2743" s="18">
        <v>42023</v>
      </c>
      <c r="E2743" s="19">
        <v>6.2224051851</v>
      </c>
      <c r="F2743" s="19"/>
      <c r="G2743" s="19"/>
      <c r="H2743" s="18">
        <f t="shared" si="168"/>
        <v>40806</v>
      </c>
      <c r="I2743" s="5">
        <f t="shared" si="169"/>
        <v>2583.12321911756</v>
      </c>
      <c r="J2743" s="5" t="e">
        <f t="shared" si="170"/>
        <v>#N/A</v>
      </c>
      <c r="K2743" s="6" t="e">
        <f t="shared" si="171"/>
        <v>#N/A</v>
      </c>
    </row>
    <row r="2744" spans="1:11">
      <c r="A2744" s="18">
        <v>40805</v>
      </c>
      <c r="B2744" s="3">
        <v>353</v>
      </c>
      <c r="D2744" s="18">
        <v>42022</v>
      </c>
      <c r="E2744" s="19">
        <v>6.2149589131</v>
      </c>
      <c r="F2744" s="19"/>
      <c r="G2744" s="19"/>
      <c r="H2744" s="18">
        <f t="shared" si="168"/>
        <v>40805</v>
      </c>
      <c r="I2744" s="5">
        <f t="shared" si="169"/>
        <v>2583.85003013293</v>
      </c>
      <c r="J2744" s="5" t="e">
        <f t="shared" si="170"/>
        <v>#N/A</v>
      </c>
      <c r="K2744" s="6" t="e">
        <f t="shared" si="171"/>
        <v>#N/A</v>
      </c>
    </row>
    <row r="2745" spans="1:11">
      <c r="A2745" s="18">
        <v>40802</v>
      </c>
      <c r="B2745" s="3">
        <v>356.6</v>
      </c>
      <c r="D2745" s="18">
        <v>42021</v>
      </c>
      <c r="E2745" s="19">
        <v>6.20855</v>
      </c>
      <c r="F2745" s="19"/>
      <c r="G2745" s="19"/>
      <c r="H2745" s="18">
        <f t="shared" si="168"/>
        <v>40802</v>
      </c>
      <c r="I2745" s="5">
        <f t="shared" si="169"/>
        <v>2607.54794553947</v>
      </c>
      <c r="J2745" s="5" t="e">
        <f t="shared" si="170"/>
        <v>#N/A</v>
      </c>
      <c r="K2745" s="6" t="e">
        <f t="shared" si="171"/>
        <v>#N/A</v>
      </c>
    </row>
    <row r="2746" spans="1:11">
      <c r="A2746" s="18">
        <v>40801</v>
      </c>
      <c r="B2746" s="3">
        <v>365.7</v>
      </c>
      <c r="D2746" s="18">
        <v>42020</v>
      </c>
      <c r="E2746" s="19">
        <v>6.2044670842</v>
      </c>
      <c r="F2746" s="19"/>
      <c r="G2746" s="19"/>
      <c r="H2746" s="18">
        <f t="shared" si="168"/>
        <v>40801</v>
      </c>
      <c r="I2746" s="5">
        <f t="shared" si="169"/>
        <v>2673.61651808243</v>
      </c>
      <c r="J2746" s="5" t="e">
        <f t="shared" si="170"/>
        <v>#N/A</v>
      </c>
      <c r="K2746" s="6" t="e">
        <f t="shared" si="171"/>
        <v>#N/A</v>
      </c>
    </row>
    <row r="2747" spans="1:11">
      <c r="A2747" s="18">
        <v>40800</v>
      </c>
      <c r="B2747" s="3">
        <v>358.4</v>
      </c>
      <c r="D2747" s="18">
        <v>42019</v>
      </c>
      <c r="E2747" s="19">
        <v>6.186132073</v>
      </c>
      <c r="F2747" s="19"/>
      <c r="G2747" s="19"/>
      <c r="H2747" s="18">
        <f t="shared" si="168"/>
        <v>40800</v>
      </c>
      <c r="I2747" s="5">
        <f t="shared" si="169"/>
        <v>2622.43849575543</v>
      </c>
      <c r="J2747" s="5" t="e">
        <f t="shared" si="170"/>
        <v>#N/A</v>
      </c>
      <c r="K2747" s="6" t="e">
        <f t="shared" si="171"/>
        <v>#N/A</v>
      </c>
    </row>
    <row r="2748" spans="1:11">
      <c r="A2748" s="18">
        <v>40799</v>
      </c>
      <c r="B2748" s="3">
        <v>368.2</v>
      </c>
      <c r="D2748" s="18">
        <v>42018</v>
      </c>
      <c r="E2748" s="19">
        <v>6.1992478815</v>
      </c>
      <c r="F2748" s="19"/>
      <c r="G2748" s="19"/>
      <c r="H2748" s="18">
        <f t="shared" si="168"/>
        <v>40799</v>
      </c>
      <c r="I2748" s="5">
        <f t="shared" si="169"/>
        <v>2695.0481657077</v>
      </c>
      <c r="J2748" s="5" t="e">
        <f t="shared" si="170"/>
        <v>#N/A</v>
      </c>
      <c r="K2748" s="6" t="e">
        <f t="shared" si="171"/>
        <v>#N/A</v>
      </c>
    </row>
    <row r="2749" spans="1:11">
      <c r="A2749" s="18">
        <v>40798</v>
      </c>
      <c r="B2749" s="3">
        <v>362.3</v>
      </c>
      <c r="D2749" s="18">
        <v>42017</v>
      </c>
      <c r="E2749" s="19">
        <v>6.1979526788</v>
      </c>
      <c r="F2749" s="19"/>
      <c r="G2749" s="19"/>
      <c r="H2749" s="18">
        <f t="shared" si="168"/>
        <v>40798</v>
      </c>
      <c r="I2749" s="5">
        <f t="shared" si="169"/>
        <v>2648.47094553811</v>
      </c>
      <c r="J2749" s="5" t="e">
        <f t="shared" si="170"/>
        <v>#N/A</v>
      </c>
      <c r="K2749" s="6" t="e">
        <f t="shared" si="171"/>
        <v>#N/A</v>
      </c>
    </row>
    <row r="2750" spans="1:11">
      <c r="A2750" s="18">
        <v>40795</v>
      </c>
      <c r="B2750" s="3">
        <v>362.3</v>
      </c>
      <c r="D2750" s="18">
        <v>42016</v>
      </c>
      <c r="E2750" s="19">
        <v>6.2016625124</v>
      </c>
      <c r="F2750" s="19"/>
      <c r="G2750" s="19"/>
      <c r="H2750" s="18">
        <f t="shared" si="168"/>
        <v>40795</v>
      </c>
      <c r="I2750" s="5">
        <f t="shared" si="169"/>
        <v>2649.42811279651</v>
      </c>
      <c r="J2750" s="5" t="e">
        <f t="shared" si="170"/>
        <v>#N/A</v>
      </c>
      <c r="K2750" s="6" t="e">
        <f t="shared" si="171"/>
        <v>#N/A</v>
      </c>
    </row>
    <row r="2751" spans="1:11">
      <c r="A2751" s="18">
        <v>40794</v>
      </c>
      <c r="B2751" s="3">
        <v>367.4</v>
      </c>
      <c r="D2751" s="18">
        <v>42015</v>
      </c>
      <c r="E2751" s="19">
        <v>6.2002159693</v>
      </c>
      <c r="F2751" s="19"/>
      <c r="G2751" s="19"/>
      <c r="H2751" s="18">
        <f t="shared" si="168"/>
        <v>40794</v>
      </c>
      <c r="I2751" s="5">
        <f t="shared" si="169"/>
        <v>2682.46425322291</v>
      </c>
      <c r="J2751" s="5" t="e">
        <f t="shared" si="170"/>
        <v>#N/A</v>
      </c>
      <c r="K2751" s="6" t="e">
        <f t="shared" si="171"/>
        <v>#N/A</v>
      </c>
    </row>
    <row r="2752" spans="1:11">
      <c r="A2752" s="18">
        <v>40793</v>
      </c>
      <c r="B2752" s="3">
        <v>371.5</v>
      </c>
      <c r="D2752" s="18">
        <v>42014</v>
      </c>
      <c r="E2752" s="19">
        <v>6.20495</v>
      </c>
      <c r="F2752" s="19"/>
      <c r="G2752" s="19"/>
      <c r="H2752" s="18">
        <f t="shared" si="168"/>
        <v>40793</v>
      </c>
      <c r="I2752" s="5">
        <f t="shared" si="169"/>
        <v>2716.84552058008</v>
      </c>
      <c r="J2752" s="5" t="e">
        <f t="shared" si="170"/>
        <v>#N/A</v>
      </c>
      <c r="K2752" s="6" t="e">
        <f t="shared" si="171"/>
        <v>#N/A</v>
      </c>
    </row>
    <row r="2753" spans="1:11">
      <c r="A2753" s="18">
        <v>40792</v>
      </c>
      <c r="B2753" s="3">
        <v>369.9</v>
      </c>
      <c r="D2753" s="18">
        <v>42013</v>
      </c>
      <c r="E2753" s="19">
        <v>6.2089649657</v>
      </c>
      <c r="F2753" s="19"/>
      <c r="G2753" s="19"/>
      <c r="H2753" s="18">
        <f t="shared" si="168"/>
        <v>40792</v>
      </c>
      <c r="I2753" s="5">
        <f t="shared" si="169"/>
        <v>2704.19049804776</v>
      </c>
      <c r="J2753" s="5" t="e">
        <f t="shared" si="170"/>
        <v>#N/A</v>
      </c>
      <c r="K2753" s="6" t="e">
        <f t="shared" si="171"/>
        <v>#N/A</v>
      </c>
    </row>
    <row r="2754" spans="1:11">
      <c r="A2754" s="18">
        <v>40791</v>
      </c>
      <c r="B2754" s="3">
        <v>373</v>
      </c>
      <c r="D2754" s="18">
        <v>42012</v>
      </c>
      <c r="E2754" s="19">
        <v>6.2150895533</v>
      </c>
      <c r="F2754" s="19"/>
      <c r="G2754" s="19"/>
      <c r="H2754" s="18">
        <f t="shared" si="168"/>
        <v>40791</v>
      </c>
      <c r="I2754" s="5">
        <f t="shared" si="169"/>
        <v>2722.64801160155</v>
      </c>
      <c r="J2754" s="5" t="e">
        <f t="shared" si="170"/>
        <v>#N/A</v>
      </c>
      <c r="K2754" s="6" t="e">
        <f t="shared" si="171"/>
        <v>#N/A</v>
      </c>
    </row>
    <row r="2755" spans="1:11">
      <c r="A2755" s="18">
        <v>40788</v>
      </c>
      <c r="B2755" s="3">
        <v>368.4</v>
      </c>
      <c r="D2755" s="18">
        <v>42011</v>
      </c>
      <c r="E2755" s="19">
        <v>6.2122602329</v>
      </c>
      <c r="F2755" s="19"/>
      <c r="G2755" s="19"/>
      <c r="H2755" s="18">
        <f t="shared" si="168"/>
        <v>40788</v>
      </c>
      <c r="I2755" s="5">
        <f t="shared" si="169"/>
        <v>2688.76324675529</v>
      </c>
      <c r="J2755" s="5" t="e">
        <f t="shared" si="170"/>
        <v>#N/A</v>
      </c>
      <c r="K2755" s="6" t="e">
        <f t="shared" si="171"/>
        <v>#N/A</v>
      </c>
    </row>
    <row r="2756" spans="1:11">
      <c r="A2756" s="18">
        <v>40787</v>
      </c>
      <c r="B2756" s="3">
        <v>380.9</v>
      </c>
      <c r="D2756" s="18">
        <v>42010</v>
      </c>
      <c r="E2756" s="19">
        <v>6.213243089</v>
      </c>
      <c r="F2756" s="19"/>
      <c r="G2756" s="19"/>
      <c r="H2756" s="18">
        <f t="shared" si="168"/>
        <v>40787</v>
      </c>
      <c r="I2756" s="5">
        <f t="shared" si="169"/>
        <v>2777.64961929898</v>
      </c>
      <c r="J2756" s="5" t="e">
        <f t="shared" si="170"/>
        <v>#N/A</v>
      </c>
      <c r="K2756" s="6" t="e">
        <f t="shared" si="171"/>
        <v>#N/A</v>
      </c>
    </row>
    <row r="2757" spans="1:11">
      <c r="A2757" s="18">
        <v>40786</v>
      </c>
      <c r="B2757" s="3">
        <v>383.3</v>
      </c>
      <c r="D2757" s="18">
        <v>42009</v>
      </c>
      <c r="E2757" s="19">
        <v>6.2202983316</v>
      </c>
      <c r="F2757" s="19"/>
      <c r="G2757" s="19"/>
      <c r="H2757" s="18">
        <f t="shared" si="168"/>
        <v>40786</v>
      </c>
      <c r="I2757" s="5">
        <f t="shared" si="169"/>
        <v>2791.82053125359</v>
      </c>
      <c r="J2757" s="5" t="e">
        <f t="shared" si="170"/>
        <v>#N/A</v>
      </c>
      <c r="K2757" s="6" t="e">
        <f t="shared" si="171"/>
        <v>#N/A</v>
      </c>
    </row>
    <row r="2758" spans="1:11">
      <c r="A2758" s="18">
        <v>40785</v>
      </c>
      <c r="B2758" s="3">
        <v>380.4</v>
      </c>
      <c r="D2758" s="18">
        <v>42008</v>
      </c>
      <c r="E2758" s="19">
        <v>6.2239008105</v>
      </c>
      <c r="F2758" s="19"/>
      <c r="G2758" s="19"/>
      <c r="H2758" s="18">
        <f t="shared" si="168"/>
        <v>40785</v>
      </c>
      <c r="I2758" s="5">
        <f t="shared" si="169"/>
        <v>2772.25005703155</v>
      </c>
      <c r="J2758" s="5" t="e">
        <f t="shared" si="170"/>
        <v>#N/A</v>
      </c>
      <c r="K2758" s="6" t="e">
        <f t="shared" si="171"/>
        <v>#N/A</v>
      </c>
    </row>
    <row r="2759" spans="1:11">
      <c r="A2759" s="18">
        <v>40784</v>
      </c>
      <c r="B2759" s="3">
        <v>375.9</v>
      </c>
      <c r="D2759" s="18">
        <v>42007</v>
      </c>
      <c r="E2759" s="19">
        <v>6.2062</v>
      </c>
      <c r="F2759" s="19"/>
      <c r="G2759" s="19"/>
      <c r="H2759" s="18">
        <f t="shared" si="168"/>
        <v>40784</v>
      </c>
      <c r="I2759" s="5">
        <f t="shared" si="169"/>
        <v>2741.05226254313</v>
      </c>
      <c r="J2759" s="5" t="e">
        <f t="shared" si="170"/>
        <v>#N/A</v>
      </c>
      <c r="K2759" s="6" t="e">
        <f t="shared" si="171"/>
        <v>#N/A</v>
      </c>
    </row>
    <row r="2760" spans="1:11">
      <c r="A2760" s="18">
        <v>40781</v>
      </c>
      <c r="B2760" s="3">
        <v>368</v>
      </c>
      <c r="D2760" s="18">
        <v>42006</v>
      </c>
      <c r="E2760" s="19">
        <v>6.2080259596</v>
      </c>
      <c r="F2760" s="19"/>
      <c r="G2760" s="19"/>
      <c r="H2760" s="18">
        <f t="shared" si="168"/>
        <v>40781</v>
      </c>
      <c r="I2760" s="5">
        <f t="shared" si="169"/>
        <v>2687.16793249092</v>
      </c>
      <c r="J2760" s="5" t="e">
        <f t="shared" si="170"/>
        <v>#N/A</v>
      </c>
      <c r="K2760" s="6" t="e">
        <f t="shared" si="171"/>
        <v>#N/A</v>
      </c>
    </row>
    <row r="2761" spans="1:11">
      <c r="A2761" s="18">
        <v>40780</v>
      </c>
      <c r="B2761" s="3">
        <v>367.8</v>
      </c>
      <c r="D2761" s="18">
        <v>42005</v>
      </c>
      <c r="E2761" s="19">
        <v>6.2024904053</v>
      </c>
      <c r="F2761" s="19"/>
      <c r="G2761" s="19"/>
      <c r="H2761" s="18">
        <f t="shared" si="168"/>
        <v>40780</v>
      </c>
      <c r="I2761" s="5">
        <f t="shared" si="169"/>
        <v>2689.40596184593</v>
      </c>
      <c r="J2761" s="5" t="e">
        <f t="shared" si="170"/>
        <v>#N/A</v>
      </c>
      <c r="K2761" s="6" t="e">
        <f t="shared" si="171"/>
        <v>#N/A</v>
      </c>
    </row>
    <row r="2762" spans="1:11">
      <c r="A2762" s="18">
        <v>40779</v>
      </c>
      <c r="B2762" s="3">
        <v>367.2</v>
      </c>
      <c r="D2762" s="18">
        <v>42004</v>
      </c>
      <c r="E2762" s="19">
        <v>6.2066721065</v>
      </c>
      <c r="F2762" s="19"/>
      <c r="G2762" s="19"/>
      <c r="H2762" s="18">
        <f t="shared" si="168"/>
        <v>40779</v>
      </c>
      <c r="I2762" s="5">
        <f t="shared" si="169"/>
        <v>2684.37294927634</v>
      </c>
      <c r="J2762" s="5" t="e">
        <f t="shared" si="170"/>
        <v>#N/A</v>
      </c>
      <c r="K2762" s="6" t="e">
        <f t="shared" si="171"/>
        <v>#N/A</v>
      </c>
    </row>
    <row r="2763" spans="1:11">
      <c r="A2763" s="18">
        <v>40778</v>
      </c>
      <c r="B2763" s="3">
        <v>365.3</v>
      </c>
      <c r="D2763" s="18">
        <v>42003</v>
      </c>
      <c r="E2763" s="19">
        <v>6.2006190301</v>
      </c>
      <c r="F2763" s="19"/>
      <c r="G2763" s="19"/>
      <c r="H2763" s="18">
        <f t="shared" ref="H2763:H2826" si="172">A2763</f>
        <v>40778</v>
      </c>
      <c r="I2763" s="5">
        <f t="shared" ref="I2763:I2826" si="173">VLOOKUP(A2763,D:E,2,FALSE)*B2763*1.09*1.01+100</f>
        <v>2672.86697285834</v>
      </c>
      <c r="J2763" s="5" t="e">
        <f t="shared" si="170"/>
        <v>#N/A</v>
      </c>
      <c r="K2763" s="6" t="e">
        <f t="shared" si="171"/>
        <v>#N/A</v>
      </c>
    </row>
    <row r="2764" spans="1:11">
      <c r="A2764" s="18">
        <v>40777</v>
      </c>
      <c r="B2764" s="3">
        <v>362.8</v>
      </c>
      <c r="D2764" s="18">
        <v>42002</v>
      </c>
      <c r="E2764" s="19">
        <v>6.2222302341</v>
      </c>
      <c r="F2764" s="19"/>
      <c r="G2764" s="19"/>
      <c r="H2764" s="18">
        <f t="shared" si="172"/>
        <v>40777</v>
      </c>
      <c r="I2764" s="5">
        <f t="shared" si="173"/>
        <v>2658.14281341219</v>
      </c>
      <c r="J2764" s="5" t="e">
        <f t="shared" ref="J2764:J2827" si="174">VLOOKUP(H2764,F:G,2,FALSE)</f>
        <v>#N/A</v>
      </c>
      <c r="K2764" s="6" t="e">
        <f t="shared" ref="K2764:K2827" si="175">J2764-I2764</f>
        <v>#N/A</v>
      </c>
    </row>
    <row r="2765" spans="1:11">
      <c r="A2765" s="18">
        <v>40774</v>
      </c>
      <c r="B2765" s="3">
        <v>358</v>
      </c>
      <c r="D2765" s="18">
        <v>42001</v>
      </c>
      <c r="E2765" s="19">
        <v>6.2240352533</v>
      </c>
      <c r="F2765" s="19"/>
      <c r="G2765" s="19"/>
      <c r="H2765" s="18">
        <f t="shared" si="172"/>
        <v>40774</v>
      </c>
      <c r="I2765" s="5">
        <f t="shared" si="173"/>
        <v>2619.42616405177</v>
      </c>
      <c r="J2765" s="5" t="e">
        <f t="shared" si="174"/>
        <v>#N/A</v>
      </c>
      <c r="K2765" s="6" t="e">
        <f t="shared" si="175"/>
        <v>#N/A</v>
      </c>
    </row>
    <row r="2766" spans="1:11">
      <c r="A2766" s="18">
        <v>40773</v>
      </c>
      <c r="B2766" s="3">
        <v>363.7</v>
      </c>
      <c r="D2766" s="18">
        <v>42000</v>
      </c>
      <c r="E2766" s="19">
        <v>6.2284436325</v>
      </c>
      <c r="F2766" s="19"/>
      <c r="G2766" s="19"/>
      <c r="H2766" s="18">
        <f t="shared" si="172"/>
        <v>40773</v>
      </c>
      <c r="I2766" s="5">
        <f t="shared" si="173"/>
        <v>2659.41973022403</v>
      </c>
      <c r="J2766" s="5" t="e">
        <f t="shared" si="174"/>
        <v>#N/A</v>
      </c>
      <c r="K2766" s="6" t="e">
        <f t="shared" si="175"/>
        <v>#N/A</v>
      </c>
    </row>
    <row r="2767" spans="1:11">
      <c r="A2767" s="18">
        <v>40772</v>
      </c>
      <c r="B2767" s="3">
        <v>364.8</v>
      </c>
      <c r="D2767" s="18">
        <v>41999</v>
      </c>
      <c r="E2767" s="19">
        <v>6.2301660435</v>
      </c>
      <c r="F2767" s="19"/>
      <c r="G2767" s="19"/>
      <c r="H2767" s="18">
        <f t="shared" si="172"/>
        <v>40772</v>
      </c>
      <c r="I2767" s="5">
        <f t="shared" si="173"/>
        <v>2667.08016886872</v>
      </c>
      <c r="J2767" s="5" t="e">
        <f t="shared" si="174"/>
        <v>#N/A</v>
      </c>
      <c r="K2767" s="6" t="e">
        <f t="shared" si="175"/>
        <v>#N/A</v>
      </c>
    </row>
    <row r="2768" spans="1:11">
      <c r="A2768" s="18">
        <v>40771</v>
      </c>
      <c r="B2768" s="3">
        <v>362.1</v>
      </c>
      <c r="D2768" s="18">
        <v>41998</v>
      </c>
      <c r="E2768" s="19">
        <v>6.2088248254</v>
      </c>
      <c r="F2768" s="19"/>
      <c r="G2768" s="19"/>
      <c r="H2768" s="18">
        <f t="shared" si="172"/>
        <v>40771</v>
      </c>
      <c r="I2768" s="5">
        <f t="shared" si="173"/>
        <v>2644.81179514009</v>
      </c>
      <c r="J2768" s="5" t="e">
        <f t="shared" si="174"/>
        <v>#N/A</v>
      </c>
      <c r="K2768" s="6" t="e">
        <f t="shared" si="175"/>
        <v>#N/A</v>
      </c>
    </row>
    <row r="2769" spans="1:11">
      <c r="A2769" s="18">
        <v>40770</v>
      </c>
      <c r="B2769" s="3">
        <v>368.1</v>
      </c>
      <c r="D2769" s="18">
        <v>41997</v>
      </c>
      <c r="E2769" s="19">
        <v>6.2162707647</v>
      </c>
      <c r="F2769" s="19"/>
      <c r="G2769" s="19"/>
      <c r="H2769" s="18">
        <f t="shared" si="172"/>
        <v>40770</v>
      </c>
      <c r="I2769" s="5">
        <f t="shared" si="173"/>
        <v>2690.201151397</v>
      </c>
      <c r="J2769" s="5" t="e">
        <f t="shared" si="174"/>
        <v>#N/A</v>
      </c>
      <c r="K2769" s="6" t="e">
        <f t="shared" si="175"/>
        <v>#N/A</v>
      </c>
    </row>
    <row r="2770" spans="1:11">
      <c r="A2770" s="18">
        <v>40767</v>
      </c>
      <c r="B2770" s="3">
        <v>368.1</v>
      </c>
      <c r="D2770" s="18">
        <v>41996</v>
      </c>
      <c r="E2770" s="19">
        <v>6.2289953264</v>
      </c>
      <c r="F2770" s="19"/>
      <c r="G2770" s="19"/>
      <c r="H2770" s="18">
        <f t="shared" si="172"/>
        <v>40767</v>
      </c>
      <c r="I2770" s="5">
        <f t="shared" si="173"/>
        <v>2689.81603665881</v>
      </c>
      <c r="J2770" s="5" t="e">
        <f t="shared" si="174"/>
        <v>#N/A</v>
      </c>
      <c r="K2770" s="6" t="e">
        <f t="shared" si="175"/>
        <v>#N/A</v>
      </c>
    </row>
    <row r="2771" spans="1:11">
      <c r="A2771" s="18">
        <v>40766</v>
      </c>
      <c r="B2771" s="3">
        <v>351.4</v>
      </c>
      <c r="D2771" s="18">
        <v>41995</v>
      </c>
      <c r="E2771" s="19">
        <v>6.2255269444</v>
      </c>
      <c r="F2771" s="19"/>
      <c r="G2771" s="19"/>
      <c r="H2771" s="18">
        <f t="shared" si="172"/>
        <v>40766</v>
      </c>
      <c r="I2771" s="5">
        <f t="shared" si="173"/>
        <v>2574.13928146995</v>
      </c>
      <c r="J2771" s="5" t="e">
        <f t="shared" si="174"/>
        <v>#N/A</v>
      </c>
      <c r="K2771" s="6" t="e">
        <f t="shared" si="175"/>
        <v>#N/A</v>
      </c>
    </row>
    <row r="2772" spans="1:11">
      <c r="A2772" s="18">
        <v>40765</v>
      </c>
      <c r="B2772" s="3">
        <v>352.5</v>
      </c>
      <c r="D2772" s="18">
        <v>41994</v>
      </c>
      <c r="E2772" s="19">
        <v>6.2233834134</v>
      </c>
      <c r="F2772" s="19"/>
      <c r="G2772" s="19"/>
      <c r="H2772" s="18">
        <f t="shared" si="172"/>
        <v>40765</v>
      </c>
      <c r="I2772" s="5">
        <f t="shared" si="173"/>
        <v>2590.90659015403</v>
      </c>
      <c r="J2772" s="5" t="e">
        <f t="shared" si="174"/>
        <v>#N/A</v>
      </c>
      <c r="K2772" s="6" t="e">
        <f t="shared" si="175"/>
        <v>#N/A</v>
      </c>
    </row>
    <row r="2773" spans="1:11">
      <c r="A2773" s="18">
        <v>40764</v>
      </c>
      <c r="B2773" s="3">
        <v>351.3</v>
      </c>
      <c r="D2773" s="18">
        <v>41993</v>
      </c>
      <c r="E2773" s="19">
        <v>6.2223998484</v>
      </c>
      <c r="F2773" s="19"/>
      <c r="G2773" s="19"/>
      <c r="H2773" s="18">
        <f t="shared" si="172"/>
        <v>40764</v>
      </c>
      <c r="I2773" s="5">
        <f t="shared" si="173"/>
        <v>2587.51269086167</v>
      </c>
      <c r="J2773" s="5" t="e">
        <f t="shared" si="174"/>
        <v>#N/A</v>
      </c>
      <c r="K2773" s="6" t="e">
        <f t="shared" si="175"/>
        <v>#N/A</v>
      </c>
    </row>
    <row r="2774" spans="1:11">
      <c r="A2774" s="18">
        <v>40763</v>
      </c>
      <c r="B2774" s="3">
        <v>358.3</v>
      </c>
      <c r="D2774" s="18">
        <v>41992</v>
      </c>
      <c r="E2774" s="19">
        <v>6.219670002</v>
      </c>
      <c r="F2774" s="19"/>
      <c r="G2774" s="19"/>
      <c r="H2774" s="18">
        <f t="shared" si="172"/>
        <v>40763</v>
      </c>
      <c r="I2774" s="5">
        <f t="shared" si="173"/>
        <v>2638.77504318958</v>
      </c>
      <c r="J2774" s="5" t="e">
        <f t="shared" si="174"/>
        <v>#N/A</v>
      </c>
      <c r="K2774" s="6" t="e">
        <f t="shared" si="175"/>
        <v>#N/A</v>
      </c>
    </row>
    <row r="2775" spans="1:11">
      <c r="A2775" s="18">
        <v>40760</v>
      </c>
      <c r="B2775" s="3">
        <v>358.5</v>
      </c>
      <c r="D2775" s="18">
        <v>41991</v>
      </c>
      <c r="E2775" s="19">
        <v>6.2144953436</v>
      </c>
      <c r="F2775" s="19"/>
      <c r="G2775" s="19"/>
      <c r="H2775" s="18">
        <f t="shared" si="172"/>
        <v>40760</v>
      </c>
      <c r="I2775" s="5">
        <f t="shared" si="173"/>
        <v>2641.69188857528</v>
      </c>
      <c r="J2775" s="5" t="e">
        <f t="shared" si="174"/>
        <v>#N/A</v>
      </c>
      <c r="K2775" s="6" t="e">
        <f t="shared" si="175"/>
        <v>#N/A</v>
      </c>
    </row>
    <row r="2776" spans="1:11">
      <c r="A2776" s="18">
        <v>40759</v>
      </c>
      <c r="B2776" s="3">
        <v>365.4</v>
      </c>
      <c r="D2776" s="18">
        <v>41990</v>
      </c>
      <c r="E2776" s="19">
        <v>6.1983581501</v>
      </c>
      <c r="F2776" s="19"/>
      <c r="G2776" s="19"/>
      <c r="H2776" s="18">
        <f t="shared" si="172"/>
        <v>40759</v>
      </c>
      <c r="I2776" s="5">
        <f t="shared" si="173"/>
        <v>2690.32970261279</v>
      </c>
      <c r="J2776" s="5" t="e">
        <f t="shared" si="174"/>
        <v>#N/A</v>
      </c>
      <c r="K2776" s="6" t="e">
        <f t="shared" si="175"/>
        <v>#N/A</v>
      </c>
    </row>
    <row r="2777" spans="1:11">
      <c r="A2777" s="18">
        <v>40758</v>
      </c>
      <c r="B2777" s="3">
        <v>367.4</v>
      </c>
      <c r="D2777" s="18">
        <v>41989</v>
      </c>
      <c r="E2777" s="19">
        <v>6.1886299499</v>
      </c>
      <c r="F2777" s="19"/>
      <c r="G2777" s="19"/>
      <c r="H2777" s="18">
        <f t="shared" si="172"/>
        <v>40758</v>
      </c>
      <c r="I2777" s="5">
        <f t="shared" si="173"/>
        <v>2704.3842369246</v>
      </c>
      <c r="J2777" s="5" t="e">
        <f t="shared" si="174"/>
        <v>#N/A</v>
      </c>
      <c r="K2777" s="6" t="e">
        <f t="shared" si="175"/>
        <v>#N/A</v>
      </c>
    </row>
    <row r="2778" spans="1:11">
      <c r="A2778" s="18">
        <v>40757</v>
      </c>
      <c r="B2778" s="3">
        <v>355.6</v>
      </c>
      <c r="D2778" s="18">
        <v>41988</v>
      </c>
      <c r="E2778" s="19">
        <v>6.1909657813</v>
      </c>
      <c r="F2778" s="19"/>
      <c r="G2778" s="19"/>
      <c r="H2778" s="18">
        <f t="shared" si="172"/>
        <v>40757</v>
      </c>
      <c r="I2778" s="5">
        <f t="shared" si="173"/>
        <v>2620.77922950195</v>
      </c>
      <c r="J2778" s="5" t="e">
        <f t="shared" si="174"/>
        <v>#N/A</v>
      </c>
      <c r="K2778" s="6" t="e">
        <f t="shared" si="175"/>
        <v>#N/A</v>
      </c>
    </row>
    <row r="2779" spans="1:11">
      <c r="A2779" s="18">
        <v>40756</v>
      </c>
      <c r="B2779" s="3">
        <v>349.4</v>
      </c>
      <c r="D2779" s="18">
        <v>41987</v>
      </c>
      <c r="E2779" s="19">
        <v>6.1868159487</v>
      </c>
      <c r="F2779" s="19"/>
      <c r="G2779" s="19"/>
      <c r="H2779" s="18">
        <f t="shared" si="172"/>
        <v>40756</v>
      </c>
      <c r="I2779" s="5">
        <f t="shared" si="173"/>
        <v>2576.59549740519</v>
      </c>
      <c r="J2779" s="5" t="e">
        <f t="shared" si="174"/>
        <v>#N/A</v>
      </c>
      <c r="K2779" s="6" t="e">
        <f t="shared" si="175"/>
        <v>#N/A</v>
      </c>
    </row>
    <row r="2780" spans="1:11">
      <c r="A2780" s="18">
        <v>40753</v>
      </c>
      <c r="B2780" s="3">
        <v>355.9</v>
      </c>
      <c r="D2780" s="18">
        <v>41986</v>
      </c>
      <c r="E2780" s="19">
        <v>6.1833</v>
      </c>
      <c r="F2780" s="19"/>
      <c r="G2780" s="19"/>
      <c r="H2780" s="18">
        <f t="shared" si="172"/>
        <v>40753</v>
      </c>
      <c r="I2780" s="5">
        <f t="shared" si="173"/>
        <v>2622.11459854965</v>
      </c>
      <c r="J2780" s="5" t="e">
        <f t="shared" si="174"/>
        <v>#N/A</v>
      </c>
      <c r="K2780" s="6" t="e">
        <f t="shared" si="175"/>
        <v>#N/A</v>
      </c>
    </row>
    <row r="2781" spans="1:11">
      <c r="A2781" s="18">
        <v>40752</v>
      </c>
      <c r="B2781" s="3">
        <v>361.2</v>
      </c>
      <c r="D2781" s="18">
        <v>41985</v>
      </c>
      <c r="E2781" s="19">
        <v>6.1854981033</v>
      </c>
      <c r="F2781" s="19"/>
      <c r="G2781" s="19"/>
      <c r="H2781" s="18">
        <f t="shared" si="172"/>
        <v>40752</v>
      </c>
      <c r="I2781" s="5">
        <f t="shared" si="173"/>
        <v>2662.82241923872</v>
      </c>
      <c r="J2781" s="5" t="e">
        <f t="shared" si="174"/>
        <v>#N/A</v>
      </c>
      <c r="K2781" s="6" t="e">
        <f t="shared" si="175"/>
        <v>#N/A</v>
      </c>
    </row>
    <row r="2782" spans="1:11">
      <c r="A2782" s="18">
        <v>40751</v>
      </c>
      <c r="B2782" s="3">
        <v>359</v>
      </c>
      <c r="D2782" s="18">
        <v>41984</v>
      </c>
      <c r="E2782" s="19">
        <v>6.188395073</v>
      </c>
      <c r="F2782" s="19"/>
      <c r="G2782" s="19"/>
      <c r="H2782" s="18">
        <f t="shared" si="172"/>
        <v>40751</v>
      </c>
      <c r="I2782" s="5">
        <f t="shared" si="173"/>
        <v>2648.09805455111</v>
      </c>
      <c r="J2782" s="5" t="e">
        <f t="shared" si="174"/>
        <v>#N/A</v>
      </c>
      <c r="K2782" s="6" t="e">
        <f t="shared" si="175"/>
        <v>#N/A</v>
      </c>
    </row>
    <row r="2783" spans="1:11">
      <c r="A2783" s="18">
        <v>40750</v>
      </c>
      <c r="B2783" s="3">
        <v>362.8</v>
      </c>
      <c r="D2783" s="18">
        <v>41983</v>
      </c>
      <c r="E2783" s="19">
        <v>6.1742989392</v>
      </c>
      <c r="F2783" s="19"/>
      <c r="G2783" s="19"/>
      <c r="H2783" s="18">
        <f t="shared" si="172"/>
        <v>40750</v>
      </c>
      <c r="I2783" s="5">
        <f t="shared" si="173"/>
        <v>2673.05910542472</v>
      </c>
      <c r="J2783" s="5" t="e">
        <f t="shared" si="174"/>
        <v>#N/A</v>
      </c>
      <c r="K2783" s="6" t="e">
        <f t="shared" si="175"/>
        <v>#N/A</v>
      </c>
    </row>
    <row r="2784" spans="1:11">
      <c r="A2784" s="18">
        <v>40749</v>
      </c>
      <c r="B2784" s="3">
        <v>361.61</v>
      </c>
      <c r="D2784" s="18">
        <v>41982</v>
      </c>
      <c r="E2784" s="19">
        <v>6.1872865649</v>
      </c>
      <c r="F2784" s="19"/>
      <c r="G2784" s="19"/>
      <c r="H2784" s="18">
        <f t="shared" si="172"/>
        <v>40749</v>
      </c>
      <c r="I2784" s="5">
        <f t="shared" si="173"/>
        <v>2666.52781729237</v>
      </c>
      <c r="J2784" s="5" t="e">
        <f t="shared" si="174"/>
        <v>#N/A</v>
      </c>
      <c r="K2784" s="6" t="e">
        <f t="shared" si="175"/>
        <v>#N/A</v>
      </c>
    </row>
    <row r="2785" spans="1:11">
      <c r="A2785" s="18">
        <v>40746</v>
      </c>
      <c r="B2785" s="3">
        <v>356.4</v>
      </c>
      <c r="D2785" s="18">
        <v>41981</v>
      </c>
      <c r="E2785" s="19">
        <v>6.1731471228</v>
      </c>
      <c r="F2785" s="19"/>
      <c r="G2785" s="19"/>
      <c r="H2785" s="18">
        <f t="shared" si="172"/>
        <v>40746</v>
      </c>
      <c r="I2785" s="5">
        <f t="shared" si="173"/>
        <v>2629.90294432553</v>
      </c>
      <c r="J2785" s="5" t="e">
        <f t="shared" si="174"/>
        <v>#N/A</v>
      </c>
      <c r="K2785" s="6" t="e">
        <f t="shared" si="175"/>
        <v>#N/A</v>
      </c>
    </row>
    <row r="2786" spans="1:11">
      <c r="A2786" s="18">
        <v>40745</v>
      </c>
      <c r="B2786" s="3">
        <v>362.6</v>
      </c>
      <c r="D2786" s="18">
        <v>41980</v>
      </c>
      <c r="E2786" s="19">
        <v>6.1459878608</v>
      </c>
      <c r="F2786" s="19"/>
      <c r="G2786" s="19"/>
      <c r="H2786" s="18">
        <f t="shared" si="172"/>
        <v>40745</v>
      </c>
      <c r="I2786" s="5">
        <f t="shared" si="173"/>
        <v>2676.62814220837</v>
      </c>
      <c r="J2786" s="5" t="e">
        <f t="shared" si="174"/>
        <v>#N/A</v>
      </c>
      <c r="K2786" s="6" t="e">
        <f t="shared" si="175"/>
        <v>#N/A</v>
      </c>
    </row>
    <row r="2787" spans="1:11">
      <c r="A2787" s="18">
        <v>40744</v>
      </c>
      <c r="B2787" s="3">
        <v>377</v>
      </c>
      <c r="D2787" s="18">
        <v>41979</v>
      </c>
      <c r="E2787" s="19">
        <v>6.1502</v>
      </c>
      <c r="F2787" s="19"/>
      <c r="G2787" s="19"/>
      <c r="H2787" s="18">
        <f t="shared" si="172"/>
        <v>40744</v>
      </c>
      <c r="I2787" s="5">
        <f t="shared" si="173"/>
        <v>2781.153893813</v>
      </c>
      <c r="J2787" s="5" t="e">
        <f t="shared" si="174"/>
        <v>#N/A</v>
      </c>
      <c r="K2787" s="6" t="e">
        <f t="shared" si="175"/>
        <v>#N/A</v>
      </c>
    </row>
    <row r="2788" spans="1:11">
      <c r="A2788" s="18">
        <v>40743</v>
      </c>
      <c r="B2788" s="3">
        <v>368.4</v>
      </c>
      <c r="D2788" s="18">
        <v>41978</v>
      </c>
      <c r="E2788" s="19">
        <v>6.1498145819</v>
      </c>
      <c r="F2788" s="19"/>
      <c r="G2788" s="19"/>
      <c r="H2788" s="18">
        <f t="shared" si="172"/>
        <v>40743</v>
      </c>
      <c r="I2788" s="5">
        <f t="shared" si="173"/>
        <v>2720.88447808975</v>
      </c>
      <c r="J2788" s="5" t="e">
        <f t="shared" si="174"/>
        <v>#N/A</v>
      </c>
      <c r="K2788" s="6" t="e">
        <f t="shared" si="175"/>
        <v>#N/A</v>
      </c>
    </row>
    <row r="2789" spans="1:11">
      <c r="A2789" s="18">
        <v>40742</v>
      </c>
      <c r="B2789" s="3">
        <v>370.4</v>
      </c>
      <c r="D2789" s="18">
        <v>41977</v>
      </c>
      <c r="E2789" s="19">
        <v>6.155340816</v>
      </c>
      <c r="F2789" s="19"/>
      <c r="G2789" s="19"/>
      <c r="H2789" s="18">
        <f t="shared" si="172"/>
        <v>40742</v>
      </c>
      <c r="I2789" s="5">
        <f t="shared" si="173"/>
        <v>2738.32944863315</v>
      </c>
      <c r="J2789" s="5" t="e">
        <f t="shared" si="174"/>
        <v>#N/A</v>
      </c>
      <c r="K2789" s="6" t="e">
        <f t="shared" si="175"/>
        <v>#N/A</v>
      </c>
    </row>
    <row r="2790" spans="1:11">
      <c r="A2790" s="18">
        <v>40739</v>
      </c>
      <c r="B2790" s="3">
        <v>366.1</v>
      </c>
      <c r="D2790" s="18">
        <v>41976</v>
      </c>
      <c r="E2790" s="19">
        <v>6.1482892427</v>
      </c>
      <c r="F2790" s="19"/>
      <c r="G2790" s="19"/>
      <c r="H2790" s="18">
        <f t="shared" si="172"/>
        <v>40739</v>
      </c>
      <c r="I2790" s="5">
        <f t="shared" si="173"/>
        <v>2699.51500406612</v>
      </c>
      <c r="J2790" s="5" t="e">
        <f t="shared" si="174"/>
        <v>#N/A</v>
      </c>
      <c r="K2790" s="6" t="e">
        <f t="shared" si="175"/>
        <v>#N/A</v>
      </c>
    </row>
    <row r="2791" spans="1:11">
      <c r="A2791" s="18">
        <v>40738</v>
      </c>
      <c r="B2791" s="3">
        <v>380</v>
      </c>
      <c r="D2791" s="18">
        <v>41975</v>
      </c>
      <c r="E2791" s="19">
        <v>6.1502710663</v>
      </c>
      <c r="F2791" s="19"/>
      <c r="G2791" s="19"/>
      <c r="H2791" s="18">
        <f t="shared" si="172"/>
        <v>40738</v>
      </c>
      <c r="I2791" s="5">
        <f t="shared" si="173"/>
        <v>2798.66204809888</v>
      </c>
      <c r="J2791" s="5" t="e">
        <f t="shared" si="174"/>
        <v>#N/A</v>
      </c>
      <c r="K2791" s="6" t="e">
        <f t="shared" si="175"/>
        <v>#N/A</v>
      </c>
    </row>
    <row r="2792" spans="1:11">
      <c r="A2792" s="18">
        <v>40737</v>
      </c>
      <c r="B2792" s="3">
        <v>368</v>
      </c>
      <c r="D2792" s="18">
        <v>41974</v>
      </c>
      <c r="E2792" s="19">
        <v>6.1519100617</v>
      </c>
      <c r="F2792" s="19"/>
      <c r="G2792" s="19"/>
      <c r="H2792" s="18">
        <f t="shared" si="172"/>
        <v>40737</v>
      </c>
      <c r="I2792" s="5">
        <f t="shared" si="173"/>
        <v>2729.66017370333</v>
      </c>
      <c r="J2792" s="5" t="e">
        <f t="shared" si="174"/>
        <v>#N/A</v>
      </c>
      <c r="K2792" s="6" t="e">
        <f t="shared" si="175"/>
        <v>#N/A</v>
      </c>
    </row>
    <row r="2793" spans="1:11">
      <c r="A2793" s="18">
        <v>40736</v>
      </c>
      <c r="B2793" s="3">
        <v>361.8</v>
      </c>
      <c r="D2793" s="18">
        <v>41973</v>
      </c>
      <c r="E2793" s="19">
        <v>6.14065</v>
      </c>
      <c r="F2793" s="19"/>
      <c r="G2793" s="19"/>
      <c r="H2793" s="18">
        <f t="shared" si="172"/>
        <v>40736</v>
      </c>
      <c r="I2793" s="5">
        <f t="shared" si="173"/>
        <v>2675.39399793821</v>
      </c>
      <c r="J2793" s="5" t="e">
        <f t="shared" si="174"/>
        <v>#N/A</v>
      </c>
      <c r="K2793" s="6" t="e">
        <f t="shared" si="175"/>
        <v>#N/A</v>
      </c>
    </row>
    <row r="2794" spans="1:11">
      <c r="A2794" s="18">
        <v>40735</v>
      </c>
      <c r="B2794" s="3">
        <v>358</v>
      </c>
      <c r="D2794" s="18">
        <v>41972</v>
      </c>
      <c r="E2794" s="19">
        <v>6.14065</v>
      </c>
      <c r="F2794" s="19"/>
      <c r="G2794" s="19"/>
      <c r="H2794" s="18">
        <f t="shared" si="172"/>
        <v>40735</v>
      </c>
      <c r="I2794" s="5">
        <f t="shared" si="173"/>
        <v>2650.72160184938</v>
      </c>
      <c r="J2794" s="5" t="e">
        <f t="shared" si="174"/>
        <v>#N/A</v>
      </c>
      <c r="K2794" s="6" t="e">
        <f t="shared" si="175"/>
        <v>#N/A</v>
      </c>
    </row>
    <row r="2795" spans="1:11">
      <c r="A2795" s="18">
        <v>40732</v>
      </c>
      <c r="B2795" s="3">
        <v>337</v>
      </c>
      <c r="D2795" s="18">
        <v>41971</v>
      </c>
      <c r="E2795" s="19">
        <v>6.1420205114</v>
      </c>
      <c r="F2795" s="19"/>
      <c r="G2795" s="19"/>
      <c r="H2795" s="18">
        <f t="shared" si="172"/>
        <v>40732</v>
      </c>
      <c r="I2795" s="5">
        <f t="shared" si="173"/>
        <v>2498.44730086836</v>
      </c>
      <c r="J2795" s="5" t="e">
        <f t="shared" si="174"/>
        <v>#N/A</v>
      </c>
      <c r="K2795" s="6" t="e">
        <f t="shared" si="175"/>
        <v>#N/A</v>
      </c>
    </row>
    <row r="2796" spans="1:11">
      <c r="A2796" s="18">
        <v>40731</v>
      </c>
      <c r="B2796" s="3">
        <v>336</v>
      </c>
      <c r="D2796" s="18">
        <v>41970</v>
      </c>
      <c r="E2796" s="19">
        <v>6.1401777386</v>
      </c>
      <c r="F2796" s="19"/>
      <c r="G2796" s="19"/>
      <c r="H2796" s="18">
        <f t="shared" si="172"/>
        <v>40731</v>
      </c>
      <c r="I2796" s="5">
        <f t="shared" si="173"/>
        <v>2492.15853934126</v>
      </c>
      <c r="J2796" s="5" t="e">
        <f t="shared" si="174"/>
        <v>#N/A</v>
      </c>
      <c r="K2796" s="6" t="e">
        <f t="shared" si="175"/>
        <v>#N/A</v>
      </c>
    </row>
    <row r="2797" spans="1:11">
      <c r="A2797" s="18">
        <v>40730</v>
      </c>
      <c r="B2797" s="3">
        <v>359.2</v>
      </c>
      <c r="D2797" s="18">
        <v>41969</v>
      </c>
      <c r="E2797" s="19">
        <v>6.1385222563</v>
      </c>
      <c r="F2797" s="19"/>
      <c r="G2797" s="19"/>
      <c r="H2797" s="18">
        <f t="shared" si="172"/>
        <v>40730</v>
      </c>
      <c r="I2797" s="5">
        <f t="shared" si="173"/>
        <v>2658.12252386746</v>
      </c>
      <c r="J2797" s="5" t="e">
        <f t="shared" si="174"/>
        <v>#N/A</v>
      </c>
      <c r="K2797" s="6" t="e">
        <f t="shared" si="175"/>
        <v>#N/A</v>
      </c>
    </row>
    <row r="2798" spans="1:11">
      <c r="A2798" s="18">
        <v>40729</v>
      </c>
      <c r="B2798" s="3">
        <v>347.5</v>
      </c>
      <c r="D2798" s="18">
        <v>41968</v>
      </c>
      <c r="E2798" s="19">
        <v>6.1374350072</v>
      </c>
      <c r="F2798" s="19"/>
      <c r="G2798" s="19"/>
      <c r="H2798" s="18">
        <f t="shared" si="172"/>
        <v>40729</v>
      </c>
      <c r="I2798" s="5">
        <f t="shared" si="173"/>
        <v>2575.55273545728</v>
      </c>
      <c r="J2798" s="5" t="e">
        <f t="shared" si="174"/>
        <v>#N/A</v>
      </c>
      <c r="K2798" s="6" t="e">
        <f t="shared" si="175"/>
        <v>#N/A</v>
      </c>
    </row>
    <row r="2799" spans="1:11">
      <c r="A2799" s="18">
        <v>40728</v>
      </c>
      <c r="B2799" s="3">
        <v>336.7</v>
      </c>
      <c r="D2799" s="18">
        <v>41967</v>
      </c>
      <c r="E2799" s="19">
        <v>6.142731819</v>
      </c>
      <c r="F2799" s="19"/>
      <c r="G2799" s="19"/>
      <c r="H2799" s="18">
        <f t="shared" si="172"/>
        <v>40728</v>
      </c>
      <c r="I2799" s="5">
        <f t="shared" si="173"/>
        <v>2496.0491081787</v>
      </c>
      <c r="J2799" s="5" t="e">
        <f t="shared" si="174"/>
        <v>#N/A</v>
      </c>
      <c r="K2799" s="6" t="e">
        <f t="shared" si="175"/>
        <v>#N/A</v>
      </c>
    </row>
    <row r="2800" spans="1:11">
      <c r="A2800" s="18">
        <v>40725</v>
      </c>
      <c r="B2800" s="3">
        <v>335.1</v>
      </c>
      <c r="D2800" s="18">
        <v>41966</v>
      </c>
      <c r="E2800" s="19">
        <v>6.1296883695</v>
      </c>
      <c r="F2800" s="19"/>
      <c r="G2800" s="19"/>
      <c r="H2800" s="18">
        <f t="shared" si="172"/>
        <v>40725</v>
      </c>
      <c r="I2800" s="5">
        <f t="shared" si="173"/>
        <v>2485.01466664258</v>
      </c>
      <c r="J2800" s="5" t="e">
        <f t="shared" si="174"/>
        <v>#N/A</v>
      </c>
      <c r="K2800" s="6" t="e">
        <f t="shared" si="175"/>
        <v>#N/A</v>
      </c>
    </row>
    <row r="2801" spans="1:11">
      <c r="A2801" s="18">
        <v>40724</v>
      </c>
      <c r="B2801" s="3">
        <v>356.5</v>
      </c>
      <c r="D2801" s="18">
        <v>41965</v>
      </c>
      <c r="E2801" s="19">
        <v>6.12455</v>
      </c>
      <c r="F2801" s="19"/>
      <c r="G2801" s="19"/>
      <c r="H2801" s="18">
        <f t="shared" si="172"/>
        <v>40724</v>
      </c>
      <c r="I2801" s="5">
        <f t="shared" si="173"/>
        <v>2636.73535137708</v>
      </c>
      <c r="J2801" s="5" t="e">
        <f t="shared" si="174"/>
        <v>#N/A</v>
      </c>
      <c r="K2801" s="6" t="e">
        <f t="shared" si="175"/>
        <v>#N/A</v>
      </c>
    </row>
    <row r="2802" spans="1:11">
      <c r="A2802" s="18">
        <v>40723</v>
      </c>
      <c r="B2802" s="3">
        <v>350.6</v>
      </c>
      <c r="D2802" s="18">
        <v>41964</v>
      </c>
      <c r="E2802" s="19">
        <v>6.1242832122</v>
      </c>
      <c r="F2802" s="19"/>
      <c r="G2802" s="19"/>
      <c r="H2802" s="18">
        <f t="shared" si="172"/>
        <v>40723</v>
      </c>
      <c r="I2802" s="5">
        <f t="shared" si="173"/>
        <v>2596.48754468266</v>
      </c>
      <c r="J2802" s="5" t="e">
        <f t="shared" si="174"/>
        <v>#N/A</v>
      </c>
      <c r="K2802" s="6" t="e">
        <f t="shared" si="175"/>
        <v>#N/A</v>
      </c>
    </row>
    <row r="2803" spans="1:11">
      <c r="A2803" s="18">
        <v>40722</v>
      </c>
      <c r="B2803" s="3">
        <v>342.8</v>
      </c>
      <c r="D2803" s="18">
        <v>41963</v>
      </c>
      <c r="E2803" s="19">
        <v>6.1226346701</v>
      </c>
      <c r="F2803" s="19"/>
      <c r="G2803" s="19"/>
      <c r="H2803" s="18">
        <f t="shared" si="172"/>
        <v>40722</v>
      </c>
      <c r="I2803" s="5">
        <f t="shared" si="173"/>
        <v>2543.39983777766</v>
      </c>
      <c r="J2803" s="5" t="e">
        <f t="shared" si="174"/>
        <v>#N/A</v>
      </c>
      <c r="K2803" s="6" t="e">
        <f t="shared" si="175"/>
        <v>#N/A</v>
      </c>
    </row>
    <row r="2804" spans="1:11">
      <c r="A2804" s="18">
        <v>40721</v>
      </c>
      <c r="B2804" s="3">
        <v>345.5</v>
      </c>
      <c r="D2804" s="18">
        <v>41962</v>
      </c>
      <c r="E2804" s="19">
        <v>6.1202479833</v>
      </c>
      <c r="F2804" s="19"/>
      <c r="G2804" s="19"/>
      <c r="H2804" s="18">
        <f t="shared" si="172"/>
        <v>40721</v>
      </c>
      <c r="I2804" s="5">
        <f t="shared" si="173"/>
        <v>2567.21121800112</v>
      </c>
      <c r="J2804" s="5" t="e">
        <f t="shared" si="174"/>
        <v>#N/A</v>
      </c>
      <c r="K2804" s="6" t="e">
        <f t="shared" si="175"/>
        <v>#N/A</v>
      </c>
    </row>
    <row r="2805" spans="1:11">
      <c r="A2805" s="18">
        <v>40718</v>
      </c>
      <c r="B2805" s="3">
        <v>346.2</v>
      </c>
      <c r="D2805" s="18">
        <v>41961</v>
      </c>
      <c r="E2805" s="19">
        <v>6.1201662027</v>
      </c>
      <c r="F2805" s="19"/>
      <c r="G2805" s="19"/>
      <c r="H2805" s="18">
        <f t="shared" si="172"/>
        <v>40718</v>
      </c>
      <c r="I2805" s="5">
        <f t="shared" si="173"/>
        <v>2565.92136166599</v>
      </c>
      <c r="J2805" s="5" t="e">
        <f t="shared" si="174"/>
        <v>#N/A</v>
      </c>
      <c r="K2805" s="6" t="e">
        <f t="shared" si="175"/>
        <v>#N/A</v>
      </c>
    </row>
    <row r="2806" spans="1:11">
      <c r="A2806" s="18">
        <v>40717</v>
      </c>
      <c r="B2806" s="3">
        <v>345.3</v>
      </c>
      <c r="D2806" s="18">
        <v>41960</v>
      </c>
      <c r="E2806" s="19">
        <v>6.1252730895</v>
      </c>
      <c r="F2806" s="19"/>
      <c r="G2806" s="19"/>
      <c r="H2806" s="18">
        <f t="shared" si="172"/>
        <v>40717</v>
      </c>
      <c r="I2806" s="5">
        <f t="shared" si="173"/>
        <v>2560.07031969054</v>
      </c>
      <c r="J2806" s="5" t="e">
        <f t="shared" si="174"/>
        <v>#N/A</v>
      </c>
      <c r="K2806" s="6" t="e">
        <f t="shared" si="175"/>
        <v>#N/A</v>
      </c>
    </row>
    <row r="2807" spans="1:11">
      <c r="A2807" s="18">
        <v>40716</v>
      </c>
      <c r="B2807" s="3">
        <v>362.4</v>
      </c>
      <c r="D2807" s="18">
        <v>41959</v>
      </c>
      <c r="E2807" s="19">
        <v>6.0937450706</v>
      </c>
      <c r="F2807" s="19"/>
      <c r="G2807" s="19"/>
      <c r="H2807" s="18">
        <f t="shared" si="172"/>
        <v>40716</v>
      </c>
      <c r="I2807" s="5">
        <f t="shared" si="173"/>
        <v>2678.97708473176</v>
      </c>
      <c r="J2807" s="5" t="e">
        <f t="shared" si="174"/>
        <v>#N/A</v>
      </c>
      <c r="K2807" s="6" t="e">
        <f t="shared" si="175"/>
        <v>#N/A</v>
      </c>
    </row>
    <row r="2808" spans="1:11">
      <c r="A2808" s="18">
        <v>40715</v>
      </c>
      <c r="B2808" s="3">
        <v>360.7</v>
      </c>
      <c r="D2808" s="18">
        <v>41958</v>
      </c>
      <c r="E2808" s="19">
        <v>6.1129</v>
      </c>
      <c r="F2808" s="19"/>
      <c r="G2808" s="19"/>
      <c r="H2808" s="18">
        <f t="shared" si="172"/>
        <v>40715</v>
      </c>
      <c r="I2808" s="5">
        <f t="shared" si="173"/>
        <v>2667.41528177975</v>
      </c>
      <c r="J2808" s="5" t="e">
        <f t="shared" si="174"/>
        <v>#N/A</v>
      </c>
      <c r="K2808" s="6" t="e">
        <f t="shared" si="175"/>
        <v>#N/A</v>
      </c>
    </row>
    <row r="2809" spans="1:11">
      <c r="A2809" s="18">
        <v>40714</v>
      </c>
      <c r="B2809" s="3">
        <v>360.6</v>
      </c>
      <c r="D2809" s="18">
        <v>41957</v>
      </c>
      <c r="E2809" s="19">
        <v>6.1289198244</v>
      </c>
      <c r="F2809" s="19"/>
      <c r="G2809" s="19"/>
      <c r="H2809" s="18">
        <f t="shared" si="172"/>
        <v>40714</v>
      </c>
      <c r="I2809" s="5">
        <f t="shared" si="173"/>
        <v>2671.26888384129</v>
      </c>
      <c r="J2809" s="5" t="e">
        <f t="shared" si="174"/>
        <v>#N/A</v>
      </c>
      <c r="K2809" s="6" t="e">
        <f t="shared" si="175"/>
        <v>#N/A</v>
      </c>
    </row>
    <row r="2810" spans="1:11">
      <c r="A2810" s="18">
        <v>40711</v>
      </c>
      <c r="B2810" s="3">
        <v>361.1</v>
      </c>
      <c r="D2810" s="18">
        <v>41956</v>
      </c>
      <c r="E2810" s="19">
        <v>6.126198479</v>
      </c>
      <c r="F2810" s="19"/>
      <c r="G2810" s="19"/>
      <c r="H2810" s="18">
        <f t="shared" si="172"/>
        <v>40711</v>
      </c>
      <c r="I2810" s="5">
        <f t="shared" si="173"/>
        <v>2674.03488831905</v>
      </c>
      <c r="J2810" s="5" t="e">
        <f t="shared" si="174"/>
        <v>#N/A</v>
      </c>
      <c r="K2810" s="6" t="e">
        <f t="shared" si="175"/>
        <v>#N/A</v>
      </c>
    </row>
    <row r="2811" spans="1:11">
      <c r="A2811" s="18">
        <v>40710</v>
      </c>
      <c r="B2811" s="3">
        <v>370</v>
      </c>
      <c r="D2811" s="18">
        <v>41955</v>
      </c>
      <c r="E2811" s="19">
        <v>6.1270877528</v>
      </c>
      <c r="F2811" s="19"/>
      <c r="G2811" s="19"/>
      <c r="H2811" s="18">
        <f t="shared" si="172"/>
        <v>40710</v>
      </c>
      <c r="I2811" s="5">
        <f t="shared" si="173"/>
        <v>2739.31407284802</v>
      </c>
      <c r="J2811" s="5" t="e">
        <f t="shared" si="174"/>
        <v>#N/A</v>
      </c>
      <c r="K2811" s="6" t="e">
        <f t="shared" si="175"/>
        <v>#N/A</v>
      </c>
    </row>
    <row r="2812" spans="1:11">
      <c r="A2812" s="18">
        <v>40709</v>
      </c>
      <c r="B2812" s="3">
        <v>380.9</v>
      </c>
      <c r="D2812" s="18">
        <v>41954</v>
      </c>
      <c r="E2812" s="19">
        <v>6.124798372</v>
      </c>
      <c r="F2812" s="19"/>
      <c r="G2812" s="19"/>
      <c r="H2812" s="18">
        <f t="shared" si="172"/>
        <v>40709</v>
      </c>
      <c r="I2812" s="5">
        <f t="shared" si="173"/>
        <v>2818.12863910179</v>
      </c>
      <c r="J2812" s="5" t="e">
        <f t="shared" si="174"/>
        <v>#N/A</v>
      </c>
      <c r="K2812" s="6" t="e">
        <f t="shared" si="175"/>
        <v>#N/A</v>
      </c>
    </row>
    <row r="2813" spans="1:11">
      <c r="A2813" s="18">
        <v>40708</v>
      </c>
      <c r="B2813" s="3">
        <v>392.6</v>
      </c>
      <c r="D2813" s="18">
        <v>41953</v>
      </c>
      <c r="E2813" s="19">
        <v>6.1190371746</v>
      </c>
      <c r="F2813" s="19"/>
      <c r="G2813" s="19"/>
      <c r="H2813" s="18">
        <f t="shared" si="172"/>
        <v>40708</v>
      </c>
      <c r="I2813" s="5">
        <f t="shared" si="173"/>
        <v>2902.68471114599</v>
      </c>
      <c r="J2813" s="5" t="e">
        <f t="shared" si="174"/>
        <v>#N/A</v>
      </c>
      <c r="K2813" s="6" t="e">
        <f t="shared" si="175"/>
        <v>#N/A</v>
      </c>
    </row>
    <row r="2814" spans="1:11">
      <c r="A2814" s="18">
        <v>40707</v>
      </c>
      <c r="B2814" s="3">
        <v>394.4</v>
      </c>
      <c r="D2814" s="18">
        <v>41952</v>
      </c>
      <c r="E2814" s="19">
        <v>6.1281254344</v>
      </c>
      <c r="F2814" s="19"/>
      <c r="G2814" s="19"/>
      <c r="H2814" s="18">
        <f t="shared" si="172"/>
        <v>40707</v>
      </c>
      <c r="I2814" s="5">
        <f t="shared" si="173"/>
        <v>2916.83981615611</v>
      </c>
      <c r="J2814" s="5" t="e">
        <f t="shared" si="174"/>
        <v>#N/A</v>
      </c>
      <c r="K2814" s="6" t="e">
        <f t="shared" si="175"/>
        <v>#N/A</v>
      </c>
    </row>
    <row r="2815" spans="1:11">
      <c r="A2815" s="18">
        <v>40704</v>
      </c>
      <c r="B2815" s="3">
        <v>393</v>
      </c>
      <c r="D2815" s="18">
        <v>41951</v>
      </c>
      <c r="E2815" s="19">
        <v>6.124</v>
      </c>
      <c r="F2815" s="19"/>
      <c r="G2815" s="19"/>
      <c r="H2815" s="18">
        <f t="shared" si="172"/>
        <v>40704</v>
      </c>
      <c r="I2815" s="5">
        <f t="shared" si="173"/>
        <v>2904.18003474231</v>
      </c>
      <c r="J2815" s="5" t="e">
        <f t="shared" si="174"/>
        <v>#N/A</v>
      </c>
      <c r="K2815" s="6" t="e">
        <f t="shared" si="175"/>
        <v>#N/A</v>
      </c>
    </row>
    <row r="2816" spans="1:11">
      <c r="A2816" s="18">
        <v>40703</v>
      </c>
      <c r="B2816" s="3">
        <v>384.7</v>
      </c>
      <c r="D2816" s="18">
        <v>41950</v>
      </c>
      <c r="E2816" s="19">
        <v>6.1215762775</v>
      </c>
      <c r="F2816" s="19"/>
      <c r="G2816" s="19"/>
      <c r="H2816" s="18">
        <f t="shared" si="172"/>
        <v>40703</v>
      </c>
      <c r="I2816" s="5">
        <f t="shared" si="173"/>
        <v>2844.59692838795</v>
      </c>
      <c r="J2816" s="5" t="e">
        <f t="shared" si="174"/>
        <v>#N/A</v>
      </c>
      <c r="K2816" s="6" t="e">
        <f t="shared" si="175"/>
        <v>#N/A</v>
      </c>
    </row>
    <row r="2817" spans="1:11">
      <c r="A2817" s="18">
        <v>40702</v>
      </c>
      <c r="B2817" s="3">
        <v>373.8</v>
      </c>
      <c r="D2817" s="18">
        <v>41949</v>
      </c>
      <c r="E2817" s="19">
        <v>6.1136425711</v>
      </c>
      <c r="F2817" s="19"/>
      <c r="G2817" s="19"/>
      <c r="H2817" s="18">
        <f t="shared" si="172"/>
        <v>40702</v>
      </c>
      <c r="I2817" s="5">
        <f t="shared" si="173"/>
        <v>2765.26832708584</v>
      </c>
      <c r="J2817" s="5" t="e">
        <f t="shared" si="174"/>
        <v>#N/A</v>
      </c>
      <c r="K2817" s="6" t="e">
        <f t="shared" si="175"/>
        <v>#N/A</v>
      </c>
    </row>
    <row r="2818" spans="1:11">
      <c r="A2818" s="18">
        <v>40701</v>
      </c>
      <c r="B2818" s="3">
        <v>371</v>
      </c>
      <c r="D2818" s="18">
        <v>41948</v>
      </c>
      <c r="E2818" s="19">
        <v>6.1148355865</v>
      </c>
      <c r="F2818" s="19"/>
      <c r="G2818" s="19"/>
      <c r="H2818" s="18">
        <f t="shared" si="172"/>
        <v>40701</v>
      </c>
      <c r="I2818" s="5">
        <f t="shared" si="173"/>
        <v>2748.6939345004</v>
      </c>
      <c r="J2818" s="5" t="e">
        <f t="shared" si="174"/>
        <v>#N/A</v>
      </c>
      <c r="K2818" s="6" t="e">
        <f t="shared" si="175"/>
        <v>#N/A</v>
      </c>
    </row>
    <row r="2819" spans="1:11">
      <c r="A2819" s="18">
        <v>40697</v>
      </c>
      <c r="B2819" s="3">
        <v>385</v>
      </c>
      <c r="D2819" s="18">
        <v>41947</v>
      </c>
      <c r="E2819" s="19">
        <v>6.1168381721</v>
      </c>
      <c r="F2819" s="19"/>
      <c r="G2819" s="19"/>
      <c r="H2819" s="18">
        <f t="shared" si="172"/>
        <v>40697</v>
      </c>
      <c r="I2819" s="5">
        <f t="shared" si="173"/>
        <v>2848.41947864941</v>
      </c>
      <c r="J2819" s="5" t="e">
        <f t="shared" si="174"/>
        <v>#N/A</v>
      </c>
      <c r="K2819" s="6" t="e">
        <f t="shared" si="175"/>
        <v>#N/A</v>
      </c>
    </row>
    <row r="2820" spans="1:11">
      <c r="A2820" s="18">
        <v>40696</v>
      </c>
      <c r="B2820" s="3">
        <v>381</v>
      </c>
      <c r="D2820" s="18">
        <v>41946</v>
      </c>
      <c r="E2820" s="19">
        <v>6.1196253133</v>
      </c>
      <c r="F2820" s="19"/>
      <c r="G2820" s="19"/>
      <c r="H2820" s="18">
        <f t="shared" si="172"/>
        <v>40696</v>
      </c>
      <c r="I2820" s="5">
        <f t="shared" si="173"/>
        <v>2820.00325978521</v>
      </c>
      <c r="J2820" s="5" t="e">
        <f t="shared" si="174"/>
        <v>#N/A</v>
      </c>
      <c r="K2820" s="6" t="e">
        <f t="shared" si="175"/>
        <v>#N/A</v>
      </c>
    </row>
    <row r="2821" spans="1:11">
      <c r="A2821" s="18">
        <v>40695</v>
      </c>
      <c r="B2821" s="3">
        <v>377</v>
      </c>
      <c r="D2821" s="18">
        <v>41945</v>
      </c>
      <c r="E2821" s="19">
        <v>6.115</v>
      </c>
      <c r="F2821" s="19"/>
      <c r="G2821" s="19"/>
      <c r="H2821" s="18">
        <f t="shared" si="172"/>
        <v>40695</v>
      </c>
      <c r="I2821" s="5">
        <f t="shared" si="173"/>
        <v>2789.45467171973</v>
      </c>
      <c r="J2821" s="5" t="e">
        <f t="shared" si="174"/>
        <v>#N/A</v>
      </c>
      <c r="K2821" s="6" t="e">
        <f t="shared" si="175"/>
        <v>#N/A</v>
      </c>
    </row>
    <row r="2822" spans="1:11">
      <c r="A2822" s="18">
        <v>40694</v>
      </c>
      <c r="B2822" s="3">
        <v>381.1</v>
      </c>
      <c r="D2822" s="18">
        <v>41944</v>
      </c>
      <c r="E2822" s="19">
        <v>6.115</v>
      </c>
      <c r="F2822" s="19"/>
      <c r="G2822" s="19"/>
      <c r="H2822" s="18">
        <f t="shared" si="172"/>
        <v>40694</v>
      </c>
      <c r="I2822" s="5">
        <f t="shared" si="173"/>
        <v>2824.56499294356</v>
      </c>
      <c r="J2822" s="5" t="e">
        <f t="shared" si="174"/>
        <v>#N/A</v>
      </c>
      <c r="K2822" s="6" t="e">
        <f t="shared" si="175"/>
        <v>#N/A</v>
      </c>
    </row>
    <row r="2823" spans="1:11">
      <c r="A2823" s="18">
        <v>40693</v>
      </c>
      <c r="B2823" s="3">
        <v>381.1</v>
      </c>
      <c r="D2823" s="18">
        <v>41943</v>
      </c>
      <c r="E2823" s="19">
        <v>6.1124298468</v>
      </c>
      <c r="F2823" s="19"/>
      <c r="G2823" s="19"/>
      <c r="H2823" s="18">
        <f t="shared" si="172"/>
        <v>40693</v>
      </c>
      <c r="I2823" s="5">
        <f t="shared" si="173"/>
        <v>2820.36066745077</v>
      </c>
      <c r="J2823" s="5" t="e">
        <f t="shared" si="174"/>
        <v>#N/A</v>
      </c>
      <c r="K2823" s="6" t="e">
        <f t="shared" si="175"/>
        <v>#N/A</v>
      </c>
    </row>
    <row r="2824" spans="1:11">
      <c r="A2824" s="18">
        <v>40690</v>
      </c>
      <c r="B2824" s="3">
        <v>376</v>
      </c>
      <c r="D2824" s="18">
        <v>41942</v>
      </c>
      <c r="E2824" s="19">
        <v>6.1130427013</v>
      </c>
      <c r="F2824" s="19"/>
      <c r="G2824" s="19"/>
      <c r="H2824" s="18">
        <f t="shared" si="172"/>
        <v>40690</v>
      </c>
      <c r="I2824" s="5">
        <f t="shared" si="173"/>
        <v>2788.11595221459</v>
      </c>
      <c r="J2824" s="5" t="e">
        <f t="shared" si="174"/>
        <v>#N/A</v>
      </c>
      <c r="K2824" s="6" t="e">
        <f t="shared" si="175"/>
        <v>#N/A</v>
      </c>
    </row>
    <row r="2825" spans="1:11">
      <c r="A2825" s="18">
        <v>40689</v>
      </c>
      <c r="B2825" s="3">
        <v>373.7</v>
      </c>
      <c r="D2825" s="18">
        <v>41941</v>
      </c>
      <c r="E2825" s="19">
        <v>6.1081204291</v>
      </c>
      <c r="F2825" s="19"/>
      <c r="G2825" s="19"/>
      <c r="H2825" s="18">
        <f t="shared" si="172"/>
        <v>40689</v>
      </c>
      <c r="I2825" s="5">
        <f t="shared" si="173"/>
        <v>2772.49524457259</v>
      </c>
      <c r="J2825" s="5" t="e">
        <f t="shared" si="174"/>
        <v>#N/A</v>
      </c>
      <c r="K2825" s="6" t="e">
        <f t="shared" si="175"/>
        <v>#N/A</v>
      </c>
    </row>
    <row r="2826" spans="1:11">
      <c r="A2826" s="18">
        <v>40688</v>
      </c>
      <c r="B2826" s="3">
        <v>370.2</v>
      </c>
      <c r="D2826" s="18">
        <v>41940</v>
      </c>
      <c r="E2826" s="19">
        <v>6.1118640789</v>
      </c>
      <c r="F2826" s="19"/>
      <c r="G2826" s="19"/>
      <c r="H2826" s="18">
        <f t="shared" si="172"/>
        <v>40688</v>
      </c>
      <c r="I2826" s="5">
        <f t="shared" si="173"/>
        <v>2746.65035988617</v>
      </c>
      <c r="J2826" s="5" t="e">
        <f t="shared" si="174"/>
        <v>#N/A</v>
      </c>
      <c r="K2826" s="6" t="e">
        <f t="shared" si="175"/>
        <v>#N/A</v>
      </c>
    </row>
    <row r="2827" spans="1:11">
      <c r="A2827" s="18">
        <v>40687</v>
      </c>
      <c r="B2827" s="3">
        <v>379.4</v>
      </c>
      <c r="D2827" s="18">
        <v>41939</v>
      </c>
      <c r="E2827" s="19">
        <v>6.1167981871</v>
      </c>
      <c r="F2827" s="19"/>
      <c r="G2827" s="19"/>
      <c r="H2827" s="18">
        <f t="shared" ref="H2827:H2890" si="176">A2827</f>
        <v>40687</v>
      </c>
      <c r="I2827" s="5">
        <f t="shared" ref="I2827:I2890" si="177">VLOOKUP(A2827,D:E,2,FALSE)*B2827*1.09*1.01+100</f>
        <v>2816.600091538</v>
      </c>
      <c r="J2827" s="5" t="e">
        <f t="shared" si="174"/>
        <v>#N/A</v>
      </c>
      <c r="K2827" s="6" t="e">
        <f t="shared" si="175"/>
        <v>#N/A</v>
      </c>
    </row>
    <row r="2828" spans="1:11">
      <c r="A2828" s="18">
        <v>40686</v>
      </c>
      <c r="B2828" s="3">
        <v>380.5</v>
      </c>
      <c r="D2828" s="18">
        <v>41938</v>
      </c>
      <c r="E2828" s="19">
        <v>6.14705</v>
      </c>
      <c r="F2828" s="19"/>
      <c r="G2828" s="19"/>
      <c r="H2828" s="18">
        <f t="shared" si="176"/>
        <v>40686</v>
      </c>
      <c r="I2828" s="5">
        <f t="shared" si="177"/>
        <v>2825.73315937378</v>
      </c>
      <c r="J2828" s="5" t="e">
        <f t="shared" ref="J2828:J2891" si="178">VLOOKUP(H2828,F:G,2,FALSE)</f>
        <v>#N/A</v>
      </c>
      <c r="K2828" s="6" t="e">
        <f t="shared" ref="K2828:K2891" si="179">J2828-I2828</f>
        <v>#N/A</v>
      </c>
    </row>
    <row r="2829" spans="1:11">
      <c r="A2829" s="18">
        <v>40683</v>
      </c>
      <c r="B2829" s="3">
        <v>373.9</v>
      </c>
      <c r="D2829" s="18">
        <v>41937</v>
      </c>
      <c r="E2829" s="19">
        <v>6.11815</v>
      </c>
      <c r="F2829" s="19"/>
      <c r="G2829" s="19"/>
      <c r="H2829" s="18">
        <f t="shared" si="176"/>
        <v>40683</v>
      </c>
      <c r="I2829" s="5">
        <f t="shared" si="177"/>
        <v>2774.13154289457</v>
      </c>
      <c r="J2829" s="5" t="e">
        <f t="shared" si="178"/>
        <v>#N/A</v>
      </c>
      <c r="K2829" s="6" t="e">
        <f t="shared" si="179"/>
        <v>#N/A</v>
      </c>
    </row>
    <row r="2830" spans="1:11">
      <c r="A2830" s="18">
        <v>40682</v>
      </c>
      <c r="B2830" s="3">
        <v>373.4</v>
      </c>
      <c r="D2830" s="18">
        <v>41936</v>
      </c>
      <c r="E2830" s="19">
        <v>6.1173438154</v>
      </c>
      <c r="F2830" s="19"/>
      <c r="G2830" s="19"/>
      <c r="H2830" s="18">
        <f t="shared" si="176"/>
        <v>40682</v>
      </c>
      <c r="I2830" s="5">
        <f t="shared" si="177"/>
        <v>2775.68150852035</v>
      </c>
      <c r="J2830" s="5" t="e">
        <f t="shared" si="178"/>
        <v>#N/A</v>
      </c>
      <c r="K2830" s="6" t="e">
        <f t="shared" si="179"/>
        <v>#N/A</v>
      </c>
    </row>
    <row r="2831" spans="1:11">
      <c r="A2831" s="18">
        <v>40681</v>
      </c>
      <c r="B2831" s="3">
        <v>363.1</v>
      </c>
      <c r="D2831" s="18">
        <v>41935</v>
      </c>
      <c r="E2831" s="19">
        <v>6.1198656866</v>
      </c>
      <c r="F2831" s="19"/>
      <c r="G2831" s="19"/>
      <c r="H2831" s="18">
        <f t="shared" si="176"/>
        <v>40681</v>
      </c>
      <c r="I2831" s="5">
        <f t="shared" si="177"/>
        <v>2700.1679714246</v>
      </c>
      <c r="J2831" s="5" t="e">
        <f t="shared" si="178"/>
        <v>#N/A</v>
      </c>
      <c r="K2831" s="6" t="e">
        <f t="shared" si="179"/>
        <v>#N/A</v>
      </c>
    </row>
    <row r="2832" spans="1:11">
      <c r="A2832" s="18">
        <v>40680</v>
      </c>
      <c r="B2832" s="3">
        <v>354.9</v>
      </c>
      <c r="D2832" s="18">
        <v>41934</v>
      </c>
      <c r="E2832" s="19">
        <v>6.1180772046</v>
      </c>
      <c r="F2832" s="19"/>
      <c r="G2832" s="19"/>
      <c r="H2832" s="18">
        <f t="shared" si="176"/>
        <v>40680</v>
      </c>
      <c r="I2832" s="5">
        <f t="shared" si="177"/>
        <v>2643.7135781723</v>
      </c>
      <c r="J2832" s="5" t="e">
        <f t="shared" si="178"/>
        <v>#N/A</v>
      </c>
      <c r="K2832" s="6" t="e">
        <f t="shared" si="179"/>
        <v>#N/A</v>
      </c>
    </row>
    <row r="2833" spans="1:11">
      <c r="A2833" s="18">
        <v>40679</v>
      </c>
      <c r="B2833" s="3">
        <v>349</v>
      </c>
      <c r="D2833" s="18">
        <v>41933</v>
      </c>
      <c r="E2833" s="19">
        <v>6.1204999634</v>
      </c>
      <c r="F2833" s="19"/>
      <c r="G2833" s="19"/>
      <c r="H2833" s="18">
        <f t="shared" si="176"/>
        <v>40679</v>
      </c>
      <c r="I2833" s="5">
        <f t="shared" si="177"/>
        <v>2600.75350873644</v>
      </c>
      <c r="J2833" s="5" t="e">
        <f t="shared" si="178"/>
        <v>#N/A</v>
      </c>
      <c r="K2833" s="6" t="e">
        <f t="shared" si="179"/>
        <v>#N/A</v>
      </c>
    </row>
    <row r="2834" spans="1:11">
      <c r="A2834" s="18">
        <v>40676</v>
      </c>
      <c r="B2834" s="3">
        <v>349.4</v>
      </c>
      <c r="D2834" s="18">
        <v>41932</v>
      </c>
      <c r="E2834" s="19">
        <v>6.1251017847</v>
      </c>
      <c r="F2834" s="19"/>
      <c r="G2834" s="19"/>
      <c r="H2834" s="18">
        <f t="shared" si="176"/>
        <v>40676</v>
      </c>
      <c r="I2834" s="5">
        <f t="shared" si="177"/>
        <v>2599.86936342745</v>
      </c>
      <c r="J2834" s="5" t="e">
        <f t="shared" si="178"/>
        <v>#N/A</v>
      </c>
      <c r="K2834" s="6" t="e">
        <f t="shared" si="179"/>
        <v>#N/A</v>
      </c>
    </row>
    <row r="2835" spans="1:11">
      <c r="A2835" s="18">
        <v>40675</v>
      </c>
      <c r="B2835" s="3">
        <v>348.6</v>
      </c>
      <c r="D2835" s="18">
        <v>41931</v>
      </c>
      <c r="E2835" s="19">
        <v>6.1235</v>
      </c>
      <c r="F2835" s="19"/>
      <c r="G2835" s="19"/>
      <c r="H2835" s="18">
        <f t="shared" si="176"/>
        <v>40675</v>
      </c>
      <c r="I2835" s="5">
        <f t="shared" si="177"/>
        <v>2594.52931</v>
      </c>
      <c r="J2835" s="5" t="e">
        <f t="shared" si="178"/>
        <v>#N/A</v>
      </c>
      <c r="K2835" s="6" t="e">
        <f t="shared" si="179"/>
        <v>#N/A</v>
      </c>
    </row>
    <row r="2836" spans="1:11">
      <c r="A2836" s="18">
        <v>40674</v>
      </c>
      <c r="B2836" s="3">
        <v>361.4</v>
      </c>
      <c r="D2836" s="18">
        <v>41930</v>
      </c>
      <c r="E2836" s="19">
        <v>6.1235</v>
      </c>
      <c r="F2836" s="19"/>
      <c r="G2836" s="19"/>
      <c r="H2836" s="18">
        <f t="shared" si="176"/>
        <v>40674</v>
      </c>
      <c r="I2836" s="5">
        <f t="shared" si="177"/>
        <v>2683.33914531489</v>
      </c>
      <c r="J2836" s="5" t="e">
        <f t="shared" si="178"/>
        <v>#N/A</v>
      </c>
      <c r="K2836" s="6" t="e">
        <f t="shared" si="179"/>
        <v>#N/A</v>
      </c>
    </row>
    <row r="2837" spans="1:11">
      <c r="A2837" s="18">
        <v>40673</v>
      </c>
      <c r="B2837" s="3">
        <v>361</v>
      </c>
      <c r="D2837" s="18">
        <v>41929</v>
      </c>
      <c r="E2837" s="19">
        <v>6.1248706494</v>
      </c>
      <c r="F2837" s="19"/>
      <c r="G2837" s="19"/>
      <c r="H2837" s="18">
        <f t="shared" si="176"/>
        <v>40673</v>
      </c>
      <c r="I2837" s="5">
        <f t="shared" si="177"/>
        <v>2681.87039202072</v>
      </c>
      <c r="J2837" s="5" t="e">
        <f t="shared" si="178"/>
        <v>#N/A</v>
      </c>
      <c r="K2837" s="6" t="e">
        <f t="shared" si="179"/>
        <v>#N/A</v>
      </c>
    </row>
    <row r="2838" spans="1:11">
      <c r="A2838" s="18">
        <v>40672</v>
      </c>
      <c r="B2838" s="3">
        <v>349.5</v>
      </c>
      <c r="D2838" s="18">
        <v>41928</v>
      </c>
      <c r="E2838" s="19">
        <v>6.1261578378</v>
      </c>
      <c r="F2838" s="19"/>
      <c r="G2838" s="19"/>
      <c r="H2838" s="18">
        <f t="shared" si="176"/>
        <v>40672</v>
      </c>
      <c r="I2838" s="5">
        <f t="shared" si="177"/>
        <v>2600.3400532934</v>
      </c>
      <c r="J2838" s="5" t="e">
        <f t="shared" si="178"/>
        <v>#N/A</v>
      </c>
      <c r="K2838" s="6" t="e">
        <f t="shared" si="179"/>
        <v>#N/A</v>
      </c>
    </row>
    <row r="2839" spans="1:11">
      <c r="A2839" s="18">
        <v>40669</v>
      </c>
      <c r="B2839" s="3">
        <v>356.9</v>
      </c>
      <c r="D2839" s="18">
        <v>41927</v>
      </c>
      <c r="E2839" s="19">
        <v>6.1250952816</v>
      </c>
      <c r="F2839" s="19"/>
      <c r="G2839" s="19"/>
      <c r="H2839" s="18">
        <f t="shared" si="176"/>
        <v>40669</v>
      </c>
      <c r="I2839" s="5">
        <f t="shared" si="177"/>
        <v>2651.64388273648</v>
      </c>
      <c r="J2839" s="5" t="e">
        <f t="shared" si="178"/>
        <v>#N/A</v>
      </c>
      <c r="K2839" s="6" t="e">
        <f t="shared" si="179"/>
        <v>#N/A</v>
      </c>
    </row>
    <row r="2840" spans="1:11">
      <c r="A2840" s="18">
        <v>40668</v>
      </c>
      <c r="B2840" s="3">
        <v>364.3</v>
      </c>
      <c r="D2840" s="18">
        <v>41926</v>
      </c>
      <c r="E2840" s="19">
        <v>6.1266407096</v>
      </c>
      <c r="F2840" s="19"/>
      <c r="G2840" s="19"/>
      <c r="H2840" s="18">
        <f t="shared" si="176"/>
        <v>40668</v>
      </c>
      <c r="I2840" s="5">
        <f t="shared" si="177"/>
        <v>2704.61016131039</v>
      </c>
      <c r="J2840" s="5" t="e">
        <f t="shared" si="178"/>
        <v>#N/A</v>
      </c>
      <c r="K2840" s="6" t="e">
        <f t="shared" si="179"/>
        <v>#N/A</v>
      </c>
    </row>
    <row r="2841" spans="1:11">
      <c r="A2841" s="18">
        <v>40667</v>
      </c>
      <c r="B2841" s="3">
        <v>359.4</v>
      </c>
      <c r="D2841" s="18">
        <v>41925</v>
      </c>
      <c r="E2841" s="19">
        <v>6.1243005223</v>
      </c>
      <c r="F2841" s="19"/>
      <c r="G2841" s="19"/>
      <c r="H2841" s="18">
        <f t="shared" si="176"/>
        <v>40667</v>
      </c>
      <c r="I2841" s="5">
        <f t="shared" si="177"/>
        <v>2669.55716420109</v>
      </c>
      <c r="J2841" s="5" t="e">
        <f t="shared" si="178"/>
        <v>#N/A</v>
      </c>
      <c r="K2841" s="6" t="e">
        <f t="shared" si="179"/>
        <v>#N/A</v>
      </c>
    </row>
    <row r="2842" spans="1:11">
      <c r="A2842" s="18">
        <v>40666</v>
      </c>
      <c r="B2842" s="3">
        <v>364</v>
      </c>
      <c r="D2842" s="18">
        <v>41924</v>
      </c>
      <c r="E2842" s="19">
        <v>6.1032</v>
      </c>
      <c r="F2842" s="19"/>
      <c r="G2842" s="19"/>
      <c r="H2842" s="18">
        <f t="shared" si="176"/>
        <v>40666</v>
      </c>
      <c r="I2842" s="5">
        <f t="shared" si="177"/>
        <v>2703.38685919235</v>
      </c>
      <c r="J2842" s="5" t="e">
        <f t="shared" si="178"/>
        <v>#N/A</v>
      </c>
      <c r="K2842" s="6" t="e">
        <f t="shared" si="179"/>
        <v>#N/A</v>
      </c>
    </row>
    <row r="2843" spans="1:11">
      <c r="A2843" s="18">
        <v>40665</v>
      </c>
      <c r="B2843" s="3">
        <v>360</v>
      </c>
      <c r="D2843" s="18">
        <v>41923</v>
      </c>
      <c r="E2843" s="19">
        <v>6.13255</v>
      </c>
      <c r="F2843" s="19"/>
      <c r="G2843" s="19"/>
      <c r="H2843" s="18">
        <f t="shared" si="176"/>
        <v>40665</v>
      </c>
      <c r="I2843" s="5">
        <f t="shared" si="177"/>
        <v>2673.33175677025</v>
      </c>
      <c r="J2843" s="5" t="e">
        <f t="shared" si="178"/>
        <v>#N/A</v>
      </c>
      <c r="K2843" s="6" t="e">
        <f t="shared" si="179"/>
        <v>#N/A</v>
      </c>
    </row>
    <row r="2844" spans="1:11">
      <c r="A2844" s="18">
        <v>40662</v>
      </c>
      <c r="B2844" s="3">
        <v>360</v>
      </c>
      <c r="D2844" s="18">
        <v>41922</v>
      </c>
      <c r="E2844" s="19">
        <v>6.1302614867</v>
      </c>
      <c r="F2844" s="19"/>
      <c r="G2844" s="19"/>
      <c r="H2844" s="18">
        <f t="shared" si="176"/>
        <v>40662</v>
      </c>
      <c r="I2844" s="5">
        <f t="shared" si="177"/>
        <v>2674.12425856633</v>
      </c>
      <c r="J2844" s="5" t="e">
        <f t="shared" si="178"/>
        <v>#N/A</v>
      </c>
      <c r="K2844" s="6" t="e">
        <f t="shared" si="179"/>
        <v>#N/A</v>
      </c>
    </row>
    <row r="2845" spans="1:11">
      <c r="A2845" s="18">
        <v>40661</v>
      </c>
      <c r="B2845" s="3">
        <v>371.5</v>
      </c>
      <c r="D2845" s="18">
        <v>41921</v>
      </c>
      <c r="E2845" s="19">
        <v>6.1311483169</v>
      </c>
      <c r="F2845" s="19"/>
      <c r="G2845" s="19"/>
      <c r="H2845" s="18">
        <f t="shared" si="176"/>
        <v>40661</v>
      </c>
      <c r="I2845" s="5">
        <f t="shared" si="177"/>
        <v>2761.05667495184</v>
      </c>
      <c r="J2845" s="5" t="e">
        <f t="shared" si="178"/>
        <v>#N/A</v>
      </c>
      <c r="K2845" s="6" t="e">
        <f t="shared" si="179"/>
        <v>#N/A</v>
      </c>
    </row>
    <row r="2846" spans="1:11">
      <c r="A2846" s="18">
        <v>40660</v>
      </c>
      <c r="B2846" s="3">
        <v>374.6</v>
      </c>
      <c r="D2846" s="18">
        <v>41920</v>
      </c>
      <c r="E2846" s="19">
        <v>6.1393872613</v>
      </c>
      <c r="F2846" s="19"/>
      <c r="G2846" s="19"/>
      <c r="H2846" s="18">
        <f t="shared" si="176"/>
        <v>40660</v>
      </c>
      <c r="I2846" s="5">
        <f t="shared" si="177"/>
        <v>2787.17967928619</v>
      </c>
      <c r="J2846" s="5" t="e">
        <f t="shared" si="178"/>
        <v>#N/A</v>
      </c>
      <c r="K2846" s="6" t="e">
        <f t="shared" si="179"/>
        <v>#N/A</v>
      </c>
    </row>
    <row r="2847" spans="1:11">
      <c r="A2847" s="18">
        <v>40659</v>
      </c>
      <c r="B2847" s="3">
        <v>374.1</v>
      </c>
      <c r="D2847" s="18">
        <v>41919</v>
      </c>
      <c r="E2847" s="19">
        <v>6.1366255969</v>
      </c>
      <c r="F2847" s="19"/>
      <c r="G2847" s="19"/>
      <c r="H2847" s="18">
        <f t="shared" si="176"/>
        <v>40659</v>
      </c>
      <c r="I2847" s="5">
        <f t="shared" si="177"/>
        <v>2788.8850986681</v>
      </c>
      <c r="J2847" s="5" t="e">
        <f t="shared" si="178"/>
        <v>#N/A</v>
      </c>
      <c r="K2847" s="6" t="e">
        <f t="shared" si="179"/>
        <v>#N/A</v>
      </c>
    </row>
    <row r="2848" spans="1:11">
      <c r="A2848" s="18">
        <v>40658</v>
      </c>
      <c r="B2848" s="3">
        <v>368.5</v>
      </c>
      <c r="D2848" s="18">
        <v>41918</v>
      </c>
      <c r="E2848" s="19">
        <v>6.1385142615</v>
      </c>
      <c r="F2848" s="19"/>
      <c r="G2848" s="19"/>
      <c r="H2848" s="18">
        <f t="shared" si="176"/>
        <v>40658</v>
      </c>
      <c r="I2848" s="5">
        <f t="shared" si="177"/>
        <v>2748.60378717427</v>
      </c>
      <c r="J2848" s="5" t="e">
        <f t="shared" si="178"/>
        <v>#N/A</v>
      </c>
      <c r="K2848" s="6" t="e">
        <f t="shared" si="179"/>
        <v>#N/A</v>
      </c>
    </row>
    <row r="2849" spans="1:11">
      <c r="A2849" s="18">
        <v>40655</v>
      </c>
      <c r="B2849" s="3">
        <v>365.2</v>
      </c>
      <c r="D2849" s="18">
        <v>41917</v>
      </c>
      <c r="E2849" s="19">
        <v>6.1415</v>
      </c>
      <c r="F2849" s="19"/>
      <c r="G2849" s="19"/>
      <c r="H2849" s="18">
        <f t="shared" si="176"/>
        <v>40655</v>
      </c>
      <c r="I2849" s="5">
        <f t="shared" si="177"/>
        <v>2717.93777812102</v>
      </c>
      <c r="J2849" s="5" t="e">
        <f t="shared" si="178"/>
        <v>#N/A</v>
      </c>
      <c r="K2849" s="6" t="e">
        <f t="shared" si="179"/>
        <v>#N/A</v>
      </c>
    </row>
    <row r="2850" spans="1:11">
      <c r="A2850" s="18">
        <v>40654</v>
      </c>
      <c r="B2850" s="3">
        <v>363.4</v>
      </c>
      <c r="D2850" s="18">
        <v>41916</v>
      </c>
      <c r="E2850" s="19">
        <v>6.1415</v>
      </c>
      <c r="F2850" s="19"/>
      <c r="G2850" s="19"/>
      <c r="H2850" s="18">
        <f t="shared" si="176"/>
        <v>40654</v>
      </c>
      <c r="I2850" s="5">
        <f t="shared" si="177"/>
        <v>2699.23532899969</v>
      </c>
      <c r="J2850" s="5" t="e">
        <f t="shared" si="178"/>
        <v>#N/A</v>
      </c>
      <c r="K2850" s="6" t="e">
        <f t="shared" si="179"/>
        <v>#N/A</v>
      </c>
    </row>
    <row r="2851" spans="1:11">
      <c r="A2851" s="18">
        <v>40653</v>
      </c>
      <c r="B2851" s="3">
        <v>370.8</v>
      </c>
      <c r="D2851" s="18">
        <v>41915</v>
      </c>
      <c r="E2851" s="19">
        <v>6.1405134329</v>
      </c>
      <c r="F2851" s="19"/>
      <c r="G2851" s="19"/>
      <c r="H2851" s="18">
        <f t="shared" si="176"/>
        <v>40653</v>
      </c>
      <c r="I2851" s="5">
        <f t="shared" si="177"/>
        <v>2764.26805600292</v>
      </c>
      <c r="J2851" s="5" t="e">
        <f t="shared" si="178"/>
        <v>#N/A</v>
      </c>
      <c r="K2851" s="6" t="e">
        <f t="shared" si="179"/>
        <v>#N/A</v>
      </c>
    </row>
    <row r="2852" spans="1:11">
      <c r="A2852" s="18">
        <v>40652</v>
      </c>
      <c r="B2852" s="3">
        <v>374.1</v>
      </c>
      <c r="D2852" s="18">
        <v>41914</v>
      </c>
      <c r="E2852" s="19">
        <v>6.1389746764</v>
      </c>
      <c r="F2852" s="19"/>
      <c r="G2852" s="19"/>
      <c r="H2852" s="18">
        <f t="shared" si="176"/>
        <v>40652</v>
      </c>
      <c r="I2852" s="5">
        <f t="shared" si="177"/>
        <v>2789.98582451312</v>
      </c>
      <c r="J2852" s="5" t="e">
        <f t="shared" si="178"/>
        <v>#N/A</v>
      </c>
      <c r="K2852" s="6" t="e">
        <f t="shared" si="179"/>
        <v>#N/A</v>
      </c>
    </row>
    <row r="2853" spans="1:11">
      <c r="A2853" s="18">
        <v>40651</v>
      </c>
      <c r="B2853" s="3">
        <v>371.3</v>
      </c>
      <c r="D2853" s="18">
        <v>41913</v>
      </c>
      <c r="E2853" s="19">
        <v>6.1379439006</v>
      </c>
      <c r="F2853" s="19"/>
      <c r="G2853" s="19"/>
      <c r="H2853" s="18">
        <f t="shared" si="176"/>
        <v>40651</v>
      </c>
      <c r="I2853" s="5">
        <f t="shared" si="177"/>
        <v>2769.16871796796</v>
      </c>
      <c r="J2853" s="5" t="e">
        <f t="shared" si="178"/>
        <v>#N/A</v>
      </c>
      <c r="K2853" s="6" t="e">
        <f t="shared" si="179"/>
        <v>#N/A</v>
      </c>
    </row>
    <row r="2854" spans="1:11">
      <c r="A2854" s="18">
        <v>40648</v>
      </c>
      <c r="B2854" s="3">
        <v>375.4</v>
      </c>
      <c r="D2854" s="18">
        <v>41912</v>
      </c>
      <c r="E2854" s="19">
        <v>6.1382061352</v>
      </c>
      <c r="F2854" s="19"/>
      <c r="G2854" s="19"/>
      <c r="H2854" s="18">
        <f t="shared" si="176"/>
        <v>40648</v>
      </c>
      <c r="I2854" s="5">
        <f t="shared" si="177"/>
        <v>2800.23354945993</v>
      </c>
      <c r="J2854" s="5" t="e">
        <f t="shared" si="178"/>
        <v>#N/A</v>
      </c>
      <c r="K2854" s="6" t="e">
        <f t="shared" si="179"/>
        <v>#N/A</v>
      </c>
    </row>
    <row r="2855" spans="1:11">
      <c r="A2855" s="18">
        <v>40647</v>
      </c>
      <c r="B2855" s="3">
        <v>376.5</v>
      </c>
      <c r="D2855" s="18">
        <v>41911</v>
      </c>
      <c r="E2855" s="19">
        <v>6.1493620055</v>
      </c>
      <c r="F2855" s="19"/>
      <c r="G2855" s="19"/>
      <c r="H2855" s="18">
        <f t="shared" si="176"/>
        <v>40647</v>
      </c>
      <c r="I2855" s="5">
        <f t="shared" si="177"/>
        <v>2807.5655129069</v>
      </c>
      <c r="J2855" s="5" t="e">
        <f t="shared" si="178"/>
        <v>#N/A</v>
      </c>
      <c r="K2855" s="6" t="e">
        <f t="shared" si="179"/>
        <v>#N/A</v>
      </c>
    </row>
    <row r="2856" spans="1:11">
      <c r="A2856" s="18">
        <v>40646</v>
      </c>
      <c r="B2856" s="3">
        <v>378.8</v>
      </c>
      <c r="D2856" s="18">
        <v>41910</v>
      </c>
      <c r="E2856" s="19">
        <v>6.127</v>
      </c>
      <c r="F2856" s="19"/>
      <c r="G2856" s="19"/>
      <c r="H2856" s="18">
        <f t="shared" si="176"/>
        <v>40646</v>
      </c>
      <c r="I2856" s="5">
        <f t="shared" si="177"/>
        <v>2825.06501209063</v>
      </c>
      <c r="J2856" s="5" t="e">
        <f t="shared" si="178"/>
        <v>#N/A</v>
      </c>
      <c r="K2856" s="6" t="e">
        <f t="shared" si="179"/>
        <v>#N/A</v>
      </c>
    </row>
    <row r="2857" spans="1:11">
      <c r="A2857" s="18">
        <v>40645</v>
      </c>
      <c r="B2857" s="3">
        <v>389.2</v>
      </c>
      <c r="D2857" s="18">
        <v>41909</v>
      </c>
      <c r="E2857" s="19">
        <v>6.1262</v>
      </c>
      <c r="F2857" s="19"/>
      <c r="G2857" s="19"/>
      <c r="H2857" s="18">
        <f t="shared" si="176"/>
        <v>40645</v>
      </c>
      <c r="I2857" s="5">
        <f t="shared" si="177"/>
        <v>2904.05091800992</v>
      </c>
      <c r="J2857" s="5" t="e">
        <f t="shared" si="178"/>
        <v>#N/A</v>
      </c>
      <c r="K2857" s="6" t="e">
        <f t="shared" si="179"/>
        <v>#N/A</v>
      </c>
    </row>
    <row r="2858" spans="1:11">
      <c r="A2858" s="18">
        <v>40644</v>
      </c>
      <c r="B2858" s="3">
        <v>387.1</v>
      </c>
      <c r="D2858" s="18">
        <v>41908</v>
      </c>
      <c r="E2858" s="19">
        <v>6.1273713092</v>
      </c>
      <c r="F2858" s="19"/>
      <c r="G2858" s="19"/>
      <c r="H2858" s="18">
        <f t="shared" si="176"/>
        <v>40644</v>
      </c>
      <c r="I2858" s="5">
        <f t="shared" si="177"/>
        <v>2888.29136420508</v>
      </c>
      <c r="J2858" s="5" t="e">
        <f t="shared" si="178"/>
        <v>#N/A</v>
      </c>
      <c r="K2858" s="6" t="e">
        <f t="shared" si="179"/>
        <v>#N/A</v>
      </c>
    </row>
    <row r="2859" spans="1:11">
      <c r="A2859" s="18">
        <v>40641</v>
      </c>
      <c r="B2859" s="3">
        <v>383.5</v>
      </c>
      <c r="D2859" s="18">
        <v>41907</v>
      </c>
      <c r="E2859" s="19">
        <v>6.1339382342</v>
      </c>
      <c r="F2859" s="19"/>
      <c r="G2859" s="19"/>
      <c r="H2859" s="18">
        <f t="shared" si="176"/>
        <v>40641</v>
      </c>
      <c r="I2859" s="5">
        <f t="shared" si="177"/>
        <v>2859.46744589461</v>
      </c>
      <c r="J2859" s="5" t="e">
        <f t="shared" si="178"/>
        <v>#N/A</v>
      </c>
      <c r="K2859" s="6" t="e">
        <f t="shared" si="179"/>
        <v>#N/A</v>
      </c>
    </row>
    <row r="2860" spans="1:11">
      <c r="A2860" s="18">
        <v>40640</v>
      </c>
      <c r="B2860" s="3">
        <v>385.3</v>
      </c>
      <c r="D2860" s="18">
        <v>41906</v>
      </c>
      <c r="E2860" s="19">
        <v>6.1374989816</v>
      </c>
      <c r="F2860" s="19"/>
      <c r="G2860" s="19"/>
      <c r="H2860" s="18">
        <f t="shared" si="176"/>
        <v>40640</v>
      </c>
      <c r="I2860" s="5">
        <f t="shared" si="177"/>
        <v>2875.78486085027</v>
      </c>
      <c r="J2860" s="5" t="e">
        <f t="shared" si="178"/>
        <v>#N/A</v>
      </c>
      <c r="K2860" s="6" t="e">
        <f t="shared" si="179"/>
        <v>#N/A</v>
      </c>
    </row>
    <row r="2861" spans="1:11">
      <c r="A2861" s="18">
        <v>40639</v>
      </c>
      <c r="B2861" s="3">
        <v>386.6</v>
      </c>
      <c r="D2861" s="18">
        <v>41905</v>
      </c>
      <c r="E2861" s="19">
        <v>6.1389953347</v>
      </c>
      <c r="F2861" s="19"/>
      <c r="G2861" s="19"/>
      <c r="H2861" s="18">
        <f t="shared" si="176"/>
        <v>40639</v>
      </c>
      <c r="I2861" s="5">
        <f t="shared" si="177"/>
        <v>2887.29337239266</v>
      </c>
      <c r="J2861" s="5" t="e">
        <f t="shared" si="178"/>
        <v>#N/A</v>
      </c>
      <c r="K2861" s="6" t="e">
        <f t="shared" si="179"/>
        <v>#N/A</v>
      </c>
    </row>
    <row r="2862" spans="1:11">
      <c r="A2862" s="18">
        <v>40635</v>
      </c>
      <c r="B2862" s="3">
        <v>375.5</v>
      </c>
      <c r="D2862" s="18">
        <v>41904</v>
      </c>
      <c r="E2862" s="19">
        <v>6.1378763296</v>
      </c>
      <c r="F2862" s="19"/>
      <c r="G2862" s="19"/>
      <c r="H2862" s="18">
        <f t="shared" si="176"/>
        <v>40635</v>
      </c>
      <c r="I2862" s="5">
        <f t="shared" si="177"/>
        <v>2807.15360855446</v>
      </c>
      <c r="J2862" s="5" t="e">
        <f t="shared" si="178"/>
        <v>#N/A</v>
      </c>
      <c r="K2862" s="6" t="e">
        <f t="shared" si="179"/>
        <v>#N/A</v>
      </c>
    </row>
    <row r="2863" spans="1:11">
      <c r="A2863" s="18">
        <v>40634</v>
      </c>
      <c r="B2863" s="3">
        <v>358.2</v>
      </c>
      <c r="D2863" s="18">
        <v>41903</v>
      </c>
      <c r="E2863" s="19">
        <v>6.1433</v>
      </c>
      <c r="F2863" s="19"/>
      <c r="G2863" s="19"/>
      <c r="H2863" s="18">
        <f t="shared" si="176"/>
        <v>40634</v>
      </c>
      <c r="I2863" s="5">
        <f t="shared" si="177"/>
        <v>2682.46937483152</v>
      </c>
      <c r="J2863" s="5" t="e">
        <f t="shared" si="178"/>
        <v>#N/A</v>
      </c>
      <c r="K2863" s="6" t="e">
        <f t="shared" si="179"/>
        <v>#N/A</v>
      </c>
    </row>
    <row r="2864" spans="1:11">
      <c r="A2864" s="18">
        <v>40633</v>
      </c>
      <c r="B2864" s="3">
        <v>343.7</v>
      </c>
      <c r="D2864" s="18">
        <v>41902</v>
      </c>
      <c r="E2864" s="19">
        <v>6.1433</v>
      </c>
      <c r="F2864" s="19"/>
      <c r="G2864" s="19"/>
      <c r="H2864" s="18">
        <f t="shared" si="176"/>
        <v>40633</v>
      </c>
      <c r="I2864" s="5">
        <f t="shared" si="177"/>
        <v>2576.11439182284</v>
      </c>
      <c r="J2864" s="5" t="e">
        <f t="shared" si="178"/>
        <v>#N/A</v>
      </c>
      <c r="K2864" s="6" t="e">
        <f t="shared" si="179"/>
        <v>#N/A</v>
      </c>
    </row>
    <row r="2865" spans="1:11">
      <c r="A2865" s="18">
        <v>40632</v>
      </c>
      <c r="B2865" s="3">
        <v>347.8</v>
      </c>
      <c r="D2865" s="18">
        <v>41901</v>
      </c>
      <c r="E2865" s="19">
        <v>6.1411406927</v>
      </c>
      <c r="F2865" s="19"/>
      <c r="G2865" s="19"/>
      <c r="H2865" s="18">
        <f t="shared" si="176"/>
        <v>40632</v>
      </c>
      <c r="I2865" s="5">
        <f t="shared" si="177"/>
        <v>2611.20398267069</v>
      </c>
      <c r="J2865" s="5" t="e">
        <f t="shared" si="178"/>
        <v>#N/A</v>
      </c>
      <c r="K2865" s="6" t="e">
        <f t="shared" si="179"/>
        <v>#N/A</v>
      </c>
    </row>
    <row r="2866" spans="1:11">
      <c r="A2866" s="18">
        <v>40631</v>
      </c>
      <c r="B2866" s="3">
        <v>348.7</v>
      </c>
      <c r="D2866" s="18">
        <v>41900</v>
      </c>
      <c r="E2866" s="19">
        <v>6.1414895986</v>
      </c>
      <c r="F2866" s="19"/>
      <c r="G2866" s="19"/>
      <c r="H2866" s="18">
        <f t="shared" si="176"/>
        <v>40631</v>
      </c>
      <c r="I2866" s="5">
        <f t="shared" si="177"/>
        <v>2619.62149037342</v>
      </c>
      <c r="J2866" s="5" t="e">
        <f t="shared" si="178"/>
        <v>#N/A</v>
      </c>
      <c r="K2866" s="6" t="e">
        <f t="shared" si="179"/>
        <v>#N/A</v>
      </c>
    </row>
    <row r="2867" spans="1:11">
      <c r="A2867" s="18">
        <v>40630</v>
      </c>
      <c r="B2867" s="3">
        <v>356</v>
      </c>
      <c r="D2867" s="18">
        <v>41899</v>
      </c>
      <c r="E2867" s="19">
        <v>6.139013096</v>
      </c>
      <c r="F2867" s="19"/>
      <c r="G2867" s="19"/>
      <c r="H2867" s="18">
        <f t="shared" si="176"/>
        <v>40630</v>
      </c>
      <c r="I2867" s="5">
        <f t="shared" si="177"/>
        <v>2671.38971653446</v>
      </c>
      <c r="J2867" s="5" t="e">
        <f t="shared" si="178"/>
        <v>#N/A</v>
      </c>
      <c r="K2867" s="6" t="e">
        <f t="shared" si="179"/>
        <v>#N/A</v>
      </c>
    </row>
    <row r="2868" spans="1:11">
      <c r="A2868" s="18">
        <v>40627</v>
      </c>
      <c r="B2868" s="3">
        <v>359.1</v>
      </c>
      <c r="D2868" s="18">
        <v>41898</v>
      </c>
      <c r="E2868" s="19">
        <v>6.146592143</v>
      </c>
      <c r="F2868" s="19"/>
      <c r="G2868" s="19"/>
      <c r="H2868" s="18">
        <f t="shared" si="176"/>
        <v>40627</v>
      </c>
      <c r="I2868" s="5">
        <f t="shared" si="177"/>
        <v>2692.63449387317</v>
      </c>
      <c r="J2868" s="5" t="e">
        <f t="shared" si="178"/>
        <v>#N/A</v>
      </c>
      <c r="K2868" s="6" t="e">
        <f t="shared" si="179"/>
        <v>#N/A</v>
      </c>
    </row>
    <row r="2869" spans="1:11">
      <c r="A2869" s="18">
        <v>40626</v>
      </c>
      <c r="B2869" s="3">
        <v>350.7</v>
      </c>
      <c r="D2869" s="18">
        <v>41897</v>
      </c>
      <c r="E2869" s="19">
        <v>6.1407647614</v>
      </c>
      <c r="F2869" s="19"/>
      <c r="G2869" s="19"/>
      <c r="H2869" s="18">
        <f t="shared" si="176"/>
        <v>40626</v>
      </c>
      <c r="I2869" s="5">
        <f t="shared" si="177"/>
        <v>2633.87988363228</v>
      </c>
      <c r="J2869" s="5" t="e">
        <f t="shared" si="178"/>
        <v>#N/A</v>
      </c>
      <c r="K2869" s="6" t="e">
        <f t="shared" si="179"/>
        <v>#N/A</v>
      </c>
    </row>
    <row r="2870" spans="1:11">
      <c r="A2870" s="18">
        <v>40625</v>
      </c>
      <c r="B2870" s="3">
        <v>352.9</v>
      </c>
      <c r="D2870" s="18">
        <v>41896</v>
      </c>
      <c r="E2870" s="19">
        <v>6.14</v>
      </c>
      <c r="F2870" s="19"/>
      <c r="G2870" s="19"/>
      <c r="H2870" s="18">
        <f t="shared" si="176"/>
        <v>40625</v>
      </c>
      <c r="I2870" s="5">
        <f t="shared" si="177"/>
        <v>2648.22141993417</v>
      </c>
      <c r="J2870" s="5" t="e">
        <f t="shared" si="178"/>
        <v>#N/A</v>
      </c>
      <c r="K2870" s="6" t="e">
        <f t="shared" si="179"/>
        <v>#N/A</v>
      </c>
    </row>
    <row r="2871" spans="1:11">
      <c r="A2871" s="18">
        <v>40624</v>
      </c>
      <c r="B2871" s="3">
        <v>353.9</v>
      </c>
      <c r="D2871" s="18">
        <v>41895</v>
      </c>
      <c r="E2871" s="19">
        <v>6.14</v>
      </c>
      <c r="F2871" s="19"/>
      <c r="G2871" s="19"/>
      <c r="H2871" s="18">
        <f t="shared" si="176"/>
        <v>40624</v>
      </c>
      <c r="I2871" s="5">
        <f t="shared" si="177"/>
        <v>2653.29943866129</v>
      </c>
      <c r="J2871" s="5" t="e">
        <f t="shared" si="178"/>
        <v>#N/A</v>
      </c>
      <c r="K2871" s="6" t="e">
        <f t="shared" si="179"/>
        <v>#N/A</v>
      </c>
    </row>
    <row r="2872" spans="1:11">
      <c r="A2872" s="18">
        <v>40623</v>
      </c>
      <c r="B2872" s="3">
        <v>352.7</v>
      </c>
      <c r="D2872" s="18">
        <v>41894</v>
      </c>
      <c r="E2872" s="19">
        <v>6.1348481666</v>
      </c>
      <c r="F2872" s="19"/>
      <c r="G2872" s="19"/>
      <c r="H2872" s="18">
        <f t="shared" si="176"/>
        <v>40623</v>
      </c>
      <c r="I2872" s="5">
        <f t="shared" si="177"/>
        <v>2649.02927476257</v>
      </c>
      <c r="J2872" s="5" t="e">
        <f t="shared" si="178"/>
        <v>#N/A</v>
      </c>
      <c r="K2872" s="6" t="e">
        <f t="shared" si="179"/>
        <v>#N/A</v>
      </c>
    </row>
    <row r="2873" spans="1:11">
      <c r="A2873" s="18">
        <v>40620</v>
      </c>
      <c r="B2873" s="3">
        <v>337.3</v>
      </c>
      <c r="D2873" s="18">
        <v>41893</v>
      </c>
      <c r="E2873" s="19">
        <v>6.1284668561</v>
      </c>
      <c r="F2873" s="19"/>
      <c r="G2873" s="19"/>
      <c r="H2873" s="18">
        <f t="shared" si="176"/>
        <v>40620</v>
      </c>
      <c r="I2873" s="5">
        <f t="shared" si="177"/>
        <v>2541.14684183497</v>
      </c>
      <c r="J2873" s="5" t="e">
        <f t="shared" si="178"/>
        <v>#N/A</v>
      </c>
      <c r="K2873" s="6" t="e">
        <f t="shared" si="179"/>
        <v>#N/A</v>
      </c>
    </row>
    <row r="2874" spans="1:11">
      <c r="A2874" s="18">
        <v>40619</v>
      </c>
      <c r="B2874" s="3">
        <v>324</v>
      </c>
      <c r="D2874" s="18">
        <v>41892</v>
      </c>
      <c r="E2874" s="19">
        <v>6.1280198581</v>
      </c>
      <c r="F2874" s="19"/>
      <c r="G2874" s="19"/>
      <c r="H2874" s="18">
        <f t="shared" si="176"/>
        <v>40619</v>
      </c>
      <c r="I2874" s="5">
        <f t="shared" si="177"/>
        <v>2445.78228606984</v>
      </c>
      <c r="J2874" s="5" t="e">
        <f t="shared" si="178"/>
        <v>#N/A</v>
      </c>
      <c r="K2874" s="6" t="e">
        <f t="shared" si="179"/>
        <v>#N/A</v>
      </c>
    </row>
    <row r="2875" spans="1:11">
      <c r="A2875" s="18">
        <v>40618</v>
      </c>
      <c r="B2875" s="3">
        <v>332.7</v>
      </c>
      <c r="D2875" s="18">
        <v>41891</v>
      </c>
      <c r="E2875" s="19">
        <v>6.1366198432</v>
      </c>
      <c r="F2875" s="19"/>
      <c r="G2875" s="19"/>
      <c r="H2875" s="18">
        <f t="shared" si="176"/>
        <v>40618</v>
      </c>
      <c r="I2875" s="5">
        <f t="shared" si="177"/>
        <v>2507.32407614475</v>
      </c>
      <c r="J2875" s="5" t="e">
        <f t="shared" si="178"/>
        <v>#N/A</v>
      </c>
      <c r="K2875" s="6" t="e">
        <f t="shared" si="179"/>
        <v>#N/A</v>
      </c>
    </row>
    <row r="2876" spans="1:11">
      <c r="A2876" s="18">
        <v>40617</v>
      </c>
      <c r="B2876" s="3">
        <v>344.6</v>
      </c>
      <c r="D2876" s="18">
        <v>41890</v>
      </c>
      <c r="E2876" s="19">
        <v>6.1434995257</v>
      </c>
      <c r="F2876" s="19"/>
      <c r="G2876" s="19"/>
      <c r="H2876" s="18">
        <f t="shared" si="176"/>
        <v>40617</v>
      </c>
      <c r="I2876" s="5">
        <f t="shared" si="177"/>
        <v>2593.97955901456</v>
      </c>
      <c r="J2876" s="5" t="e">
        <f t="shared" si="178"/>
        <v>#N/A</v>
      </c>
      <c r="K2876" s="6" t="e">
        <f t="shared" si="179"/>
        <v>#N/A</v>
      </c>
    </row>
    <row r="2877" spans="1:11">
      <c r="A2877" s="18">
        <v>40616</v>
      </c>
      <c r="B2877" s="3">
        <v>343.1</v>
      </c>
      <c r="D2877" s="18">
        <v>41889</v>
      </c>
      <c r="E2877" s="19">
        <v>6.1407</v>
      </c>
      <c r="F2877" s="19"/>
      <c r="G2877" s="19"/>
      <c r="H2877" s="18">
        <f t="shared" si="176"/>
        <v>40616</v>
      </c>
      <c r="I2877" s="5">
        <f t="shared" si="177"/>
        <v>2580.10163009808</v>
      </c>
      <c r="J2877" s="5" t="e">
        <f t="shared" si="178"/>
        <v>#N/A</v>
      </c>
      <c r="K2877" s="6" t="e">
        <f t="shared" si="179"/>
        <v>#N/A</v>
      </c>
    </row>
    <row r="2878" spans="1:11">
      <c r="A2878" s="18">
        <v>40613</v>
      </c>
      <c r="B2878" s="3">
        <v>351.2</v>
      </c>
      <c r="D2878" s="18">
        <v>41888</v>
      </c>
      <c r="E2878" s="19">
        <v>6.1407</v>
      </c>
      <c r="F2878" s="19"/>
      <c r="G2878" s="19"/>
      <c r="H2878" s="18">
        <f t="shared" si="176"/>
        <v>40613</v>
      </c>
      <c r="I2878" s="5">
        <f t="shared" si="177"/>
        <v>2643.66794304054</v>
      </c>
      <c r="J2878" s="5" t="e">
        <f t="shared" si="178"/>
        <v>#N/A</v>
      </c>
      <c r="K2878" s="6" t="e">
        <f t="shared" si="179"/>
        <v>#N/A</v>
      </c>
    </row>
    <row r="2879" spans="1:11">
      <c r="A2879" s="18">
        <v>40612</v>
      </c>
      <c r="B2879" s="3">
        <v>358.4</v>
      </c>
      <c r="D2879" s="18">
        <v>41887</v>
      </c>
      <c r="E2879" s="19">
        <v>6.1428604828</v>
      </c>
      <c r="F2879" s="19"/>
      <c r="G2879" s="19"/>
      <c r="H2879" s="18">
        <f t="shared" si="176"/>
        <v>40612</v>
      </c>
      <c r="I2879" s="5">
        <f t="shared" si="177"/>
        <v>2694.11066124189</v>
      </c>
      <c r="J2879" s="5" t="e">
        <f t="shared" si="178"/>
        <v>#N/A</v>
      </c>
      <c r="K2879" s="6" t="e">
        <f t="shared" si="179"/>
        <v>#N/A</v>
      </c>
    </row>
    <row r="2880" spans="1:11">
      <c r="A2880" s="18">
        <v>40611</v>
      </c>
      <c r="B2880" s="3">
        <v>359.8</v>
      </c>
      <c r="D2880" s="18">
        <v>41886</v>
      </c>
      <c r="E2880" s="19">
        <v>6.1395356434</v>
      </c>
      <c r="F2880" s="19"/>
      <c r="G2880" s="19"/>
      <c r="H2880" s="18">
        <f t="shared" si="176"/>
        <v>40611</v>
      </c>
      <c r="I2880" s="5">
        <f t="shared" si="177"/>
        <v>2699.6292241412</v>
      </c>
      <c r="J2880" s="5" t="e">
        <f t="shared" si="178"/>
        <v>#N/A</v>
      </c>
      <c r="K2880" s="6" t="e">
        <f t="shared" si="179"/>
        <v>#N/A</v>
      </c>
    </row>
    <row r="2881" spans="1:11">
      <c r="A2881" s="18">
        <v>40610</v>
      </c>
      <c r="B2881" s="3">
        <v>361.2</v>
      </c>
      <c r="D2881" s="18">
        <v>41885</v>
      </c>
      <c r="E2881" s="19">
        <v>6.1396424325</v>
      </c>
      <c r="F2881" s="19"/>
      <c r="G2881" s="19"/>
      <c r="H2881" s="18">
        <f t="shared" si="176"/>
        <v>40610</v>
      </c>
      <c r="I2881" s="5">
        <f t="shared" si="177"/>
        <v>2713.78867177297</v>
      </c>
      <c r="J2881" s="5" t="e">
        <f t="shared" si="178"/>
        <v>#N/A</v>
      </c>
      <c r="K2881" s="6" t="e">
        <f t="shared" si="179"/>
        <v>#N/A</v>
      </c>
    </row>
    <row r="2882" spans="1:11">
      <c r="A2882" s="18">
        <v>40609</v>
      </c>
      <c r="B2882" s="3">
        <v>364.4</v>
      </c>
      <c r="D2882" s="18">
        <v>41884</v>
      </c>
      <c r="E2882" s="19">
        <v>6.1493209871</v>
      </c>
      <c r="F2882" s="19"/>
      <c r="G2882" s="19"/>
      <c r="H2882" s="18">
        <f t="shared" si="176"/>
        <v>40609</v>
      </c>
      <c r="I2882" s="5">
        <f t="shared" si="177"/>
        <v>2730.6588520872</v>
      </c>
      <c r="J2882" s="5" t="e">
        <f t="shared" si="178"/>
        <v>#N/A</v>
      </c>
      <c r="K2882" s="6" t="e">
        <f t="shared" si="179"/>
        <v>#N/A</v>
      </c>
    </row>
    <row r="2883" spans="1:11">
      <c r="A2883" s="18">
        <v>40606</v>
      </c>
      <c r="B2883" s="3">
        <v>367.7</v>
      </c>
      <c r="D2883" s="18">
        <v>41883</v>
      </c>
      <c r="E2883" s="19">
        <v>6.1421752778</v>
      </c>
      <c r="F2883" s="19"/>
      <c r="G2883" s="19"/>
      <c r="H2883" s="18">
        <f t="shared" si="176"/>
        <v>40606</v>
      </c>
      <c r="I2883" s="5">
        <f t="shared" si="177"/>
        <v>2760.35172276819</v>
      </c>
      <c r="J2883" s="5" t="e">
        <f t="shared" si="178"/>
        <v>#N/A</v>
      </c>
      <c r="K2883" s="6" t="e">
        <f t="shared" si="179"/>
        <v>#N/A</v>
      </c>
    </row>
    <row r="2884" spans="1:11">
      <c r="A2884" s="18">
        <v>40605</v>
      </c>
      <c r="B2884" s="3">
        <v>362.3</v>
      </c>
      <c r="D2884" s="18">
        <v>41882</v>
      </c>
      <c r="E2884" s="19">
        <v>6.1587</v>
      </c>
      <c r="F2884" s="19"/>
      <c r="G2884" s="19"/>
      <c r="H2884" s="18">
        <f t="shared" si="176"/>
        <v>40605</v>
      </c>
      <c r="I2884" s="5">
        <f t="shared" si="177"/>
        <v>2721.84049875444</v>
      </c>
      <c r="J2884" s="5" t="e">
        <f t="shared" si="178"/>
        <v>#N/A</v>
      </c>
      <c r="K2884" s="6" t="e">
        <f t="shared" si="179"/>
        <v>#N/A</v>
      </c>
    </row>
    <row r="2885" spans="1:11">
      <c r="A2885" s="18">
        <v>40604</v>
      </c>
      <c r="B2885" s="3">
        <v>366.5</v>
      </c>
      <c r="D2885" s="18">
        <v>41881</v>
      </c>
      <c r="E2885" s="19">
        <v>6.1469</v>
      </c>
      <c r="F2885" s="19"/>
      <c r="G2885" s="19"/>
      <c r="H2885" s="18">
        <f t="shared" si="176"/>
        <v>40604</v>
      </c>
      <c r="I2885" s="5">
        <f t="shared" si="177"/>
        <v>2751.76633383257</v>
      </c>
      <c r="J2885" s="5" t="e">
        <f t="shared" si="178"/>
        <v>#N/A</v>
      </c>
      <c r="K2885" s="6" t="e">
        <f t="shared" si="179"/>
        <v>#N/A</v>
      </c>
    </row>
    <row r="2886" spans="1:11">
      <c r="A2886" s="18">
        <v>40603</v>
      </c>
      <c r="B2886" s="3">
        <v>364.6</v>
      </c>
      <c r="D2886" s="18">
        <v>41880</v>
      </c>
      <c r="E2886" s="19">
        <v>6.1434957041</v>
      </c>
      <c r="F2886" s="19"/>
      <c r="G2886" s="19"/>
      <c r="H2886" s="18">
        <f t="shared" si="176"/>
        <v>40603</v>
      </c>
      <c r="I2886" s="5">
        <f t="shared" si="177"/>
        <v>2737.62180044475</v>
      </c>
      <c r="J2886" s="5" t="e">
        <f t="shared" si="178"/>
        <v>#N/A</v>
      </c>
      <c r="K2886" s="6" t="e">
        <f t="shared" si="179"/>
        <v>#N/A</v>
      </c>
    </row>
    <row r="2887" spans="1:11">
      <c r="A2887" s="18">
        <v>40602</v>
      </c>
      <c r="B2887" s="3">
        <v>363.6</v>
      </c>
      <c r="D2887" s="18">
        <v>41879</v>
      </c>
      <c r="E2887" s="19">
        <v>6.1445047005</v>
      </c>
      <c r="F2887" s="19"/>
      <c r="G2887" s="19"/>
      <c r="H2887" s="18">
        <f t="shared" si="176"/>
        <v>40602</v>
      </c>
      <c r="I2887" s="5">
        <f t="shared" si="177"/>
        <v>2732.28897225886</v>
      </c>
      <c r="J2887" s="5" t="e">
        <f t="shared" si="178"/>
        <v>#N/A</v>
      </c>
      <c r="K2887" s="6" t="e">
        <f t="shared" si="179"/>
        <v>#N/A</v>
      </c>
    </row>
    <row r="2888" spans="1:11">
      <c r="A2888" s="18">
        <v>40599</v>
      </c>
      <c r="B2888" s="3">
        <v>353.3</v>
      </c>
      <c r="D2888" s="18">
        <v>41878</v>
      </c>
      <c r="E2888" s="19">
        <v>6.1416669679</v>
      </c>
      <c r="F2888" s="19"/>
      <c r="G2888" s="19"/>
      <c r="H2888" s="18">
        <f t="shared" si="176"/>
        <v>40599</v>
      </c>
      <c r="I2888" s="5">
        <f t="shared" si="177"/>
        <v>2657.99419621144</v>
      </c>
      <c r="J2888" s="5" t="e">
        <f t="shared" si="178"/>
        <v>#N/A</v>
      </c>
      <c r="K2888" s="6" t="e">
        <f t="shared" si="179"/>
        <v>#N/A</v>
      </c>
    </row>
    <row r="2889" spans="1:11">
      <c r="A2889" s="18">
        <v>40598</v>
      </c>
      <c r="B2889" s="3">
        <v>356</v>
      </c>
      <c r="D2889" s="18">
        <v>41877</v>
      </c>
      <c r="E2889" s="19">
        <v>6.1540060924</v>
      </c>
      <c r="F2889" s="19"/>
      <c r="G2889" s="19"/>
      <c r="H2889" s="18">
        <f t="shared" si="176"/>
        <v>40598</v>
      </c>
      <c r="I2889" s="5">
        <f t="shared" si="177"/>
        <v>2677.66033923232</v>
      </c>
      <c r="J2889" s="5" t="e">
        <f t="shared" si="178"/>
        <v>#N/A</v>
      </c>
      <c r="K2889" s="6" t="e">
        <f t="shared" si="179"/>
        <v>#N/A</v>
      </c>
    </row>
    <row r="2890" spans="1:11">
      <c r="A2890" s="18">
        <v>40597</v>
      </c>
      <c r="B2890" s="3">
        <v>353.9</v>
      </c>
      <c r="D2890" s="18">
        <v>41876</v>
      </c>
      <c r="E2890" s="19">
        <v>6.1556500438</v>
      </c>
      <c r="F2890" s="19"/>
      <c r="G2890" s="19"/>
      <c r="H2890" s="18">
        <f t="shared" si="176"/>
        <v>40597</v>
      </c>
      <c r="I2890" s="5">
        <f t="shared" si="177"/>
        <v>2663.23438292638</v>
      </c>
      <c r="J2890" s="5" t="e">
        <f t="shared" si="178"/>
        <v>#N/A</v>
      </c>
      <c r="K2890" s="6" t="e">
        <f t="shared" si="179"/>
        <v>#N/A</v>
      </c>
    </row>
    <row r="2891" spans="1:11">
      <c r="A2891" s="18">
        <v>40596</v>
      </c>
      <c r="B2891" s="3">
        <v>358.5</v>
      </c>
      <c r="D2891" s="18">
        <v>41875</v>
      </c>
      <c r="E2891" s="19">
        <v>6.15105</v>
      </c>
      <c r="F2891" s="19"/>
      <c r="G2891" s="19"/>
      <c r="H2891" s="18">
        <f t="shared" ref="H2891:H2954" si="180">A2891</f>
        <v>40596</v>
      </c>
      <c r="I2891" s="5">
        <f t="shared" ref="I2891:I2954" si="181">VLOOKUP(A2891,D:E,2,FALSE)*B2891*1.09*1.01+100</f>
        <v>2698.64640849325</v>
      </c>
      <c r="J2891" s="5" t="e">
        <f t="shared" si="178"/>
        <v>#N/A</v>
      </c>
      <c r="K2891" s="6" t="e">
        <f t="shared" si="179"/>
        <v>#N/A</v>
      </c>
    </row>
    <row r="2892" spans="1:11">
      <c r="A2892" s="18">
        <v>40595</v>
      </c>
      <c r="B2892" s="3">
        <v>356.5</v>
      </c>
      <c r="D2892" s="18">
        <v>41874</v>
      </c>
      <c r="E2892" s="19">
        <v>6.15105</v>
      </c>
      <c r="F2892" s="19"/>
      <c r="G2892" s="19"/>
      <c r="H2892" s="18">
        <f t="shared" si="180"/>
        <v>40595</v>
      </c>
      <c r="I2892" s="5">
        <f t="shared" si="181"/>
        <v>2677.82708033803</v>
      </c>
      <c r="J2892" s="5" t="e">
        <f t="shared" ref="J2892:J2955" si="182">VLOOKUP(H2892,F:G,2,FALSE)</f>
        <v>#N/A</v>
      </c>
      <c r="K2892" s="6" t="e">
        <f t="shared" ref="K2892:K2955" si="183">J2892-I2892</f>
        <v>#N/A</v>
      </c>
    </row>
    <row r="2893" spans="1:11">
      <c r="A2893" s="18">
        <v>40592</v>
      </c>
      <c r="B2893" s="3">
        <v>356.6</v>
      </c>
      <c r="D2893" s="18">
        <v>41873</v>
      </c>
      <c r="E2893" s="19">
        <v>6.1519545179</v>
      </c>
      <c r="F2893" s="19"/>
      <c r="G2893" s="19"/>
      <c r="H2893" s="18">
        <f t="shared" si="180"/>
        <v>40592</v>
      </c>
      <c r="I2893" s="5">
        <f t="shared" si="181"/>
        <v>2681.02342630448</v>
      </c>
      <c r="J2893" s="5" t="e">
        <f t="shared" si="182"/>
        <v>#N/A</v>
      </c>
      <c r="K2893" s="6" t="e">
        <f t="shared" si="183"/>
        <v>#N/A</v>
      </c>
    </row>
    <row r="2894" spans="1:11">
      <c r="A2894" s="18">
        <v>40591</v>
      </c>
      <c r="B2894" s="3">
        <v>345.9</v>
      </c>
      <c r="D2894" s="18">
        <v>41872</v>
      </c>
      <c r="E2894" s="19">
        <v>6.1494372492</v>
      </c>
      <c r="F2894" s="19"/>
      <c r="G2894" s="19"/>
      <c r="H2894" s="18">
        <f t="shared" si="180"/>
        <v>40591</v>
      </c>
      <c r="I2894" s="5">
        <f t="shared" si="181"/>
        <v>2608.45258356531</v>
      </c>
      <c r="J2894" s="5" t="e">
        <f t="shared" si="182"/>
        <v>#N/A</v>
      </c>
      <c r="K2894" s="6" t="e">
        <f t="shared" si="183"/>
        <v>#N/A</v>
      </c>
    </row>
    <row r="2895" spans="1:11">
      <c r="A2895" s="18">
        <v>40590</v>
      </c>
      <c r="B2895" s="3">
        <v>344.9</v>
      </c>
      <c r="D2895" s="18">
        <v>41871</v>
      </c>
      <c r="E2895" s="19">
        <v>6.1422192811</v>
      </c>
      <c r="F2895" s="19"/>
      <c r="G2895" s="19"/>
      <c r="H2895" s="18">
        <f t="shared" si="180"/>
        <v>40590</v>
      </c>
      <c r="I2895" s="5">
        <f t="shared" si="181"/>
        <v>2602.37748436708</v>
      </c>
      <c r="J2895" s="5" t="e">
        <f t="shared" si="182"/>
        <v>#N/A</v>
      </c>
      <c r="K2895" s="6" t="e">
        <f t="shared" si="183"/>
        <v>#N/A</v>
      </c>
    </row>
    <row r="2896" spans="1:11">
      <c r="A2896" s="18">
        <v>40589</v>
      </c>
      <c r="B2896" s="3">
        <v>345.9</v>
      </c>
      <c r="D2896" s="18">
        <v>41870</v>
      </c>
      <c r="E2896" s="19">
        <v>6.1414739467</v>
      </c>
      <c r="F2896" s="19"/>
      <c r="G2896" s="19"/>
      <c r="H2896" s="18">
        <f t="shared" si="180"/>
        <v>40589</v>
      </c>
      <c r="I2896" s="5">
        <f t="shared" si="181"/>
        <v>2609.25208227504</v>
      </c>
      <c r="J2896" s="5" t="e">
        <f t="shared" si="182"/>
        <v>#N/A</v>
      </c>
      <c r="K2896" s="6" t="e">
        <f t="shared" si="183"/>
        <v>#N/A</v>
      </c>
    </row>
    <row r="2897" spans="1:11">
      <c r="A2897" s="18">
        <v>40588</v>
      </c>
      <c r="B2897" s="3">
        <v>349.2</v>
      </c>
      <c r="D2897" s="18">
        <v>41869</v>
      </c>
      <c r="E2897" s="19">
        <v>6.1445457115</v>
      </c>
      <c r="F2897" s="19"/>
      <c r="G2897" s="19"/>
      <c r="H2897" s="18">
        <f t="shared" si="180"/>
        <v>40588</v>
      </c>
      <c r="I2897" s="5">
        <f t="shared" si="181"/>
        <v>2636.43965505668</v>
      </c>
      <c r="J2897" s="5" t="e">
        <f t="shared" si="182"/>
        <v>#N/A</v>
      </c>
      <c r="K2897" s="6" t="e">
        <f t="shared" si="183"/>
        <v>#N/A</v>
      </c>
    </row>
    <row r="2898" spans="1:11">
      <c r="A2898" s="18">
        <v>40586</v>
      </c>
      <c r="B2898" s="3">
        <v>349.2</v>
      </c>
      <c r="D2898" s="18">
        <v>41868</v>
      </c>
      <c r="E2898" s="19">
        <v>6.14585</v>
      </c>
      <c r="F2898" s="19"/>
      <c r="G2898" s="19"/>
      <c r="H2898" s="18">
        <f t="shared" si="180"/>
        <v>40586</v>
      </c>
      <c r="I2898" s="5">
        <f t="shared" si="181"/>
        <v>2634.4598795244</v>
      </c>
      <c r="J2898" s="5" t="e">
        <f t="shared" si="182"/>
        <v>#N/A</v>
      </c>
      <c r="K2898" s="6" t="e">
        <f t="shared" si="183"/>
        <v>#N/A</v>
      </c>
    </row>
    <row r="2899" spans="1:11">
      <c r="A2899" s="18">
        <v>40585</v>
      </c>
      <c r="B2899" s="3">
        <v>345</v>
      </c>
      <c r="D2899" s="18">
        <v>41867</v>
      </c>
      <c r="E2899" s="19">
        <v>6.14605</v>
      </c>
      <c r="F2899" s="19"/>
      <c r="G2899" s="19"/>
      <c r="H2899" s="18">
        <f t="shared" si="180"/>
        <v>40585</v>
      </c>
      <c r="I2899" s="5">
        <f t="shared" si="181"/>
        <v>2604.02218369837</v>
      </c>
      <c r="J2899" s="5" t="e">
        <f t="shared" si="182"/>
        <v>#N/A</v>
      </c>
      <c r="K2899" s="6" t="e">
        <f t="shared" si="183"/>
        <v>#N/A</v>
      </c>
    </row>
    <row r="2900" spans="1:11">
      <c r="A2900" s="18">
        <v>40584</v>
      </c>
      <c r="B2900" s="3">
        <v>344.8</v>
      </c>
      <c r="D2900" s="18">
        <v>41866</v>
      </c>
      <c r="E2900" s="19">
        <v>6.146368002</v>
      </c>
      <c r="F2900" s="19"/>
      <c r="G2900" s="19"/>
      <c r="H2900" s="18">
        <f t="shared" si="180"/>
        <v>40584</v>
      </c>
      <c r="I2900" s="5">
        <f t="shared" si="181"/>
        <v>2600.70313050776</v>
      </c>
      <c r="J2900" s="5" t="e">
        <f t="shared" si="182"/>
        <v>#N/A</v>
      </c>
      <c r="K2900" s="6" t="e">
        <f t="shared" si="183"/>
        <v>#N/A</v>
      </c>
    </row>
    <row r="2901" spans="1:11">
      <c r="A2901" s="18">
        <v>40583</v>
      </c>
      <c r="B2901" s="3">
        <v>335.3</v>
      </c>
      <c r="D2901" s="18">
        <v>41865</v>
      </c>
      <c r="E2901" s="19">
        <v>6.1542154078</v>
      </c>
      <c r="F2901" s="19"/>
      <c r="G2901" s="19"/>
      <c r="H2901" s="18">
        <f t="shared" si="180"/>
        <v>40583</v>
      </c>
      <c r="I2901" s="5">
        <f t="shared" si="181"/>
        <v>2534.79303960324</v>
      </c>
      <c r="J2901" s="5" t="e">
        <f t="shared" si="182"/>
        <v>#N/A</v>
      </c>
      <c r="K2901" s="6" t="e">
        <f t="shared" si="183"/>
        <v>#N/A</v>
      </c>
    </row>
    <row r="2902" spans="1:11">
      <c r="A2902" s="18">
        <v>40575</v>
      </c>
      <c r="B2902" s="3">
        <v>329.7</v>
      </c>
      <c r="D2902" s="18">
        <v>41864</v>
      </c>
      <c r="E2902" s="19">
        <v>6.1538316216</v>
      </c>
      <c r="F2902" s="19"/>
      <c r="G2902" s="19"/>
      <c r="H2902" s="18">
        <f t="shared" si="180"/>
        <v>40575</v>
      </c>
      <c r="I2902" s="5">
        <f t="shared" si="181"/>
        <v>2494.45521616436</v>
      </c>
      <c r="J2902" s="5" t="e">
        <f t="shared" si="182"/>
        <v>#N/A</v>
      </c>
      <c r="K2902" s="6" t="e">
        <f t="shared" si="183"/>
        <v>#N/A</v>
      </c>
    </row>
    <row r="2903" spans="1:11">
      <c r="A2903" s="18">
        <v>40574</v>
      </c>
      <c r="B2903" s="3">
        <v>324.6</v>
      </c>
      <c r="D2903" s="18">
        <v>41863</v>
      </c>
      <c r="E2903" s="19">
        <v>6.1580676687</v>
      </c>
      <c r="F2903" s="19"/>
      <c r="G2903" s="19"/>
      <c r="H2903" s="18">
        <f t="shared" si="180"/>
        <v>40574</v>
      </c>
      <c r="I2903" s="5">
        <f t="shared" si="181"/>
        <v>2460.65049637889</v>
      </c>
      <c r="J2903" s="5" t="e">
        <f t="shared" si="182"/>
        <v>#N/A</v>
      </c>
      <c r="K2903" s="6" t="e">
        <f t="shared" si="183"/>
        <v>#N/A</v>
      </c>
    </row>
    <row r="2904" spans="1:11">
      <c r="A2904" s="18">
        <v>40573</v>
      </c>
      <c r="B2904" s="3">
        <v>324.6</v>
      </c>
      <c r="D2904" s="18">
        <v>41862</v>
      </c>
      <c r="E2904" s="19">
        <v>6.1509581779</v>
      </c>
      <c r="F2904" s="19"/>
      <c r="G2904" s="19"/>
      <c r="H2904" s="18">
        <f t="shared" si="180"/>
        <v>40573</v>
      </c>
      <c r="I2904" s="5">
        <f t="shared" si="181"/>
        <v>2452.41341930876</v>
      </c>
      <c r="J2904" s="5" t="e">
        <f t="shared" si="182"/>
        <v>#N/A</v>
      </c>
      <c r="K2904" s="6" t="e">
        <f t="shared" si="183"/>
        <v>#N/A</v>
      </c>
    </row>
    <row r="2905" spans="1:11">
      <c r="A2905" s="18">
        <v>40571</v>
      </c>
      <c r="B2905" s="3">
        <v>326.4</v>
      </c>
      <c r="D2905" s="18">
        <v>41861</v>
      </c>
      <c r="E2905" s="19">
        <v>6.1571</v>
      </c>
      <c r="F2905" s="19"/>
      <c r="G2905" s="19"/>
      <c r="H2905" s="18">
        <f t="shared" si="180"/>
        <v>40571</v>
      </c>
      <c r="I2905" s="5">
        <f t="shared" si="181"/>
        <v>2464.41611338283</v>
      </c>
      <c r="J2905" s="5" t="e">
        <f t="shared" si="182"/>
        <v>#N/A</v>
      </c>
      <c r="K2905" s="6" t="e">
        <f t="shared" si="183"/>
        <v>#N/A</v>
      </c>
    </row>
    <row r="2906" spans="1:11">
      <c r="A2906" s="18">
        <v>40570</v>
      </c>
      <c r="B2906" s="3">
        <v>332.2</v>
      </c>
      <c r="D2906" s="18">
        <v>41860</v>
      </c>
      <c r="E2906" s="19">
        <v>6.156</v>
      </c>
      <c r="F2906" s="19"/>
      <c r="G2906" s="19"/>
      <c r="H2906" s="18">
        <f t="shared" si="180"/>
        <v>40570</v>
      </c>
      <c r="I2906" s="5">
        <f t="shared" si="181"/>
        <v>2506.79655296102</v>
      </c>
      <c r="J2906" s="5" t="e">
        <f t="shared" si="182"/>
        <v>#N/A</v>
      </c>
      <c r="K2906" s="6" t="e">
        <f t="shared" si="183"/>
        <v>#N/A</v>
      </c>
    </row>
    <row r="2907" spans="1:11">
      <c r="A2907" s="18">
        <v>40569</v>
      </c>
      <c r="B2907" s="3">
        <v>327.4</v>
      </c>
      <c r="D2907" s="18">
        <v>41859</v>
      </c>
      <c r="E2907" s="19">
        <v>6.1570563751</v>
      </c>
      <c r="F2907" s="19"/>
      <c r="G2907" s="19"/>
      <c r="H2907" s="18">
        <f t="shared" si="180"/>
        <v>40569</v>
      </c>
      <c r="I2907" s="5">
        <f t="shared" si="181"/>
        <v>2473.82265825292</v>
      </c>
      <c r="J2907" s="5" t="e">
        <f t="shared" si="182"/>
        <v>#N/A</v>
      </c>
      <c r="K2907" s="6" t="e">
        <f t="shared" si="183"/>
        <v>#N/A</v>
      </c>
    </row>
    <row r="2908" spans="1:11">
      <c r="A2908" s="18">
        <v>40568</v>
      </c>
      <c r="B2908" s="3">
        <v>332</v>
      </c>
      <c r="D2908" s="18">
        <v>41858</v>
      </c>
      <c r="E2908" s="19">
        <v>6.1612156571</v>
      </c>
      <c r="F2908" s="19"/>
      <c r="G2908" s="19"/>
      <c r="H2908" s="18">
        <f t="shared" si="180"/>
        <v>40568</v>
      </c>
      <c r="I2908" s="5">
        <f t="shared" si="181"/>
        <v>2506.2979158716</v>
      </c>
      <c r="J2908" s="5" t="e">
        <f t="shared" si="182"/>
        <v>#N/A</v>
      </c>
      <c r="K2908" s="6" t="e">
        <f t="shared" si="183"/>
        <v>#N/A</v>
      </c>
    </row>
    <row r="2909" spans="1:11">
      <c r="A2909" s="18">
        <v>40567</v>
      </c>
      <c r="B2909" s="3">
        <v>334</v>
      </c>
      <c r="D2909" s="18">
        <v>41857</v>
      </c>
      <c r="E2909" s="19">
        <v>6.1628125603</v>
      </c>
      <c r="F2909" s="19"/>
      <c r="G2909" s="19"/>
      <c r="H2909" s="18">
        <f t="shared" si="180"/>
        <v>40567</v>
      </c>
      <c r="I2909" s="5">
        <f t="shared" si="181"/>
        <v>2521.4921355038</v>
      </c>
      <c r="J2909" s="5" t="e">
        <f t="shared" si="182"/>
        <v>#N/A</v>
      </c>
      <c r="K2909" s="6" t="e">
        <f t="shared" si="183"/>
        <v>#N/A</v>
      </c>
    </row>
    <row r="2910" spans="1:11">
      <c r="A2910" s="18">
        <v>40564</v>
      </c>
      <c r="B2910" s="3">
        <v>332.7</v>
      </c>
      <c r="D2910" s="18">
        <v>41856</v>
      </c>
      <c r="E2910" s="19">
        <v>6.1718021673</v>
      </c>
      <c r="F2910" s="19"/>
      <c r="G2910" s="19"/>
      <c r="H2910" s="18">
        <f t="shared" si="180"/>
        <v>40564</v>
      </c>
      <c r="I2910" s="5">
        <f t="shared" si="181"/>
        <v>2512.98303359215</v>
      </c>
      <c r="J2910" s="5" t="e">
        <f t="shared" si="182"/>
        <v>#N/A</v>
      </c>
      <c r="K2910" s="6" t="e">
        <f t="shared" si="183"/>
        <v>#N/A</v>
      </c>
    </row>
    <row r="2911" spans="1:11">
      <c r="A2911" s="18">
        <v>40563</v>
      </c>
      <c r="B2911" s="3">
        <v>325.7</v>
      </c>
      <c r="D2911" s="18">
        <v>41855</v>
      </c>
      <c r="E2911" s="19">
        <v>6.1796327128</v>
      </c>
      <c r="F2911" s="19"/>
      <c r="G2911" s="19"/>
      <c r="H2911" s="18">
        <f t="shared" si="180"/>
        <v>40563</v>
      </c>
      <c r="I2911" s="5">
        <f t="shared" si="181"/>
        <v>2461.57645730582</v>
      </c>
      <c r="J2911" s="5" t="e">
        <f t="shared" si="182"/>
        <v>#N/A</v>
      </c>
      <c r="K2911" s="6" t="e">
        <f t="shared" si="183"/>
        <v>#N/A</v>
      </c>
    </row>
    <row r="2912" spans="1:11">
      <c r="A2912" s="18">
        <v>40562</v>
      </c>
      <c r="B2912" s="3">
        <v>331.9</v>
      </c>
      <c r="D2912" s="18">
        <v>41854</v>
      </c>
      <c r="E2912" s="19">
        <v>6.1788</v>
      </c>
      <c r="F2912" s="19"/>
      <c r="G2912" s="19"/>
      <c r="H2912" s="18">
        <f t="shared" si="180"/>
        <v>40562</v>
      </c>
      <c r="I2912" s="5">
        <f t="shared" si="181"/>
        <v>2505.55483306079</v>
      </c>
      <c r="J2912" s="5" t="e">
        <f t="shared" si="182"/>
        <v>#N/A</v>
      </c>
      <c r="K2912" s="6" t="e">
        <f t="shared" si="183"/>
        <v>#N/A</v>
      </c>
    </row>
    <row r="2913" spans="1:11">
      <c r="A2913" s="18">
        <v>40561</v>
      </c>
      <c r="B2913" s="3">
        <v>328.1</v>
      </c>
      <c r="D2913" s="18">
        <v>41853</v>
      </c>
      <c r="E2913" s="19">
        <v>6.1788</v>
      </c>
      <c r="F2913" s="19"/>
      <c r="G2913" s="19"/>
      <c r="H2913" s="18">
        <f t="shared" si="180"/>
        <v>40561</v>
      </c>
      <c r="I2913" s="5">
        <f t="shared" si="181"/>
        <v>2478.22975207169</v>
      </c>
      <c r="J2913" s="5" t="e">
        <f t="shared" si="182"/>
        <v>#N/A</v>
      </c>
      <c r="K2913" s="6" t="e">
        <f t="shared" si="183"/>
        <v>#N/A</v>
      </c>
    </row>
    <row r="2914" spans="1:11">
      <c r="A2914" s="18">
        <v>40560</v>
      </c>
      <c r="B2914" s="3">
        <v>328.1</v>
      </c>
      <c r="D2914" s="18">
        <v>41852</v>
      </c>
      <c r="E2914" s="19">
        <v>6.1777164728</v>
      </c>
      <c r="F2914" s="19"/>
      <c r="G2914" s="19"/>
      <c r="H2914" s="18">
        <f t="shared" si="180"/>
        <v>40560</v>
      </c>
      <c r="I2914" s="5">
        <f t="shared" si="181"/>
        <v>2483.00489409649</v>
      </c>
      <c r="J2914" s="5" t="e">
        <f t="shared" si="182"/>
        <v>#N/A</v>
      </c>
      <c r="K2914" s="6" t="e">
        <f t="shared" si="183"/>
        <v>#N/A</v>
      </c>
    </row>
    <row r="2915" spans="1:11">
      <c r="A2915" s="18">
        <v>40557</v>
      </c>
      <c r="B2915" s="3">
        <v>322.1</v>
      </c>
      <c r="D2915" s="18">
        <v>41851</v>
      </c>
      <c r="E2915" s="19">
        <v>6.1715073781</v>
      </c>
      <c r="F2915" s="19"/>
      <c r="G2915" s="19"/>
      <c r="H2915" s="18">
        <f t="shared" si="180"/>
        <v>40557</v>
      </c>
      <c r="I2915" s="5">
        <f t="shared" si="181"/>
        <v>2436.76023692071</v>
      </c>
      <c r="J2915" s="5" t="e">
        <f t="shared" si="182"/>
        <v>#N/A</v>
      </c>
      <c r="K2915" s="6" t="e">
        <f t="shared" si="183"/>
        <v>#N/A</v>
      </c>
    </row>
    <row r="2916" spans="1:11">
      <c r="A2916" s="18">
        <v>40556</v>
      </c>
      <c r="B2916" s="3">
        <v>322.1</v>
      </c>
      <c r="D2916" s="18">
        <v>41850</v>
      </c>
      <c r="E2916" s="19">
        <v>6.1706323697</v>
      </c>
      <c r="F2916" s="19"/>
      <c r="G2916" s="19"/>
      <c r="H2916" s="18">
        <f t="shared" si="180"/>
        <v>40556</v>
      </c>
      <c r="I2916" s="5">
        <f t="shared" si="181"/>
        <v>2443.62159327168</v>
      </c>
      <c r="J2916" s="5" t="e">
        <f t="shared" si="182"/>
        <v>#N/A</v>
      </c>
      <c r="K2916" s="6" t="e">
        <f t="shared" si="183"/>
        <v>#N/A</v>
      </c>
    </row>
    <row r="2917" spans="1:11">
      <c r="A2917" s="18">
        <v>40555</v>
      </c>
      <c r="B2917" s="3">
        <v>312.6</v>
      </c>
      <c r="D2917" s="18">
        <v>41849</v>
      </c>
      <c r="E2917" s="19">
        <v>6.1814716258</v>
      </c>
      <c r="F2917" s="19"/>
      <c r="G2917" s="19"/>
      <c r="H2917" s="18">
        <f t="shared" si="180"/>
        <v>40555</v>
      </c>
      <c r="I2917" s="5">
        <f t="shared" si="181"/>
        <v>2373.1740067421</v>
      </c>
      <c r="J2917" s="5" t="e">
        <f t="shared" si="182"/>
        <v>#N/A</v>
      </c>
      <c r="K2917" s="6" t="e">
        <f t="shared" si="183"/>
        <v>#N/A</v>
      </c>
    </row>
    <row r="2918" spans="1:11">
      <c r="A2918" s="18">
        <v>40554</v>
      </c>
      <c r="B2918" s="3">
        <v>312.6</v>
      </c>
      <c r="D2918" s="18">
        <v>41848</v>
      </c>
      <c r="E2918" s="19">
        <v>6.1868606475</v>
      </c>
      <c r="F2918" s="19"/>
      <c r="G2918" s="19"/>
      <c r="H2918" s="18">
        <f t="shared" si="180"/>
        <v>40554</v>
      </c>
      <c r="I2918" s="5">
        <f t="shared" si="181"/>
        <v>2378.09872703</v>
      </c>
      <c r="J2918" s="5" t="e">
        <f t="shared" si="182"/>
        <v>#N/A</v>
      </c>
      <c r="K2918" s="6" t="e">
        <f t="shared" si="183"/>
        <v>#N/A</v>
      </c>
    </row>
    <row r="2919" spans="1:11">
      <c r="A2919" s="18">
        <v>40553</v>
      </c>
      <c r="B2919" s="3">
        <v>306.7</v>
      </c>
      <c r="D2919" s="18">
        <v>41847</v>
      </c>
      <c r="E2919" s="19">
        <v>6.19155</v>
      </c>
      <c r="F2919" s="19"/>
      <c r="G2919" s="19"/>
      <c r="H2919" s="18">
        <f t="shared" si="180"/>
        <v>40553</v>
      </c>
      <c r="I2919" s="5">
        <f t="shared" si="181"/>
        <v>2341.26070155723</v>
      </c>
      <c r="J2919" s="5" t="e">
        <f t="shared" si="182"/>
        <v>#N/A</v>
      </c>
      <c r="K2919" s="6" t="e">
        <f t="shared" si="183"/>
        <v>#N/A</v>
      </c>
    </row>
    <row r="2920" spans="1:11">
      <c r="A2920" s="18">
        <v>40550</v>
      </c>
      <c r="B2920" s="3">
        <v>308.5</v>
      </c>
      <c r="D2920" s="18">
        <v>41846</v>
      </c>
      <c r="E2920" s="19">
        <v>6.19155</v>
      </c>
      <c r="F2920" s="19"/>
      <c r="G2920" s="19"/>
      <c r="H2920" s="18">
        <f t="shared" si="180"/>
        <v>40550</v>
      </c>
      <c r="I2920" s="5">
        <f t="shared" si="181"/>
        <v>2351.4766161854</v>
      </c>
      <c r="J2920" s="5" t="e">
        <f t="shared" si="182"/>
        <v>#N/A</v>
      </c>
      <c r="K2920" s="6" t="e">
        <f t="shared" si="183"/>
        <v>#N/A</v>
      </c>
    </row>
    <row r="2921" spans="1:11">
      <c r="A2921" s="18">
        <v>40549</v>
      </c>
      <c r="B2921" s="3">
        <v>316.5</v>
      </c>
      <c r="D2921" s="18">
        <v>41845</v>
      </c>
      <c r="E2921" s="19">
        <v>6.1919542516</v>
      </c>
      <c r="F2921" s="19"/>
      <c r="G2921" s="19"/>
      <c r="H2921" s="18">
        <f t="shared" si="180"/>
        <v>40549</v>
      </c>
      <c r="I2921" s="5">
        <f t="shared" si="181"/>
        <v>2409.16476129934</v>
      </c>
      <c r="J2921" s="5" t="e">
        <f t="shared" si="182"/>
        <v>#N/A</v>
      </c>
      <c r="K2921" s="6" t="e">
        <f t="shared" si="183"/>
        <v>#N/A</v>
      </c>
    </row>
    <row r="2922" spans="1:11">
      <c r="A2922" s="18">
        <v>40548</v>
      </c>
      <c r="B2922" s="3">
        <v>312</v>
      </c>
      <c r="D2922" s="18">
        <v>41844</v>
      </c>
      <c r="E2922" s="19">
        <v>6.1940672843</v>
      </c>
      <c r="F2922" s="19"/>
      <c r="G2922" s="19"/>
      <c r="H2922" s="18">
        <f t="shared" si="180"/>
        <v>40548</v>
      </c>
      <c r="I2922" s="5">
        <f t="shared" si="181"/>
        <v>2363.02325894049</v>
      </c>
      <c r="J2922" s="5" t="e">
        <f t="shared" si="182"/>
        <v>#N/A</v>
      </c>
      <c r="K2922" s="6" t="e">
        <f t="shared" si="183"/>
        <v>#N/A</v>
      </c>
    </row>
    <row r="2923" spans="1:11">
      <c r="A2923" s="18">
        <v>40547</v>
      </c>
      <c r="B2923" s="3">
        <v>317.9</v>
      </c>
      <c r="D2923" s="18">
        <v>41843</v>
      </c>
      <c r="E2923" s="19">
        <v>6.1990319405</v>
      </c>
      <c r="F2923" s="19"/>
      <c r="G2923" s="19"/>
      <c r="H2923" s="18">
        <f t="shared" si="180"/>
        <v>40547</v>
      </c>
      <c r="I2923" s="5">
        <f t="shared" si="181"/>
        <v>2412.64206544474</v>
      </c>
      <c r="J2923" s="5" t="e">
        <f t="shared" si="182"/>
        <v>#N/A</v>
      </c>
      <c r="K2923" s="6" t="e">
        <f t="shared" si="183"/>
        <v>#N/A</v>
      </c>
    </row>
    <row r="2924" spans="1:11">
      <c r="A2924" s="18">
        <v>40543</v>
      </c>
      <c r="B2924" s="3">
        <v>317.7</v>
      </c>
      <c r="D2924" s="18">
        <v>41842</v>
      </c>
      <c r="E2924" s="19">
        <v>6.2031292982</v>
      </c>
      <c r="F2924" s="19"/>
      <c r="G2924" s="19"/>
      <c r="H2924" s="18">
        <f t="shared" si="180"/>
        <v>40543</v>
      </c>
      <c r="I2924" s="5">
        <f t="shared" si="181"/>
        <v>2405.45116751742</v>
      </c>
      <c r="J2924" s="5" t="e">
        <f t="shared" si="182"/>
        <v>#N/A</v>
      </c>
      <c r="K2924" s="6" t="e">
        <f t="shared" si="183"/>
        <v>#N/A</v>
      </c>
    </row>
    <row r="2925" spans="1:11">
      <c r="A2925" s="18">
        <v>40542</v>
      </c>
      <c r="B2925" s="3">
        <v>320.9</v>
      </c>
      <c r="D2925" s="18">
        <v>41841</v>
      </c>
      <c r="E2925" s="19">
        <v>6.2095535991</v>
      </c>
      <c r="F2925" s="19"/>
      <c r="G2925" s="19"/>
      <c r="H2925" s="18">
        <f t="shared" si="180"/>
        <v>40542</v>
      </c>
      <c r="I2925" s="5">
        <f t="shared" si="181"/>
        <v>2432.87658276236</v>
      </c>
      <c r="J2925" s="5" t="e">
        <f t="shared" si="182"/>
        <v>#N/A</v>
      </c>
      <c r="K2925" s="6" t="e">
        <f t="shared" si="183"/>
        <v>#N/A</v>
      </c>
    </row>
    <row r="2926" spans="1:11">
      <c r="A2926" s="18">
        <v>40541</v>
      </c>
      <c r="B2926" s="3">
        <v>320.6</v>
      </c>
      <c r="D2926" s="18">
        <v>41840</v>
      </c>
      <c r="E2926" s="19">
        <v>6.2091</v>
      </c>
      <c r="F2926" s="19"/>
      <c r="G2926" s="19"/>
      <c r="H2926" s="18">
        <f t="shared" si="180"/>
        <v>40541</v>
      </c>
      <c r="I2926" s="5">
        <f t="shared" si="181"/>
        <v>2437.75460891257</v>
      </c>
      <c r="J2926" s="5" t="e">
        <f t="shared" si="182"/>
        <v>#N/A</v>
      </c>
      <c r="K2926" s="6" t="e">
        <f t="shared" si="183"/>
        <v>#N/A</v>
      </c>
    </row>
    <row r="2927" spans="1:11">
      <c r="A2927" s="18">
        <v>40540</v>
      </c>
      <c r="B2927" s="3">
        <v>317.4</v>
      </c>
      <c r="D2927" s="18">
        <v>41839</v>
      </c>
      <c r="E2927" s="19">
        <v>6.2091</v>
      </c>
      <c r="F2927" s="19"/>
      <c r="G2927" s="19"/>
      <c r="H2927" s="18">
        <f t="shared" si="180"/>
        <v>40540</v>
      </c>
      <c r="I2927" s="5">
        <f t="shared" si="181"/>
        <v>2415.18962240272</v>
      </c>
      <c r="J2927" s="5" t="e">
        <f t="shared" si="182"/>
        <v>#N/A</v>
      </c>
      <c r="K2927" s="6" t="e">
        <f t="shared" si="183"/>
        <v>#N/A</v>
      </c>
    </row>
    <row r="2928" spans="1:11">
      <c r="A2928" s="18">
        <v>40539</v>
      </c>
      <c r="B2928" s="3">
        <v>315</v>
      </c>
      <c r="D2928" s="18">
        <v>41838</v>
      </c>
      <c r="E2928" s="19">
        <v>6.208542604</v>
      </c>
      <c r="F2928" s="19"/>
      <c r="G2928" s="19"/>
      <c r="H2928" s="18">
        <f t="shared" si="180"/>
        <v>40539</v>
      </c>
      <c r="I2928" s="5">
        <f t="shared" si="181"/>
        <v>2399.97217240633</v>
      </c>
      <c r="J2928" s="5" t="e">
        <f t="shared" si="182"/>
        <v>#N/A</v>
      </c>
      <c r="K2928" s="6" t="e">
        <f t="shared" si="183"/>
        <v>#N/A</v>
      </c>
    </row>
    <row r="2929" spans="1:11">
      <c r="A2929" s="18">
        <v>40536</v>
      </c>
      <c r="B2929" s="3">
        <v>315</v>
      </c>
      <c r="D2929" s="18">
        <v>41837</v>
      </c>
      <c r="E2929" s="19">
        <v>6.2017804685</v>
      </c>
      <c r="F2929" s="19"/>
      <c r="G2929" s="19"/>
      <c r="H2929" s="18">
        <f t="shared" si="180"/>
        <v>40536</v>
      </c>
      <c r="I2929" s="5">
        <f t="shared" si="181"/>
        <v>2398.49832533087</v>
      </c>
      <c r="J2929" s="5" t="e">
        <f t="shared" si="182"/>
        <v>#N/A</v>
      </c>
      <c r="K2929" s="6" t="e">
        <f t="shared" si="183"/>
        <v>#N/A</v>
      </c>
    </row>
    <row r="2930" spans="1:11">
      <c r="A2930" s="18">
        <v>40535</v>
      </c>
      <c r="B2930" s="3">
        <v>315</v>
      </c>
      <c r="D2930" s="18">
        <v>41836</v>
      </c>
      <c r="E2930" s="19">
        <v>6.2044152539</v>
      </c>
      <c r="F2930" s="19"/>
      <c r="G2930" s="19"/>
      <c r="H2930" s="18">
        <f t="shared" si="180"/>
        <v>40535</v>
      </c>
      <c r="I2930" s="5">
        <f t="shared" si="181"/>
        <v>2404.72316499742</v>
      </c>
      <c r="J2930" s="5" t="e">
        <f t="shared" si="182"/>
        <v>#N/A</v>
      </c>
      <c r="K2930" s="6" t="e">
        <f t="shared" si="183"/>
        <v>#N/A</v>
      </c>
    </row>
    <row r="2931" spans="1:11">
      <c r="A2931" s="18">
        <v>40534</v>
      </c>
      <c r="B2931" s="3">
        <v>312.5</v>
      </c>
      <c r="D2931" s="18">
        <v>41835</v>
      </c>
      <c r="E2931" s="19">
        <v>6.2078993381</v>
      </c>
      <c r="F2931" s="19"/>
      <c r="G2931" s="19"/>
      <c r="H2931" s="18">
        <f t="shared" si="180"/>
        <v>40534</v>
      </c>
      <c r="I2931" s="5">
        <f t="shared" si="181"/>
        <v>2387.80781229358</v>
      </c>
      <c r="J2931" s="5" t="e">
        <f t="shared" si="182"/>
        <v>#N/A</v>
      </c>
      <c r="K2931" s="6" t="e">
        <f t="shared" si="183"/>
        <v>#N/A</v>
      </c>
    </row>
    <row r="2932" spans="1:11">
      <c r="A2932" s="18">
        <v>40533</v>
      </c>
      <c r="B2932" s="3">
        <v>312.8</v>
      </c>
      <c r="D2932" s="18">
        <v>41834</v>
      </c>
      <c r="E2932" s="19">
        <v>6.2066350342</v>
      </c>
      <c r="F2932" s="19"/>
      <c r="G2932" s="19"/>
      <c r="H2932" s="18">
        <f t="shared" si="180"/>
        <v>40533</v>
      </c>
      <c r="I2932" s="5">
        <f t="shared" si="181"/>
        <v>2392.75899754285</v>
      </c>
      <c r="J2932" s="5" t="e">
        <f t="shared" si="182"/>
        <v>#N/A</v>
      </c>
      <c r="K2932" s="6" t="e">
        <f t="shared" si="183"/>
        <v>#N/A</v>
      </c>
    </row>
    <row r="2933" spans="1:11">
      <c r="A2933" s="18">
        <v>40532</v>
      </c>
      <c r="B2933" s="3">
        <v>313</v>
      </c>
      <c r="D2933" s="18">
        <v>41833</v>
      </c>
      <c r="E2933" s="19">
        <v>6.2033</v>
      </c>
      <c r="F2933" s="19"/>
      <c r="G2933" s="19"/>
      <c r="H2933" s="18">
        <f t="shared" si="180"/>
        <v>40532</v>
      </c>
      <c r="I2933" s="5">
        <f t="shared" si="181"/>
        <v>2400.34120820823</v>
      </c>
      <c r="J2933" s="5" t="e">
        <f t="shared" si="182"/>
        <v>#N/A</v>
      </c>
      <c r="K2933" s="6" t="e">
        <f t="shared" si="183"/>
        <v>#N/A</v>
      </c>
    </row>
    <row r="2934" spans="1:11">
      <c r="A2934" s="18">
        <v>40529</v>
      </c>
      <c r="B2934" s="3">
        <v>310.7</v>
      </c>
      <c r="D2934" s="18">
        <v>41832</v>
      </c>
      <c r="E2934" s="19">
        <v>6.2033</v>
      </c>
      <c r="F2934" s="19"/>
      <c r="G2934" s="19"/>
      <c r="H2934" s="18">
        <f t="shared" si="180"/>
        <v>40529</v>
      </c>
      <c r="I2934" s="5">
        <f t="shared" si="181"/>
        <v>2376.85331513159</v>
      </c>
      <c r="J2934" s="5" t="e">
        <f t="shared" si="182"/>
        <v>#N/A</v>
      </c>
      <c r="K2934" s="6" t="e">
        <f t="shared" si="183"/>
        <v>#N/A</v>
      </c>
    </row>
    <row r="2935" spans="1:11">
      <c r="A2935" s="18">
        <v>40528</v>
      </c>
      <c r="B2935" s="3">
        <v>310.4</v>
      </c>
      <c r="D2935" s="18">
        <v>41831</v>
      </c>
      <c r="E2935" s="19">
        <v>6.2037833623</v>
      </c>
      <c r="F2935" s="19"/>
      <c r="G2935" s="19"/>
      <c r="H2935" s="18">
        <f t="shared" si="180"/>
        <v>40528</v>
      </c>
      <c r="I2935" s="5">
        <f t="shared" si="181"/>
        <v>2377.47413845856</v>
      </c>
      <c r="J2935" s="5" t="e">
        <f t="shared" si="182"/>
        <v>#N/A</v>
      </c>
      <c r="K2935" s="6" t="e">
        <f t="shared" si="183"/>
        <v>#N/A</v>
      </c>
    </row>
    <row r="2936" spans="1:11">
      <c r="A2936" s="18">
        <v>40527</v>
      </c>
      <c r="B2936" s="3">
        <v>311.2</v>
      </c>
      <c r="D2936" s="18">
        <v>41830</v>
      </c>
      <c r="E2936" s="19">
        <v>6.2028348869</v>
      </c>
      <c r="F2936" s="19"/>
      <c r="G2936" s="19"/>
      <c r="H2936" s="18">
        <f t="shared" si="180"/>
        <v>40527</v>
      </c>
      <c r="I2936" s="5">
        <f t="shared" si="181"/>
        <v>2380.03966601932</v>
      </c>
      <c r="J2936" s="5" t="e">
        <f t="shared" si="182"/>
        <v>#N/A</v>
      </c>
      <c r="K2936" s="6" t="e">
        <f t="shared" si="183"/>
        <v>#N/A</v>
      </c>
    </row>
    <row r="2937" spans="1:11">
      <c r="A2937" s="18">
        <v>40526</v>
      </c>
      <c r="B2937" s="3">
        <v>306.9</v>
      </c>
      <c r="D2937" s="18">
        <v>41829</v>
      </c>
      <c r="E2937" s="19">
        <v>6.200249652</v>
      </c>
      <c r="F2937" s="19"/>
      <c r="G2937" s="19"/>
      <c r="H2937" s="18">
        <f t="shared" si="180"/>
        <v>40526</v>
      </c>
      <c r="I2937" s="5">
        <f t="shared" si="181"/>
        <v>2349.36113844229</v>
      </c>
      <c r="J2937" s="5" t="e">
        <f t="shared" si="182"/>
        <v>#N/A</v>
      </c>
      <c r="K2937" s="6" t="e">
        <f t="shared" si="183"/>
        <v>#N/A</v>
      </c>
    </row>
    <row r="2938" spans="1:11">
      <c r="A2938" s="18">
        <v>40525</v>
      </c>
      <c r="B2938" s="3">
        <v>301.4</v>
      </c>
      <c r="D2938" s="18">
        <v>41828</v>
      </c>
      <c r="E2938" s="19">
        <v>6.2017413664</v>
      </c>
      <c r="F2938" s="19"/>
      <c r="G2938" s="19"/>
      <c r="H2938" s="18">
        <f t="shared" si="180"/>
        <v>40525</v>
      </c>
      <c r="I2938" s="5">
        <f t="shared" si="181"/>
        <v>2311.99992317346</v>
      </c>
      <c r="J2938" s="5" t="e">
        <f t="shared" si="182"/>
        <v>#N/A</v>
      </c>
      <c r="K2938" s="6" t="e">
        <f t="shared" si="183"/>
        <v>#N/A</v>
      </c>
    </row>
    <row r="2939" spans="1:11">
      <c r="A2939" s="18">
        <v>40522</v>
      </c>
      <c r="B2939" s="3">
        <v>301.4</v>
      </c>
      <c r="D2939" s="18">
        <v>41827</v>
      </c>
      <c r="E2939" s="19">
        <v>6.20398872</v>
      </c>
      <c r="F2939" s="19"/>
      <c r="G2939" s="19"/>
      <c r="H2939" s="18">
        <f t="shared" si="180"/>
        <v>40522</v>
      </c>
      <c r="I2939" s="5">
        <f t="shared" si="181"/>
        <v>2308.61870000544</v>
      </c>
      <c r="J2939" s="5" t="e">
        <f t="shared" si="182"/>
        <v>#N/A</v>
      </c>
      <c r="K2939" s="6" t="e">
        <f t="shared" si="183"/>
        <v>#N/A</v>
      </c>
    </row>
    <row r="2940" spans="1:11">
      <c r="A2940" s="18">
        <v>40521</v>
      </c>
      <c r="B2940" s="3">
        <v>301.4</v>
      </c>
      <c r="D2940" s="18">
        <v>41826</v>
      </c>
      <c r="E2940" s="19">
        <v>6.20335</v>
      </c>
      <c r="F2940" s="19"/>
      <c r="G2940" s="19"/>
      <c r="H2940" s="18">
        <f t="shared" si="180"/>
        <v>40521</v>
      </c>
      <c r="I2940" s="5">
        <f t="shared" si="181"/>
        <v>2308.61869930864</v>
      </c>
      <c r="J2940" s="5" t="e">
        <f t="shared" si="182"/>
        <v>#N/A</v>
      </c>
      <c r="K2940" s="6" t="e">
        <f t="shared" si="183"/>
        <v>#N/A</v>
      </c>
    </row>
    <row r="2941" spans="1:11">
      <c r="A2941" s="18">
        <v>40520</v>
      </c>
      <c r="B2941" s="3">
        <v>296.6</v>
      </c>
      <c r="D2941" s="18">
        <v>41825</v>
      </c>
      <c r="E2941" s="19">
        <v>6.20335</v>
      </c>
      <c r="F2941" s="19"/>
      <c r="G2941" s="19"/>
      <c r="H2941" s="18">
        <f t="shared" si="180"/>
        <v>40520</v>
      </c>
      <c r="I2941" s="5">
        <f t="shared" si="181"/>
        <v>2275.95919126618</v>
      </c>
      <c r="J2941" s="5" t="e">
        <f t="shared" si="182"/>
        <v>#N/A</v>
      </c>
      <c r="K2941" s="6" t="e">
        <f t="shared" si="183"/>
        <v>#N/A</v>
      </c>
    </row>
    <row r="2942" spans="1:11">
      <c r="A2942" s="18">
        <v>40519</v>
      </c>
      <c r="B2942" s="3">
        <v>299.2</v>
      </c>
      <c r="D2942" s="18">
        <v>41824</v>
      </c>
      <c r="E2942" s="19">
        <v>6.2083742774</v>
      </c>
      <c r="F2942" s="19"/>
      <c r="G2942" s="19"/>
      <c r="H2942" s="18">
        <f t="shared" si="180"/>
        <v>40519</v>
      </c>
      <c r="I2942" s="5">
        <f t="shared" si="181"/>
        <v>2289.35169684161</v>
      </c>
      <c r="J2942" s="5" t="e">
        <f t="shared" si="182"/>
        <v>#N/A</v>
      </c>
      <c r="K2942" s="6" t="e">
        <f t="shared" si="183"/>
        <v>#N/A</v>
      </c>
    </row>
    <row r="2943" spans="1:11">
      <c r="A2943" s="18">
        <v>40518</v>
      </c>
      <c r="B2943" s="3">
        <v>301.26</v>
      </c>
      <c r="D2943" s="18">
        <v>41823</v>
      </c>
      <c r="E2943" s="19">
        <v>6.2123055701</v>
      </c>
      <c r="F2943" s="19"/>
      <c r="G2943" s="19"/>
      <c r="H2943" s="18">
        <f t="shared" si="180"/>
        <v>40518</v>
      </c>
      <c r="I2943" s="5">
        <f t="shared" si="181"/>
        <v>2304.69081090114</v>
      </c>
      <c r="J2943" s="5" t="e">
        <f t="shared" si="182"/>
        <v>#N/A</v>
      </c>
      <c r="K2943" s="6" t="e">
        <f t="shared" si="183"/>
        <v>#N/A</v>
      </c>
    </row>
    <row r="2944" spans="1:11">
      <c r="A2944" s="18">
        <v>40515</v>
      </c>
      <c r="B2944" s="3">
        <v>294.02</v>
      </c>
      <c r="D2944" s="18">
        <v>41822</v>
      </c>
      <c r="E2944" s="19">
        <v>6.2129359223</v>
      </c>
      <c r="F2944" s="19"/>
      <c r="G2944" s="19"/>
      <c r="H2944" s="18">
        <f t="shared" si="180"/>
        <v>40515</v>
      </c>
      <c r="I2944" s="5">
        <f t="shared" si="181"/>
        <v>2256.5620615453</v>
      </c>
      <c r="J2944" s="5" t="e">
        <f t="shared" si="182"/>
        <v>#N/A</v>
      </c>
      <c r="K2944" s="6" t="e">
        <f t="shared" si="183"/>
        <v>#N/A</v>
      </c>
    </row>
    <row r="2945" spans="1:11">
      <c r="A2945" s="18">
        <v>40514</v>
      </c>
      <c r="B2945" s="3">
        <v>298.41</v>
      </c>
      <c r="D2945" s="18">
        <v>41821</v>
      </c>
      <c r="E2945" s="19">
        <v>6.2031554256</v>
      </c>
      <c r="F2945" s="19"/>
      <c r="G2945" s="19"/>
      <c r="H2945" s="18">
        <f t="shared" si="180"/>
        <v>40514</v>
      </c>
      <c r="I2945" s="5">
        <f t="shared" si="181"/>
        <v>2289.74655881012</v>
      </c>
      <c r="J2945" s="5" t="e">
        <f t="shared" si="182"/>
        <v>#N/A</v>
      </c>
      <c r="K2945" s="6" t="e">
        <f t="shared" si="183"/>
        <v>#N/A</v>
      </c>
    </row>
    <row r="2946" spans="1:11">
      <c r="A2946" s="18">
        <v>40513</v>
      </c>
      <c r="B2946" s="3">
        <v>290.03</v>
      </c>
      <c r="D2946" s="18">
        <v>41820</v>
      </c>
      <c r="E2946" s="19">
        <v>6.2042508771</v>
      </c>
      <c r="F2946" s="19"/>
      <c r="G2946" s="19"/>
      <c r="H2946" s="18">
        <f t="shared" si="180"/>
        <v>40513</v>
      </c>
      <c r="I2946" s="5">
        <f t="shared" si="181"/>
        <v>2229.00347160719</v>
      </c>
      <c r="J2946" s="5" t="e">
        <f t="shared" si="182"/>
        <v>#N/A</v>
      </c>
      <c r="K2946" s="6" t="e">
        <f t="shared" si="183"/>
        <v>#N/A</v>
      </c>
    </row>
    <row r="2947" spans="1:11">
      <c r="A2947" s="18">
        <v>40512</v>
      </c>
      <c r="B2947" s="3">
        <v>292.27</v>
      </c>
      <c r="D2947" s="18">
        <v>41819</v>
      </c>
      <c r="E2947" s="19">
        <v>6.2176</v>
      </c>
      <c r="F2947" s="19"/>
      <c r="G2947" s="19"/>
      <c r="H2947" s="18">
        <f t="shared" si="180"/>
        <v>40512</v>
      </c>
      <c r="I2947" s="5">
        <f t="shared" si="181"/>
        <v>2246.46124807569</v>
      </c>
      <c r="J2947" s="5" t="e">
        <f t="shared" si="182"/>
        <v>#N/A</v>
      </c>
      <c r="K2947" s="6" t="e">
        <f t="shared" si="183"/>
        <v>#N/A</v>
      </c>
    </row>
    <row r="2948" spans="1:11">
      <c r="A2948" s="18">
        <v>40511</v>
      </c>
      <c r="B2948" s="3">
        <v>294</v>
      </c>
      <c r="D2948" s="18">
        <v>41818</v>
      </c>
      <c r="E2948" s="19">
        <v>6.21845</v>
      </c>
      <c r="F2948" s="19"/>
      <c r="G2948" s="19"/>
      <c r="H2948" s="18">
        <f t="shared" si="180"/>
        <v>40511</v>
      </c>
      <c r="I2948" s="5">
        <f t="shared" si="181"/>
        <v>2255.60618660878</v>
      </c>
      <c r="J2948" s="5" t="e">
        <f t="shared" si="182"/>
        <v>#N/A</v>
      </c>
      <c r="K2948" s="6" t="e">
        <f t="shared" si="183"/>
        <v>#N/A</v>
      </c>
    </row>
    <row r="2949" spans="1:11">
      <c r="A2949" s="18">
        <v>40508</v>
      </c>
      <c r="B2949" s="3">
        <v>292.37</v>
      </c>
      <c r="D2949" s="18">
        <v>41817</v>
      </c>
      <c r="E2949" s="19">
        <v>6.2201780635</v>
      </c>
      <c r="F2949" s="19"/>
      <c r="G2949" s="19"/>
      <c r="H2949" s="18">
        <f t="shared" si="180"/>
        <v>40508</v>
      </c>
      <c r="I2949" s="5">
        <f t="shared" si="181"/>
        <v>2246.06911792522</v>
      </c>
      <c r="J2949" s="5" t="e">
        <f t="shared" si="182"/>
        <v>#N/A</v>
      </c>
      <c r="K2949" s="6" t="e">
        <f t="shared" si="183"/>
        <v>#N/A</v>
      </c>
    </row>
    <row r="2950" spans="1:11">
      <c r="A2950" s="18">
        <v>40507</v>
      </c>
      <c r="B2950" s="3">
        <v>292.2</v>
      </c>
      <c r="D2950" s="18">
        <v>41816</v>
      </c>
      <c r="E2950" s="19">
        <v>6.2255257152</v>
      </c>
      <c r="F2950" s="19"/>
      <c r="G2950" s="19"/>
      <c r="H2950" s="18">
        <f t="shared" si="180"/>
        <v>40507</v>
      </c>
      <c r="I2950" s="5">
        <f t="shared" si="181"/>
        <v>2239.03094115426</v>
      </c>
      <c r="J2950" s="5" t="e">
        <f t="shared" si="182"/>
        <v>#N/A</v>
      </c>
      <c r="K2950" s="6" t="e">
        <f t="shared" si="183"/>
        <v>#N/A</v>
      </c>
    </row>
    <row r="2951" spans="1:11">
      <c r="A2951" s="18">
        <v>40506</v>
      </c>
      <c r="B2951" s="3">
        <v>289.16</v>
      </c>
      <c r="D2951" s="18">
        <v>41815</v>
      </c>
      <c r="E2951" s="19">
        <v>6.2330428633</v>
      </c>
      <c r="F2951" s="19"/>
      <c r="G2951" s="19"/>
      <c r="H2951" s="18">
        <f t="shared" si="180"/>
        <v>40506</v>
      </c>
      <c r="I2951" s="5">
        <f t="shared" si="181"/>
        <v>2217.73191178811</v>
      </c>
      <c r="J2951" s="5" t="e">
        <f t="shared" si="182"/>
        <v>#N/A</v>
      </c>
      <c r="K2951" s="6" t="e">
        <f t="shared" si="183"/>
        <v>#N/A</v>
      </c>
    </row>
    <row r="2952" spans="1:11">
      <c r="A2952" s="18">
        <v>40505</v>
      </c>
      <c r="B2952" s="3">
        <v>283.94</v>
      </c>
      <c r="D2952" s="18">
        <v>41814</v>
      </c>
      <c r="E2952" s="19">
        <v>6.2315543092</v>
      </c>
      <c r="F2952" s="19"/>
      <c r="G2952" s="19"/>
      <c r="H2952" s="18">
        <f t="shared" si="180"/>
        <v>40505</v>
      </c>
      <c r="I2952" s="5">
        <f t="shared" si="181"/>
        <v>2176.53239343302</v>
      </c>
      <c r="J2952" s="5" t="e">
        <f t="shared" si="182"/>
        <v>#N/A</v>
      </c>
      <c r="K2952" s="6" t="e">
        <f t="shared" si="183"/>
        <v>#N/A</v>
      </c>
    </row>
    <row r="2953" spans="1:11">
      <c r="A2953" s="18">
        <v>40504</v>
      </c>
      <c r="B2953" s="3">
        <v>287.11</v>
      </c>
      <c r="D2953" s="18">
        <v>41813</v>
      </c>
      <c r="E2953" s="19">
        <v>6.2259735656</v>
      </c>
      <c r="F2953" s="19"/>
      <c r="G2953" s="19"/>
      <c r="H2953" s="18">
        <f t="shared" si="180"/>
        <v>40504</v>
      </c>
      <c r="I2953" s="5">
        <f t="shared" si="181"/>
        <v>2199.24385595581</v>
      </c>
      <c r="J2953" s="5" t="e">
        <f t="shared" si="182"/>
        <v>#N/A</v>
      </c>
      <c r="K2953" s="6" t="e">
        <f t="shared" si="183"/>
        <v>#N/A</v>
      </c>
    </row>
    <row r="2954" spans="1:11">
      <c r="A2954" s="18">
        <v>40501</v>
      </c>
      <c r="B2954" s="3">
        <v>305.25</v>
      </c>
      <c r="D2954" s="18">
        <v>41812</v>
      </c>
      <c r="E2954" s="19">
        <v>6.22385</v>
      </c>
      <c r="F2954" s="19"/>
      <c r="G2954" s="19"/>
      <c r="H2954" s="18">
        <f t="shared" si="180"/>
        <v>40501</v>
      </c>
      <c r="I2954" s="5">
        <f t="shared" si="181"/>
        <v>2331.20262669776</v>
      </c>
      <c r="J2954" s="5" t="e">
        <f t="shared" si="182"/>
        <v>#N/A</v>
      </c>
      <c r="K2954" s="6" t="e">
        <f t="shared" si="183"/>
        <v>#N/A</v>
      </c>
    </row>
    <row r="2955" spans="1:11">
      <c r="A2955" s="18">
        <v>40500</v>
      </c>
      <c r="B2955" s="3">
        <v>298.95</v>
      </c>
      <c r="D2955" s="18">
        <v>41811</v>
      </c>
      <c r="E2955" s="19">
        <v>6.22375</v>
      </c>
      <c r="F2955" s="19"/>
      <c r="G2955" s="19"/>
      <c r="H2955" s="18">
        <f t="shared" ref="H2955:H3018" si="184">A2955</f>
        <v>40500</v>
      </c>
      <c r="I2955" s="5">
        <f t="shared" ref="I2955:I3018" si="185">VLOOKUP(A2955,D:E,2,FALSE)*B2955*1.09*1.01+100</f>
        <v>2284.6591008419</v>
      </c>
      <c r="J2955" s="5" t="e">
        <f t="shared" si="182"/>
        <v>#N/A</v>
      </c>
      <c r="K2955" s="6" t="e">
        <f t="shared" si="183"/>
        <v>#N/A</v>
      </c>
    </row>
    <row r="2956" spans="1:11">
      <c r="A2956" s="18">
        <v>40499</v>
      </c>
      <c r="B2956" s="3">
        <v>300.25</v>
      </c>
      <c r="D2956" s="18">
        <v>41810</v>
      </c>
      <c r="E2956" s="19">
        <v>6.2226783251</v>
      </c>
      <c r="F2956" s="19"/>
      <c r="G2956" s="19"/>
      <c r="H2956" s="18">
        <f t="shared" si="184"/>
        <v>40499</v>
      </c>
      <c r="I2956" s="5">
        <f t="shared" si="185"/>
        <v>2295.64927626981</v>
      </c>
      <c r="J2956" s="5" t="e">
        <f t="shared" ref="J2956:J3019" si="186">VLOOKUP(H2956,F:G,2,FALSE)</f>
        <v>#N/A</v>
      </c>
      <c r="K2956" s="6" t="e">
        <f t="shared" ref="K2956:K3019" si="187">J2956-I2956</f>
        <v>#N/A</v>
      </c>
    </row>
    <row r="2957" spans="1:11">
      <c r="A2957" s="18">
        <v>40498</v>
      </c>
      <c r="B2957" s="3">
        <v>311.66</v>
      </c>
      <c r="D2957" s="18">
        <v>41809</v>
      </c>
      <c r="E2957" s="19">
        <v>6.2285923876</v>
      </c>
      <c r="F2957" s="19"/>
      <c r="G2957" s="19"/>
      <c r="H2957" s="18">
        <f t="shared" si="184"/>
        <v>40498</v>
      </c>
      <c r="I2957" s="5">
        <f t="shared" si="185"/>
        <v>2379.08485952976</v>
      </c>
      <c r="J2957" s="5" t="e">
        <f t="shared" si="186"/>
        <v>#N/A</v>
      </c>
      <c r="K2957" s="6" t="e">
        <f t="shared" si="187"/>
        <v>#N/A</v>
      </c>
    </row>
    <row r="2958" spans="1:11">
      <c r="A2958" s="18">
        <v>40497</v>
      </c>
      <c r="B2958" s="3">
        <v>303.2</v>
      </c>
      <c r="D2958" s="18">
        <v>41808</v>
      </c>
      <c r="E2958" s="19">
        <v>6.2325953578</v>
      </c>
      <c r="F2958" s="19"/>
      <c r="G2958" s="19"/>
      <c r="H2958" s="18">
        <f t="shared" si="184"/>
        <v>40497</v>
      </c>
      <c r="I2958" s="5">
        <f t="shared" si="185"/>
        <v>2316.88541125159</v>
      </c>
      <c r="J2958" s="5" t="e">
        <f t="shared" si="186"/>
        <v>#N/A</v>
      </c>
      <c r="K2958" s="6" t="e">
        <f t="shared" si="187"/>
        <v>#N/A</v>
      </c>
    </row>
    <row r="2959" spans="1:11">
      <c r="A2959" s="18">
        <v>40494</v>
      </c>
      <c r="B2959" s="3">
        <v>315.01</v>
      </c>
      <c r="D2959" s="18">
        <v>41807</v>
      </c>
      <c r="E2959" s="19">
        <v>6.1905295257</v>
      </c>
      <c r="F2959" s="19"/>
      <c r="G2959" s="19"/>
      <c r="H2959" s="18">
        <f t="shared" si="184"/>
        <v>40494</v>
      </c>
      <c r="I2959" s="5">
        <f t="shared" si="185"/>
        <v>2403.23573020568</v>
      </c>
      <c r="J2959" s="5" t="e">
        <f t="shared" si="186"/>
        <v>#N/A</v>
      </c>
      <c r="K2959" s="6" t="e">
        <f t="shared" si="187"/>
        <v>#N/A</v>
      </c>
    </row>
    <row r="2960" spans="1:11">
      <c r="A2960" s="18">
        <v>40493</v>
      </c>
      <c r="B2960" s="3">
        <v>315.09</v>
      </c>
      <c r="D2960" s="18">
        <v>41806</v>
      </c>
      <c r="E2960" s="19">
        <v>6.2246619259</v>
      </c>
      <c r="F2960" s="19"/>
      <c r="G2960" s="19"/>
      <c r="H2960" s="18">
        <f t="shared" si="184"/>
        <v>40493</v>
      </c>
      <c r="I2960" s="5">
        <f t="shared" si="185"/>
        <v>2397.75024169299</v>
      </c>
      <c r="J2960" s="5" t="e">
        <f t="shared" si="186"/>
        <v>#N/A</v>
      </c>
      <c r="K2960" s="6" t="e">
        <f t="shared" si="187"/>
        <v>#N/A</v>
      </c>
    </row>
    <row r="2961" spans="1:11">
      <c r="A2961" s="18">
        <v>40492</v>
      </c>
      <c r="B2961" s="3">
        <v>318.83</v>
      </c>
      <c r="D2961" s="18">
        <v>41805</v>
      </c>
      <c r="E2961" s="19">
        <v>6.20975</v>
      </c>
      <c r="F2961" s="19"/>
      <c r="G2961" s="19"/>
      <c r="H2961" s="18">
        <f t="shared" si="184"/>
        <v>40492</v>
      </c>
      <c r="I2961" s="5">
        <f t="shared" si="185"/>
        <v>2428.3581832788</v>
      </c>
      <c r="J2961" s="5" t="e">
        <f t="shared" si="186"/>
        <v>#N/A</v>
      </c>
      <c r="K2961" s="6" t="e">
        <f t="shared" si="187"/>
        <v>#N/A</v>
      </c>
    </row>
    <row r="2962" spans="1:11">
      <c r="A2962" s="18">
        <v>40491</v>
      </c>
      <c r="B2962" s="3">
        <v>322.38</v>
      </c>
      <c r="D2962" s="18">
        <v>41804</v>
      </c>
      <c r="E2962" s="19">
        <v>6.20975</v>
      </c>
      <c r="F2962" s="19"/>
      <c r="G2962" s="19"/>
      <c r="H2962" s="18">
        <f t="shared" si="184"/>
        <v>40491</v>
      </c>
      <c r="I2962" s="5">
        <f t="shared" si="185"/>
        <v>2459.07450821064</v>
      </c>
      <c r="J2962" s="5" t="e">
        <f t="shared" si="186"/>
        <v>#N/A</v>
      </c>
      <c r="K2962" s="6" t="e">
        <f t="shared" si="187"/>
        <v>#N/A</v>
      </c>
    </row>
    <row r="2963" spans="1:11">
      <c r="A2963" s="18">
        <v>40490</v>
      </c>
      <c r="B2963" s="3">
        <v>323.36</v>
      </c>
      <c r="D2963" s="18">
        <v>41803</v>
      </c>
      <c r="E2963" s="19">
        <v>6.2117315002</v>
      </c>
      <c r="F2963" s="19"/>
      <c r="G2963" s="19"/>
      <c r="H2963" s="18">
        <f t="shared" si="184"/>
        <v>40490</v>
      </c>
      <c r="I2963" s="5">
        <f t="shared" si="185"/>
        <v>2479.40303406125</v>
      </c>
      <c r="J2963" s="5" t="e">
        <f t="shared" si="186"/>
        <v>#N/A</v>
      </c>
      <c r="K2963" s="6" t="e">
        <f t="shared" si="187"/>
        <v>#N/A</v>
      </c>
    </row>
    <row r="2964" spans="1:11">
      <c r="A2964" s="18">
        <v>40487</v>
      </c>
      <c r="B2964" s="3">
        <v>325.25</v>
      </c>
      <c r="D2964" s="18">
        <v>41802</v>
      </c>
      <c r="E2964" s="19">
        <v>6.2185421856</v>
      </c>
      <c r="F2964" s="19"/>
      <c r="G2964" s="19"/>
      <c r="H2964" s="18">
        <f t="shared" si="184"/>
        <v>40487</v>
      </c>
      <c r="I2964" s="5">
        <f t="shared" si="185"/>
        <v>2482.94078499761</v>
      </c>
      <c r="J2964" s="5" t="e">
        <f t="shared" si="186"/>
        <v>#N/A</v>
      </c>
      <c r="K2964" s="6" t="e">
        <f t="shared" si="187"/>
        <v>#N/A</v>
      </c>
    </row>
    <row r="2965" spans="1:11">
      <c r="A2965" s="18">
        <v>40486</v>
      </c>
      <c r="B2965" s="3">
        <v>321.7</v>
      </c>
      <c r="D2965" s="18">
        <v>41801</v>
      </c>
      <c r="E2965" s="19">
        <v>6.2281546024</v>
      </c>
      <c r="F2965" s="19"/>
      <c r="G2965" s="19"/>
      <c r="H2965" s="18">
        <f t="shared" si="184"/>
        <v>40486</v>
      </c>
      <c r="I2965" s="5">
        <f t="shared" si="185"/>
        <v>2459.05654960869</v>
      </c>
      <c r="J2965" s="5" t="e">
        <f t="shared" si="186"/>
        <v>#N/A</v>
      </c>
      <c r="K2965" s="6" t="e">
        <f t="shared" si="187"/>
        <v>#N/A</v>
      </c>
    </row>
    <row r="2966" spans="1:11">
      <c r="A2966" s="18">
        <v>40485</v>
      </c>
      <c r="B2966" s="3">
        <v>320.64</v>
      </c>
      <c r="D2966" s="18">
        <v>41800</v>
      </c>
      <c r="E2966" s="19">
        <v>6.2352564808</v>
      </c>
      <c r="F2966" s="19"/>
      <c r="G2966" s="19"/>
      <c r="H2966" s="18">
        <f t="shared" si="184"/>
        <v>40485</v>
      </c>
      <c r="I2966" s="5">
        <f t="shared" si="185"/>
        <v>2458.16680177665</v>
      </c>
      <c r="J2966" s="5" t="e">
        <f t="shared" si="186"/>
        <v>#N/A</v>
      </c>
      <c r="K2966" s="6" t="e">
        <f t="shared" si="187"/>
        <v>#N/A</v>
      </c>
    </row>
    <row r="2967" spans="1:11">
      <c r="A2967" s="18">
        <v>40484</v>
      </c>
      <c r="B2967" s="3">
        <v>321.23</v>
      </c>
      <c r="D2967" s="18">
        <v>41799</v>
      </c>
      <c r="E2967" s="19">
        <v>6.240932816</v>
      </c>
      <c r="F2967" s="19"/>
      <c r="G2967" s="19"/>
      <c r="H2967" s="18">
        <f t="shared" si="184"/>
        <v>40484</v>
      </c>
      <c r="I2967" s="5">
        <f t="shared" si="185"/>
        <v>2463.03661545065</v>
      </c>
      <c r="J2967" s="5" t="e">
        <f t="shared" si="186"/>
        <v>#N/A</v>
      </c>
      <c r="K2967" s="6" t="e">
        <f t="shared" si="187"/>
        <v>#N/A</v>
      </c>
    </row>
    <row r="2968" spans="1:11">
      <c r="A2968" s="18">
        <v>40483</v>
      </c>
      <c r="B2968" s="3">
        <v>323.1</v>
      </c>
      <c r="D2968" s="18">
        <v>41798</v>
      </c>
      <c r="E2968" s="19">
        <v>6.2516</v>
      </c>
      <c r="F2968" s="19"/>
      <c r="G2968" s="19"/>
      <c r="H2968" s="18">
        <f t="shared" si="184"/>
        <v>40483</v>
      </c>
      <c r="I2968" s="5">
        <f t="shared" si="185"/>
        <v>2481.06117508656</v>
      </c>
      <c r="J2968" s="5" t="e">
        <f t="shared" si="186"/>
        <v>#N/A</v>
      </c>
      <c r="K2968" s="6" t="e">
        <f t="shared" si="187"/>
        <v>#N/A</v>
      </c>
    </row>
    <row r="2969" spans="1:11">
      <c r="A2969" s="18">
        <v>40480</v>
      </c>
      <c r="B2969" s="3">
        <v>320.92</v>
      </c>
      <c r="D2969" s="18">
        <v>41797</v>
      </c>
      <c r="E2969" s="19">
        <v>6.2515</v>
      </c>
      <c r="F2969" s="19"/>
      <c r="G2969" s="19"/>
      <c r="H2969" s="18">
        <f t="shared" si="184"/>
        <v>40480</v>
      </c>
      <c r="I2969" s="5">
        <f t="shared" si="185"/>
        <v>2457.13482348077</v>
      </c>
      <c r="J2969" s="5" t="e">
        <f t="shared" si="186"/>
        <v>#N/A</v>
      </c>
      <c r="K2969" s="6" t="e">
        <f t="shared" si="187"/>
        <v>#N/A</v>
      </c>
    </row>
    <row r="2970" spans="1:11">
      <c r="A2970" s="18">
        <v>40479</v>
      </c>
      <c r="B2970" s="3">
        <v>320.23</v>
      </c>
      <c r="D2970" s="18">
        <v>41796</v>
      </c>
      <c r="E2970" s="19">
        <v>6.2503429783</v>
      </c>
      <c r="F2970" s="19"/>
      <c r="G2970" s="19"/>
      <c r="H2970" s="18">
        <f t="shared" si="184"/>
        <v>40479</v>
      </c>
      <c r="I2970" s="5">
        <f t="shared" si="185"/>
        <v>2457.81314657083</v>
      </c>
      <c r="J2970" s="5" t="e">
        <f t="shared" si="186"/>
        <v>#N/A</v>
      </c>
      <c r="K2970" s="6" t="e">
        <f t="shared" si="187"/>
        <v>#N/A</v>
      </c>
    </row>
    <row r="2971" spans="1:11">
      <c r="A2971" s="18">
        <v>40478</v>
      </c>
      <c r="B2971" s="3">
        <v>317.77</v>
      </c>
      <c r="D2971" s="18">
        <v>41795</v>
      </c>
      <c r="E2971" s="19">
        <v>6.2557118296</v>
      </c>
      <c r="F2971" s="19"/>
      <c r="G2971" s="19"/>
      <c r="H2971" s="18">
        <f t="shared" si="184"/>
        <v>40478</v>
      </c>
      <c r="I2971" s="5">
        <f t="shared" si="185"/>
        <v>2438.42365361649</v>
      </c>
      <c r="J2971" s="5" t="e">
        <f t="shared" si="186"/>
        <v>#N/A</v>
      </c>
      <c r="K2971" s="6" t="e">
        <f t="shared" si="187"/>
        <v>#N/A</v>
      </c>
    </row>
    <row r="2972" spans="1:11">
      <c r="A2972" s="18">
        <v>40477</v>
      </c>
      <c r="B2972" s="3">
        <v>315.88</v>
      </c>
      <c r="D2972" s="18">
        <v>41794</v>
      </c>
      <c r="E2972" s="19">
        <v>6.2502238781</v>
      </c>
      <c r="F2972" s="19"/>
      <c r="G2972" s="19"/>
      <c r="H2972" s="18">
        <f t="shared" si="184"/>
        <v>40477</v>
      </c>
      <c r="I2972" s="5">
        <f t="shared" si="185"/>
        <v>2418.58278170528</v>
      </c>
      <c r="J2972" s="5" t="e">
        <f t="shared" si="186"/>
        <v>#N/A</v>
      </c>
      <c r="K2972" s="6" t="e">
        <f t="shared" si="187"/>
        <v>#N/A</v>
      </c>
    </row>
    <row r="2973" spans="1:11">
      <c r="A2973" s="18">
        <v>40476</v>
      </c>
      <c r="B2973" s="3">
        <v>312.44</v>
      </c>
      <c r="D2973" s="18">
        <v>41793</v>
      </c>
      <c r="E2973" s="19">
        <v>6.2540694063</v>
      </c>
      <c r="F2973" s="19"/>
      <c r="G2973" s="19"/>
      <c r="H2973" s="18">
        <f t="shared" si="184"/>
        <v>40476</v>
      </c>
      <c r="I2973" s="5">
        <f t="shared" si="185"/>
        <v>2390.55032048119</v>
      </c>
      <c r="J2973" s="5" t="e">
        <f t="shared" si="186"/>
        <v>#N/A</v>
      </c>
      <c r="K2973" s="6" t="e">
        <f t="shared" si="187"/>
        <v>#N/A</v>
      </c>
    </row>
    <row r="2974" spans="1:11">
      <c r="A2974" s="18">
        <v>40473</v>
      </c>
      <c r="B2974" s="3">
        <v>314.11</v>
      </c>
      <c r="D2974" s="18">
        <v>41792</v>
      </c>
      <c r="E2974" s="19">
        <v>6.2478297886</v>
      </c>
      <c r="F2974" s="19"/>
      <c r="G2974" s="19"/>
      <c r="H2974" s="18">
        <f t="shared" si="184"/>
        <v>40473</v>
      </c>
      <c r="I2974" s="5">
        <f t="shared" si="185"/>
        <v>2404.04789728864</v>
      </c>
      <c r="J2974" s="5" t="e">
        <f t="shared" si="186"/>
        <v>#N/A</v>
      </c>
      <c r="K2974" s="6" t="e">
        <f t="shared" si="187"/>
        <v>#N/A</v>
      </c>
    </row>
    <row r="2975" spans="1:11">
      <c r="A2975" s="18">
        <v>40472</v>
      </c>
      <c r="B2975" s="3">
        <v>317.75</v>
      </c>
      <c r="D2975" s="18">
        <v>41791</v>
      </c>
      <c r="E2975" s="19">
        <v>6.2478</v>
      </c>
      <c r="F2975" s="19"/>
      <c r="G2975" s="19"/>
      <c r="H2975" s="18">
        <f t="shared" si="184"/>
        <v>40472</v>
      </c>
      <c r="I2975" s="5">
        <f t="shared" si="185"/>
        <v>2426.83766992844</v>
      </c>
      <c r="J2975" s="5" t="e">
        <f t="shared" si="186"/>
        <v>#N/A</v>
      </c>
      <c r="K2975" s="6" t="e">
        <f t="shared" si="187"/>
        <v>#N/A</v>
      </c>
    </row>
    <row r="2976" spans="1:11">
      <c r="A2976" s="18">
        <v>40471</v>
      </c>
      <c r="B2976" s="3">
        <v>306.92</v>
      </c>
      <c r="D2976" s="18">
        <v>41790</v>
      </c>
      <c r="E2976" s="19">
        <v>6.2472461358</v>
      </c>
      <c r="F2976" s="19"/>
      <c r="G2976" s="19"/>
      <c r="H2976" s="18">
        <f t="shared" si="184"/>
        <v>40471</v>
      </c>
      <c r="I2976" s="5">
        <f t="shared" si="185"/>
        <v>2349.11307633097</v>
      </c>
      <c r="J2976" s="5" t="e">
        <f t="shared" si="186"/>
        <v>#N/A</v>
      </c>
      <c r="K2976" s="6" t="e">
        <f t="shared" si="187"/>
        <v>#N/A</v>
      </c>
    </row>
    <row r="2977" spans="1:11">
      <c r="A2977" s="18">
        <v>40470</v>
      </c>
      <c r="B2977" s="3">
        <v>311.38</v>
      </c>
      <c r="D2977" s="18">
        <v>41789</v>
      </c>
      <c r="E2977" s="19">
        <v>6.2480911674</v>
      </c>
      <c r="F2977" s="19"/>
      <c r="G2977" s="19"/>
      <c r="H2977" s="18">
        <f t="shared" si="184"/>
        <v>40470</v>
      </c>
      <c r="I2977" s="5">
        <f t="shared" si="185"/>
        <v>2378.08277971926</v>
      </c>
      <c r="J2977" s="5" t="e">
        <f t="shared" si="186"/>
        <v>#N/A</v>
      </c>
      <c r="K2977" s="6" t="e">
        <f t="shared" si="187"/>
        <v>#N/A</v>
      </c>
    </row>
    <row r="2978" spans="1:11">
      <c r="A2978" s="18">
        <v>40469</v>
      </c>
      <c r="B2978" s="3">
        <v>313.65</v>
      </c>
      <c r="D2978" s="18">
        <v>41788</v>
      </c>
      <c r="E2978" s="19">
        <v>6.2383136769</v>
      </c>
      <c r="F2978" s="19"/>
      <c r="G2978" s="19"/>
      <c r="H2978" s="18">
        <f t="shared" si="184"/>
        <v>40469</v>
      </c>
      <c r="I2978" s="5">
        <f t="shared" si="185"/>
        <v>2394.56944148788</v>
      </c>
      <c r="J2978" s="5" t="e">
        <f t="shared" si="186"/>
        <v>#N/A</v>
      </c>
      <c r="K2978" s="6" t="e">
        <f t="shared" si="187"/>
        <v>#N/A</v>
      </c>
    </row>
    <row r="2979" spans="1:11">
      <c r="A2979" s="18">
        <v>40466</v>
      </c>
      <c r="B2979" s="3">
        <v>316.32</v>
      </c>
      <c r="D2979" s="18">
        <v>41787</v>
      </c>
      <c r="E2979" s="19">
        <v>6.2562626935</v>
      </c>
      <c r="F2979" s="19"/>
      <c r="G2979" s="19"/>
      <c r="H2979" s="18">
        <f t="shared" si="184"/>
        <v>40466</v>
      </c>
      <c r="I2979" s="5">
        <f t="shared" si="185"/>
        <v>2412.53546617985</v>
      </c>
      <c r="J2979" s="5" t="e">
        <f t="shared" si="186"/>
        <v>#N/A</v>
      </c>
      <c r="K2979" s="6" t="e">
        <f t="shared" si="187"/>
        <v>#N/A</v>
      </c>
    </row>
    <row r="2980" spans="1:11">
      <c r="A2980" s="18">
        <v>40465</v>
      </c>
      <c r="B2980" s="3">
        <v>317.11</v>
      </c>
      <c r="D2980" s="18">
        <v>41786</v>
      </c>
      <c r="E2980" s="19">
        <v>6.2497308025</v>
      </c>
      <c r="F2980" s="19"/>
      <c r="G2980" s="19"/>
      <c r="H2980" s="18">
        <f t="shared" si="184"/>
        <v>40465</v>
      </c>
      <c r="I2980" s="5">
        <f t="shared" si="185"/>
        <v>2422.13016667259</v>
      </c>
      <c r="J2980" s="5" t="e">
        <f t="shared" si="186"/>
        <v>#N/A</v>
      </c>
      <c r="K2980" s="6" t="e">
        <f t="shared" si="187"/>
        <v>#N/A</v>
      </c>
    </row>
    <row r="2981" spans="1:11">
      <c r="A2981" s="18">
        <v>40464</v>
      </c>
      <c r="B2981" s="3">
        <v>320.95</v>
      </c>
      <c r="D2981" s="18">
        <v>41785</v>
      </c>
      <c r="E2981" s="19">
        <v>6.2407662442</v>
      </c>
      <c r="F2981" s="19"/>
      <c r="G2981" s="19"/>
      <c r="H2981" s="18">
        <f t="shared" si="184"/>
        <v>40464</v>
      </c>
      <c r="I2981" s="5">
        <f t="shared" si="185"/>
        <v>2454.76872585829</v>
      </c>
      <c r="J2981" s="5" t="e">
        <f t="shared" si="186"/>
        <v>#N/A</v>
      </c>
      <c r="K2981" s="6" t="e">
        <f t="shared" si="187"/>
        <v>#N/A</v>
      </c>
    </row>
    <row r="2982" spans="1:11">
      <c r="A2982" s="18">
        <v>40463</v>
      </c>
      <c r="B2982" s="3">
        <v>311.79</v>
      </c>
      <c r="D2982" s="18">
        <v>41784</v>
      </c>
      <c r="E2982" s="19">
        <v>6.2353</v>
      </c>
      <c r="F2982" s="19"/>
      <c r="G2982" s="19"/>
      <c r="H2982" s="18">
        <f t="shared" si="184"/>
        <v>40463</v>
      </c>
      <c r="I2982" s="5">
        <f t="shared" si="185"/>
        <v>2391.07108206805</v>
      </c>
      <c r="J2982" s="5" t="e">
        <f t="shared" si="186"/>
        <v>#N/A</v>
      </c>
      <c r="K2982" s="6" t="e">
        <f t="shared" si="187"/>
        <v>#N/A</v>
      </c>
    </row>
    <row r="2983" spans="1:11">
      <c r="A2983" s="18">
        <v>40462</v>
      </c>
      <c r="B2983" s="3">
        <v>317.66</v>
      </c>
      <c r="D2983" s="18">
        <v>41783</v>
      </c>
      <c r="E2983" s="19">
        <v>6.2364</v>
      </c>
      <c r="F2983" s="19"/>
      <c r="G2983" s="19"/>
      <c r="H2983" s="18">
        <f t="shared" si="184"/>
        <v>40462</v>
      </c>
      <c r="I2983" s="5">
        <f t="shared" si="185"/>
        <v>2432.5679830117</v>
      </c>
      <c r="J2983" s="5" t="e">
        <f t="shared" si="186"/>
        <v>#N/A</v>
      </c>
      <c r="K2983" s="6" t="e">
        <f t="shared" si="187"/>
        <v>#N/A</v>
      </c>
    </row>
    <row r="2984" spans="1:11">
      <c r="A2984" s="18">
        <v>40460</v>
      </c>
      <c r="B2984" s="3">
        <v>299.97</v>
      </c>
      <c r="D2984" s="18">
        <v>41782</v>
      </c>
      <c r="E2984" s="19">
        <v>6.2375313735</v>
      </c>
      <c r="F2984" s="19"/>
      <c r="G2984" s="19"/>
      <c r="H2984" s="18">
        <f t="shared" si="184"/>
        <v>40460</v>
      </c>
      <c r="I2984" s="5">
        <f t="shared" si="185"/>
        <v>2303.0108481379</v>
      </c>
      <c r="J2984" s="5" t="e">
        <f t="shared" si="186"/>
        <v>#N/A</v>
      </c>
      <c r="K2984" s="6" t="e">
        <f t="shared" si="187"/>
        <v>#N/A</v>
      </c>
    </row>
    <row r="2985" spans="1:11">
      <c r="A2985" s="18">
        <v>40459</v>
      </c>
      <c r="B2985" s="3">
        <v>288.16</v>
      </c>
      <c r="D2985" s="18">
        <v>41781</v>
      </c>
      <c r="E2985" s="19">
        <v>6.2379035769</v>
      </c>
      <c r="F2985" s="19"/>
      <c r="G2985" s="19"/>
      <c r="H2985" s="18">
        <f t="shared" si="184"/>
        <v>40459</v>
      </c>
      <c r="I2985" s="5">
        <f t="shared" si="185"/>
        <v>2217.86319407294</v>
      </c>
      <c r="J2985" s="5" t="e">
        <f t="shared" si="186"/>
        <v>#N/A</v>
      </c>
      <c r="K2985" s="6" t="e">
        <f t="shared" si="187"/>
        <v>#N/A</v>
      </c>
    </row>
    <row r="2986" spans="1:11">
      <c r="A2986" s="18">
        <v>40451</v>
      </c>
      <c r="B2986" s="3">
        <v>292.81</v>
      </c>
      <c r="D2986" s="18">
        <v>41780</v>
      </c>
      <c r="E2986" s="19">
        <v>6.231331159</v>
      </c>
      <c r="F2986" s="19"/>
      <c r="G2986" s="19"/>
      <c r="H2986" s="18">
        <f t="shared" si="184"/>
        <v>40451</v>
      </c>
      <c r="I2986" s="5">
        <f t="shared" si="185"/>
        <v>2257.43826703413</v>
      </c>
      <c r="J2986" s="5" t="e">
        <f t="shared" si="186"/>
        <v>#N/A</v>
      </c>
      <c r="K2986" s="6" t="e">
        <f t="shared" si="187"/>
        <v>#N/A</v>
      </c>
    </row>
    <row r="2987" spans="1:11">
      <c r="A2987" s="18">
        <v>40450</v>
      </c>
      <c r="B2987" s="3">
        <v>291.85</v>
      </c>
      <c r="D2987" s="18">
        <v>41779</v>
      </c>
      <c r="E2987" s="19">
        <v>6.2388927391</v>
      </c>
      <c r="F2987" s="19"/>
      <c r="G2987" s="19"/>
      <c r="H2987" s="18">
        <f t="shared" si="184"/>
        <v>40450</v>
      </c>
      <c r="I2987" s="5">
        <f t="shared" si="185"/>
        <v>2248.9673893685</v>
      </c>
      <c r="J2987" s="5" t="e">
        <f t="shared" si="186"/>
        <v>#N/A</v>
      </c>
      <c r="K2987" s="6" t="e">
        <f t="shared" si="187"/>
        <v>#N/A</v>
      </c>
    </row>
    <row r="2988" spans="1:11">
      <c r="A2988" s="18">
        <v>40449</v>
      </c>
      <c r="B2988" s="3">
        <v>296.87</v>
      </c>
      <c r="D2988" s="18">
        <v>41778</v>
      </c>
      <c r="E2988" s="19">
        <v>6.2378993819</v>
      </c>
      <c r="F2988" s="19"/>
      <c r="G2988" s="19"/>
      <c r="H2988" s="18">
        <f t="shared" si="184"/>
        <v>40449</v>
      </c>
      <c r="I2988" s="5">
        <f t="shared" si="185"/>
        <v>2287.72843397876</v>
      </c>
      <c r="J2988" s="5" t="e">
        <f t="shared" si="186"/>
        <v>#N/A</v>
      </c>
      <c r="K2988" s="6" t="e">
        <f t="shared" si="187"/>
        <v>#N/A</v>
      </c>
    </row>
    <row r="2989" spans="1:11">
      <c r="A2989" s="18">
        <v>40448</v>
      </c>
      <c r="B2989" s="3">
        <v>301.51</v>
      </c>
      <c r="D2989" s="18">
        <v>41777</v>
      </c>
      <c r="E2989" s="19">
        <v>6.2335</v>
      </c>
      <c r="F2989" s="19"/>
      <c r="G2989" s="19"/>
      <c r="H2989" s="18">
        <f t="shared" si="184"/>
        <v>40448</v>
      </c>
      <c r="I2989" s="5">
        <f t="shared" si="185"/>
        <v>2322.61876354884</v>
      </c>
      <c r="J2989" s="5" t="e">
        <f t="shared" si="186"/>
        <v>#N/A</v>
      </c>
      <c r="K2989" s="6" t="e">
        <f t="shared" si="187"/>
        <v>#N/A</v>
      </c>
    </row>
    <row r="2990" spans="1:11">
      <c r="A2990" s="18">
        <v>40447</v>
      </c>
      <c r="B2990" s="3">
        <v>301.41</v>
      </c>
      <c r="D2990" s="18">
        <v>41776</v>
      </c>
      <c r="E2990" s="19">
        <v>6.2345</v>
      </c>
      <c r="F2990" s="19"/>
      <c r="G2990" s="19"/>
      <c r="H2990" s="18">
        <f t="shared" si="184"/>
        <v>40447</v>
      </c>
      <c r="I2990" s="5">
        <f t="shared" si="185"/>
        <v>2324.70246834404</v>
      </c>
      <c r="J2990" s="5" t="e">
        <f t="shared" si="186"/>
        <v>#N/A</v>
      </c>
      <c r="K2990" s="6" t="e">
        <f t="shared" si="187"/>
        <v>#N/A</v>
      </c>
    </row>
    <row r="2991" spans="1:11">
      <c r="A2991" s="18">
        <v>40446</v>
      </c>
      <c r="B2991" s="3">
        <v>301.41</v>
      </c>
      <c r="D2991" s="18">
        <v>41775</v>
      </c>
      <c r="E2991" s="19">
        <v>6.2334506004</v>
      </c>
      <c r="F2991" s="19"/>
      <c r="G2991" s="19"/>
      <c r="H2991" s="18">
        <f t="shared" si="184"/>
        <v>40446</v>
      </c>
      <c r="I2991" s="5">
        <f t="shared" si="185"/>
        <v>2324.70246834404</v>
      </c>
      <c r="J2991" s="5" t="e">
        <f t="shared" si="186"/>
        <v>#N/A</v>
      </c>
      <c r="K2991" s="6" t="e">
        <f t="shared" si="187"/>
        <v>#N/A</v>
      </c>
    </row>
    <row r="2992" spans="1:11">
      <c r="A2992" s="18">
        <v>40442</v>
      </c>
      <c r="B2992" s="3">
        <v>296.09</v>
      </c>
      <c r="D2992" s="18">
        <v>41774</v>
      </c>
      <c r="E2992" s="19">
        <v>6.2294648029</v>
      </c>
      <c r="F2992" s="19"/>
      <c r="G2992" s="19"/>
      <c r="H2992" s="18">
        <f t="shared" si="184"/>
        <v>40442</v>
      </c>
      <c r="I2992" s="5">
        <f t="shared" si="185"/>
        <v>2286.42977798867</v>
      </c>
      <c r="J2992" s="5" t="e">
        <f t="shared" si="186"/>
        <v>#N/A</v>
      </c>
      <c r="K2992" s="6" t="e">
        <f t="shared" si="187"/>
        <v>#N/A</v>
      </c>
    </row>
    <row r="2993" spans="1:11">
      <c r="A2993" s="18">
        <v>40441</v>
      </c>
      <c r="B2993" s="3">
        <v>298.06</v>
      </c>
      <c r="D2993" s="18">
        <v>41773</v>
      </c>
      <c r="E2993" s="19">
        <v>6.2272896574</v>
      </c>
      <c r="F2993" s="19"/>
      <c r="G2993" s="19"/>
      <c r="H2993" s="18">
        <f t="shared" si="184"/>
        <v>40441</v>
      </c>
      <c r="I2993" s="5">
        <f t="shared" si="185"/>
        <v>2303.40513669027</v>
      </c>
      <c r="J2993" s="5" t="e">
        <f t="shared" si="186"/>
        <v>#N/A</v>
      </c>
      <c r="K2993" s="6" t="e">
        <f t="shared" si="187"/>
        <v>#N/A</v>
      </c>
    </row>
    <row r="2994" spans="1:11">
      <c r="A2994" s="18">
        <v>40440</v>
      </c>
      <c r="B2994" s="3">
        <v>298.06</v>
      </c>
      <c r="D2994" s="18">
        <v>41772</v>
      </c>
      <c r="E2994" s="19">
        <v>6.2262903836</v>
      </c>
      <c r="F2994" s="19"/>
      <c r="G2994" s="19"/>
      <c r="H2994" s="18">
        <f t="shared" si="184"/>
        <v>40440</v>
      </c>
      <c r="I2994" s="5">
        <f t="shared" si="185"/>
        <v>2306.37471638173</v>
      </c>
      <c r="J2994" s="5" t="e">
        <f t="shared" si="186"/>
        <v>#N/A</v>
      </c>
      <c r="K2994" s="6" t="e">
        <f t="shared" si="187"/>
        <v>#N/A</v>
      </c>
    </row>
    <row r="2995" spans="1:11">
      <c r="A2995" s="18">
        <v>40438</v>
      </c>
      <c r="B2995" s="3">
        <v>283.4</v>
      </c>
      <c r="D2995" s="18">
        <v>41771</v>
      </c>
      <c r="E2995" s="19">
        <v>6.2375408673</v>
      </c>
      <c r="F2995" s="19"/>
      <c r="G2995" s="19"/>
      <c r="H2995" s="18">
        <f t="shared" si="184"/>
        <v>40438</v>
      </c>
      <c r="I2995" s="5">
        <f t="shared" si="185"/>
        <v>2198.1979906106</v>
      </c>
      <c r="J2995" s="5" t="e">
        <f t="shared" si="186"/>
        <v>#N/A</v>
      </c>
      <c r="K2995" s="6" t="e">
        <f t="shared" si="187"/>
        <v>#N/A</v>
      </c>
    </row>
    <row r="2996" spans="1:11">
      <c r="A2996" s="18">
        <v>40437</v>
      </c>
      <c r="B2996" s="3">
        <v>284.4</v>
      </c>
      <c r="D2996" s="18">
        <v>41770</v>
      </c>
      <c r="E2996" s="19">
        <v>6.2277</v>
      </c>
      <c r="F2996" s="19"/>
      <c r="G2996" s="19"/>
      <c r="H2996" s="18">
        <f t="shared" si="184"/>
        <v>40437</v>
      </c>
      <c r="I2996" s="5">
        <f t="shared" si="185"/>
        <v>2205.44510200888</v>
      </c>
      <c r="J2996" s="5" t="e">
        <f t="shared" si="186"/>
        <v>#N/A</v>
      </c>
      <c r="K2996" s="6" t="e">
        <f t="shared" si="187"/>
        <v>#N/A</v>
      </c>
    </row>
    <row r="2997" spans="1:11">
      <c r="A2997" s="18">
        <v>40436</v>
      </c>
      <c r="B2997" s="3">
        <v>285.4</v>
      </c>
      <c r="D2997" s="18">
        <v>41769</v>
      </c>
      <c r="E2997" s="19">
        <v>6.2279</v>
      </c>
      <c r="F2997" s="19"/>
      <c r="G2997" s="19"/>
      <c r="H2997" s="18">
        <f t="shared" si="184"/>
        <v>40436</v>
      </c>
      <c r="I2997" s="5">
        <f t="shared" si="185"/>
        <v>2217.68676498305</v>
      </c>
      <c r="J2997" s="5" t="e">
        <f t="shared" si="186"/>
        <v>#N/A</v>
      </c>
      <c r="K2997" s="6" t="e">
        <f t="shared" si="187"/>
        <v>#N/A</v>
      </c>
    </row>
    <row r="2998" spans="1:11">
      <c r="A2998" s="18">
        <v>40435</v>
      </c>
      <c r="B2998" s="3">
        <v>280.95</v>
      </c>
      <c r="D2998" s="18">
        <v>41768</v>
      </c>
      <c r="E2998" s="19">
        <v>6.2254203964</v>
      </c>
      <c r="F2998" s="19"/>
      <c r="G2998" s="19"/>
      <c r="H2998" s="18">
        <f t="shared" si="184"/>
        <v>40435</v>
      </c>
      <c r="I2998" s="5">
        <f t="shared" si="185"/>
        <v>2186.21399717899</v>
      </c>
      <c r="J2998" s="5" t="e">
        <f t="shared" si="186"/>
        <v>#N/A</v>
      </c>
      <c r="K2998" s="6" t="e">
        <f t="shared" si="187"/>
        <v>#N/A</v>
      </c>
    </row>
    <row r="2999" spans="1:11">
      <c r="A2999" s="18">
        <v>40434</v>
      </c>
      <c r="B2999" s="3">
        <v>278.89</v>
      </c>
      <c r="D2999" s="18">
        <v>41767</v>
      </c>
      <c r="E2999" s="19">
        <v>6.2286105387</v>
      </c>
      <c r="F2999" s="19"/>
      <c r="G2999" s="19"/>
      <c r="H2999" s="18">
        <f t="shared" si="184"/>
        <v>40434</v>
      </c>
      <c r="I2999" s="5">
        <f t="shared" si="185"/>
        <v>2175.82973829648</v>
      </c>
      <c r="J2999" s="5" t="e">
        <f t="shared" si="186"/>
        <v>#N/A</v>
      </c>
      <c r="K2999" s="6" t="e">
        <f t="shared" si="187"/>
        <v>#N/A</v>
      </c>
    </row>
    <row r="3000" spans="1:11">
      <c r="A3000" s="18">
        <v>40431</v>
      </c>
      <c r="B3000" s="3">
        <v>275.84</v>
      </c>
      <c r="D3000" s="18">
        <v>41766</v>
      </c>
      <c r="E3000" s="19">
        <v>6.2370418292</v>
      </c>
      <c r="F3000" s="19"/>
      <c r="G3000" s="19"/>
      <c r="H3000" s="18">
        <f t="shared" si="184"/>
        <v>40431</v>
      </c>
      <c r="I3000" s="5">
        <f t="shared" si="185"/>
        <v>2156.0585327559</v>
      </c>
      <c r="J3000" s="5" t="e">
        <f t="shared" si="186"/>
        <v>#N/A</v>
      </c>
      <c r="K3000" s="6" t="e">
        <f t="shared" si="187"/>
        <v>#N/A</v>
      </c>
    </row>
    <row r="3001" spans="1:11">
      <c r="A3001" s="18">
        <v>40430</v>
      </c>
      <c r="B3001" s="3">
        <v>272.39</v>
      </c>
      <c r="D3001" s="18">
        <v>41765</v>
      </c>
      <c r="E3001" s="19">
        <v>6.2267812563</v>
      </c>
      <c r="F3001" s="19"/>
      <c r="G3001" s="19"/>
      <c r="H3001" s="18">
        <f t="shared" si="184"/>
        <v>40430</v>
      </c>
      <c r="I3001" s="5">
        <f t="shared" si="185"/>
        <v>2134.04636683275</v>
      </c>
      <c r="J3001" s="5" t="e">
        <f t="shared" si="186"/>
        <v>#N/A</v>
      </c>
      <c r="K3001" s="6" t="e">
        <f t="shared" si="187"/>
        <v>#N/A</v>
      </c>
    </row>
    <row r="3002" spans="1:11">
      <c r="A3002" s="18">
        <v>40429</v>
      </c>
      <c r="B3002" s="3">
        <v>272.97</v>
      </c>
      <c r="D3002" s="18">
        <v>41764</v>
      </c>
      <c r="E3002" s="19">
        <v>6.2446440961</v>
      </c>
      <c r="F3002" s="19"/>
      <c r="G3002" s="19"/>
      <c r="H3002" s="18">
        <f t="shared" si="184"/>
        <v>40429</v>
      </c>
      <c r="I3002" s="5">
        <f t="shared" si="185"/>
        <v>2142.02863079506</v>
      </c>
      <c r="J3002" s="5" t="e">
        <f t="shared" si="186"/>
        <v>#N/A</v>
      </c>
      <c r="K3002" s="6" t="e">
        <f t="shared" si="187"/>
        <v>#N/A</v>
      </c>
    </row>
    <row r="3003" spans="1:11">
      <c r="A3003" s="18">
        <v>40428</v>
      </c>
      <c r="B3003" s="3">
        <v>271.28</v>
      </c>
      <c r="D3003" s="18">
        <v>41763</v>
      </c>
      <c r="E3003" s="19">
        <v>6.25745</v>
      </c>
      <c r="F3003" s="19"/>
      <c r="G3003" s="19"/>
      <c r="H3003" s="18">
        <f t="shared" si="184"/>
        <v>40428</v>
      </c>
      <c r="I3003" s="5">
        <f t="shared" si="185"/>
        <v>2128.56498478944</v>
      </c>
      <c r="J3003" s="5" t="e">
        <f t="shared" si="186"/>
        <v>#N/A</v>
      </c>
      <c r="K3003" s="6" t="e">
        <f t="shared" si="187"/>
        <v>#N/A</v>
      </c>
    </row>
    <row r="3004" spans="1:11">
      <c r="A3004" s="18">
        <v>40427</v>
      </c>
      <c r="B3004" s="3">
        <v>271.28</v>
      </c>
      <c r="D3004" s="18">
        <v>41762</v>
      </c>
      <c r="E3004" s="19">
        <v>6.25795</v>
      </c>
      <c r="F3004" s="19"/>
      <c r="G3004" s="19"/>
      <c r="H3004" s="18">
        <f t="shared" si="184"/>
        <v>40427</v>
      </c>
      <c r="I3004" s="5">
        <f t="shared" si="185"/>
        <v>2128.44501299454</v>
      </c>
      <c r="J3004" s="5" t="e">
        <f t="shared" si="186"/>
        <v>#N/A</v>
      </c>
      <c r="K3004" s="6" t="e">
        <f t="shared" si="187"/>
        <v>#N/A</v>
      </c>
    </row>
    <row r="3005" spans="1:11">
      <c r="A3005" s="18">
        <v>40424</v>
      </c>
      <c r="B3005" s="3">
        <v>256.33</v>
      </c>
      <c r="D3005" s="18">
        <v>41761</v>
      </c>
      <c r="E3005" s="19">
        <v>6.2599916471</v>
      </c>
      <c r="F3005" s="19"/>
      <c r="G3005" s="19"/>
      <c r="H3005" s="18">
        <f t="shared" si="184"/>
        <v>40424</v>
      </c>
      <c r="I3005" s="5">
        <f t="shared" si="185"/>
        <v>2020.3224371769</v>
      </c>
      <c r="J3005" s="5" t="e">
        <f t="shared" si="186"/>
        <v>#N/A</v>
      </c>
      <c r="K3005" s="6" t="e">
        <f t="shared" si="187"/>
        <v>#N/A</v>
      </c>
    </row>
    <row r="3006" spans="1:11">
      <c r="A3006" s="18">
        <v>40423</v>
      </c>
      <c r="B3006" s="3">
        <v>256.33</v>
      </c>
      <c r="D3006" s="18">
        <v>41760</v>
      </c>
      <c r="E3006" s="19">
        <v>6.2598814574</v>
      </c>
      <c r="F3006" s="19"/>
      <c r="G3006" s="19"/>
      <c r="H3006" s="18">
        <f t="shared" si="184"/>
        <v>40423</v>
      </c>
      <c r="I3006" s="5">
        <f t="shared" si="185"/>
        <v>2021.37224903256</v>
      </c>
      <c r="J3006" s="5" t="e">
        <f t="shared" si="186"/>
        <v>#N/A</v>
      </c>
      <c r="K3006" s="6" t="e">
        <f t="shared" si="187"/>
        <v>#N/A</v>
      </c>
    </row>
    <row r="3007" spans="1:11">
      <c r="A3007" s="18">
        <v>40422</v>
      </c>
      <c r="B3007" s="3">
        <v>253.28</v>
      </c>
      <c r="D3007" s="18">
        <v>41759</v>
      </c>
      <c r="E3007" s="19">
        <v>6.2597694482</v>
      </c>
      <c r="F3007" s="19"/>
      <c r="G3007" s="19"/>
      <c r="H3007" s="18">
        <f t="shared" si="184"/>
        <v>40422</v>
      </c>
      <c r="I3007" s="5">
        <f t="shared" si="185"/>
        <v>2000.26697350836</v>
      </c>
      <c r="J3007" s="5" t="e">
        <f t="shared" si="186"/>
        <v>#N/A</v>
      </c>
      <c r="K3007" s="6" t="e">
        <f t="shared" si="187"/>
        <v>#N/A</v>
      </c>
    </row>
    <row r="3008" spans="1:11">
      <c r="A3008" s="18">
        <v>40421</v>
      </c>
      <c r="B3008" s="3">
        <v>253.67</v>
      </c>
      <c r="D3008" s="18">
        <v>41758</v>
      </c>
      <c r="E3008" s="19">
        <v>6.2593376647</v>
      </c>
      <c r="F3008" s="19"/>
      <c r="G3008" s="19"/>
      <c r="H3008" s="18">
        <f t="shared" si="184"/>
        <v>40421</v>
      </c>
      <c r="I3008" s="5">
        <f t="shared" si="185"/>
        <v>2001.39174589905</v>
      </c>
      <c r="J3008" s="5" t="e">
        <f t="shared" si="186"/>
        <v>#N/A</v>
      </c>
      <c r="K3008" s="6" t="e">
        <f t="shared" si="187"/>
        <v>#N/A</v>
      </c>
    </row>
    <row r="3009" spans="1:11">
      <c r="A3009" s="18">
        <v>40420</v>
      </c>
      <c r="B3009" s="3">
        <v>251.9</v>
      </c>
      <c r="D3009" s="18">
        <v>41757</v>
      </c>
      <c r="E3009" s="19">
        <v>6.2530490265</v>
      </c>
      <c r="F3009" s="19"/>
      <c r="G3009" s="19"/>
      <c r="H3009" s="18">
        <f t="shared" si="184"/>
        <v>40420</v>
      </c>
      <c r="I3009" s="5">
        <f t="shared" si="185"/>
        <v>1986.84898266488</v>
      </c>
      <c r="J3009" s="5" t="e">
        <f t="shared" si="186"/>
        <v>#N/A</v>
      </c>
      <c r="K3009" s="6" t="e">
        <f t="shared" si="187"/>
        <v>#N/A</v>
      </c>
    </row>
    <row r="3010" spans="1:11">
      <c r="A3010" s="18">
        <v>40417</v>
      </c>
      <c r="B3010" s="3">
        <v>251.13</v>
      </c>
      <c r="D3010" s="18">
        <v>41756</v>
      </c>
      <c r="E3010" s="19">
        <v>6.25425</v>
      </c>
      <c r="F3010" s="19"/>
      <c r="G3010" s="19"/>
      <c r="H3010" s="18">
        <f t="shared" si="184"/>
        <v>40417</v>
      </c>
      <c r="I3010" s="5">
        <f t="shared" si="185"/>
        <v>1979.69907712655</v>
      </c>
      <c r="J3010" s="5" t="e">
        <f t="shared" si="186"/>
        <v>#N/A</v>
      </c>
      <c r="K3010" s="6" t="e">
        <f t="shared" si="187"/>
        <v>#N/A</v>
      </c>
    </row>
    <row r="3011" spans="1:11">
      <c r="A3011" s="18">
        <v>40416</v>
      </c>
      <c r="B3011" s="3">
        <v>247.51</v>
      </c>
      <c r="D3011" s="18">
        <v>41755</v>
      </c>
      <c r="E3011" s="19">
        <v>6.25405</v>
      </c>
      <c r="F3011" s="19"/>
      <c r="G3011" s="19"/>
      <c r="H3011" s="18">
        <f t="shared" si="184"/>
        <v>40416</v>
      </c>
      <c r="I3011" s="5">
        <f t="shared" si="185"/>
        <v>1953.12114912504</v>
      </c>
      <c r="J3011" s="5" t="e">
        <f t="shared" si="186"/>
        <v>#N/A</v>
      </c>
      <c r="K3011" s="6" t="e">
        <f t="shared" si="187"/>
        <v>#N/A</v>
      </c>
    </row>
    <row r="3012" spans="1:11">
      <c r="A3012" s="18">
        <v>40415</v>
      </c>
      <c r="B3012" s="3">
        <v>247.7</v>
      </c>
      <c r="D3012" s="18">
        <v>41754</v>
      </c>
      <c r="E3012" s="19">
        <v>6.2532975732</v>
      </c>
      <c r="F3012" s="19"/>
      <c r="G3012" s="19"/>
      <c r="H3012" s="18">
        <f t="shared" si="184"/>
        <v>40415</v>
      </c>
      <c r="I3012" s="5">
        <f t="shared" si="185"/>
        <v>1954.47555445615</v>
      </c>
      <c r="J3012" s="5" t="e">
        <f t="shared" si="186"/>
        <v>#N/A</v>
      </c>
      <c r="K3012" s="6" t="e">
        <f t="shared" si="187"/>
        <v>#N/A</v>
      </c>
    </row>
    <row r="3013" spans="1:11">
      <c r="A3013" s="18">
        <v>40414</v>
      </c>
      <c r="B3013" s="3">
        <v>252.43</v>
      </c>
      <c r="D3013" s="18">
        <v>41753</v>
      </c>
      <c r="E3013" s="19">
        <v>6.2481625044</v>
      </c>
      <c r="F3013" s="19"/>
      <c r="G3013" s="19"/>
      <c r="H3013" s="18">
        <f t="shared" si="184"/>
        <v>40414</v>
      </c>
      <c r="I3013" s="5">
        <f t="shared" si="185"/>
        <v>1989.12369037797</v>
      </c>
      <c r="J3013" s="5" t="e">
        <f t="shared" si="186"/>
        <v>#N/A</v>
      </c>
      <c r="K3013" s="6" t="e">
        <f t="shared" si="187"/>
        <v>#N/A</v>
      </c>
    </row>
    <row r="3014" spans="1:11">
      <c r="A3014" s="18">
        <v>40413</v>
      </c>
      <c r="B3014" s="3">
        <v>254</v>
      </c>
      <c r="D3014" s="18">
        <v>41752</v>
      </c>
      <c r="E3014" s="19">
        <v>6.23871098</v>
      </c>
      <c r="F3014" s="19"/>
      <c r="G3014" s="19"/>
      <c r="H3014" s="18">
        <f t="shared" si="184"/>
        <v>40413</v>
      </c>
      <c r="I3014" s="5">
        <f t="shared" si="185"/>
        <v>2001.75400826926</v>
      </c>
      <c r="J3014" s="5" t="e">
        <f t="shared" si="186"/>
        <v>#N/A</v>
      </c>
      <c r="K3014" s="6" t="e">
        <f t="shared" si="187"/>
        <v>#N/A</v>
      </c>
    </row>
    <row r="3015" spans="1:11">
      <c r="A3015" s="18">
        <v>40410</v>
      </c>
      <c r="B3015" s="3">
        <v>250.25</v>
      </c>
      <c r="D3015" s="18">
        <v>41751</v>
      </c>
      <c r="E3015" s="19">
        <v>6.2368147469</v>
      </c>
      <c r="F3015" s="19"/>
      <c r="G3015" s="19"/>
      <c r="H3015" s="18">
        <f t="shared" si="184"/>
        <v>40410</v>
      </c>
      <c r="I3015" s="5">
        <f t="shared" si="185"/>
        <v>1972.02404752637</v>
      </c>
      <c r="J3015" s="5" t="e">
        <f t="shared" si="186"/>
        <v>#N/A</v>
      </c>
      <c r="K3015" s="6" t="e">
        <f t="shared" si="187"/>
        <v>#N/A</v>
      </c>
    </row>
    <row r="3016" spans="1:11">
      <c r="A3016" s="18">
        <v>40409</v>
      </c>
      <c r="B3016" s="3">
        <v>251.92</v>
      </c>
      <c r="D3016" s="18">
        <v>41750</v>
      </c>
      <c r="E3016" s="19">
        <v>6.2370744077</v>
      </c>
      <c r="F3016" s="19"/>
      <c r="G3016" s="19"/>
      <c r="H3016" s="18">
        <f t="shared" si="184"/>
        <v>40409</v>
      </c>
      <c r="I3016" s="5">
        <f t="shared" si="185"/>
        <v>1984.37776962963</v>
      </c>
      <c r="J3016" s="5" t="e">
        <f t="shared" si="186"/>
        <v>#N/A</v>
      </c>
      <c r="K3016" s="6" t="e">
        <f t="shared" si="187"/>
        <v>#N/A</v>
      </c>
    </row>
    <row r="3017" spans="1:11">
      <c r="A3017" s="18">
        <v>40408</v>
      </c>
      <c r="B3017" s="3">
        <v>249.44</v>
      </c>
      <c r="D3017" s="18">
        <v>41749</v>
      </c>
      <c r="E3017" s="19">
        <v>6.2355</v>
      </c>
      <c r="F3017" s="19"/>
      <c r="G3017" s="19"/>
      <c r="H3017" s="18">
        <f t="shared" si="184"/>
        <v>40408</v>
      </c>
      <c r="I3017" s="5">
        <f t="shared" si="185"/>
        <v>1965.38807571028</v>
      </c>
      <c r="J3017" s="5" t="e">
        <f t="shared" si="186"/>
        <v>#N/A</v>
      </c>
      <c r="K3017" s="6" t="e">
        <f t="shared" si="187"/>
        <v>#N/A</v>
      </c>
    </row>
    <row r="3018" spans="1:11">
      <c r="A3018" s="18">
        <v>40407</v>
      </c>
      <c r="B3018" s="3">
        <v>245.49</v>
      </c>
      <c r="D3018" s="18">
        <v>41748</v>
      </c>
      <c r="E3018" s="19">
        <v>6.2325</v>
      </c>
      <c r="F3018" s="19"/>
      <c r="G3018" s="19"/>
      <c r="H3018" s="18">
        <f t="shared" si="184"/>
        <v>40407</v>
      </c>
      <c r="I3018" s="5">
        <f t="shared" si="185"/>
        <v>1935.94336687306</v>
      </c>
      <c r="J3018" s="5" t="e">
        <f t="shared" si="186"/>
        <v>#N/A</v>
      </c>
      <c r="K3018" s="6" t="e">
        <f t="shared" si="187"/>
        <v>#N/A</v>
      </c>
    </row>
    <row r="3019" spans="1:11">
      <c r="A3019" s="18">
        <v>40406</v>
      </c>
      <c r="B3019" s="3">
        <v>246.69</v>
      </c>
      <c r="D3019" s="18">
        <v>41747</v>
      </c>
      <c r="E3019" s="19">
        <v>6.2298770531</v>
      </c>
      <c r="F3019" s="19"/>
      <c r="G3019" s="19"/>
      <c r="H3019" s="18">
        <f t="shared" ref="H3019:H3082" si="188">A3019</f>
        <v>40406</v>
      </c>
      <c r="I3019" s="5">
        <f t="shared" ref="I3019:I3082" si="189">VLOOKUP(A3019,D:E,2,FALSE)*B3019*1.09*1.01+100</f>
        <v>1949.05946020984</v>
      </c>
      <c r="J3019" s="5" t="e">
        <f t="shared" si="186"/>
        <v>#N/A</v>
      </c>
      <c r="K3019" s="6" t="e">
        <f t="shared" si="187"/>
        <v>#N/A</v>
      </c>
    </row>
    <row r="3020" spans="1:11">
      <c r="A3020" s="18">
        <v>40403</v>
      </c>
      <c r="B3020" s="3">
        <v>244.52</v>
      </c>
      <c r="D3020" s="18">
        <v>41746</v>
      </c>
      <c r="E3020" s="19">
        <v>6.2210318394</v>
      </c>
      <c r="F3020" s="19"/>
      <c r="G3020" s="19"/>
      <c r="H3020" s="18">
        <f t="shared" si="188"/>
        <v>40403</v>
      </c>
      <c r="I3020" s="5">
        <f t="shared" si="189"/>
        <v>1929.68511814482</v>
      </c>
      <c r="J3020" s="5" t="e">
        <f t="shared" ref="J3020:J3083" si="190">VLOOKUP(H3020,F:G,2,FALSE)</f>
        <v>#N/A</v>
      </c>
      <c r="K3020" s="6" t="e">
        <f t="shared" ref="K3020:K3083" si="191">J3020-I3020</f>
        <v>#N/A</v>
      </c>
    </row>
    <row r="3021" spans="1:11">
      <c r="A3021" s="18">
        <v>40402</v>
      </c>
      <c r="B3021" s="3">
        <v>239.29</v>
      </c>
      <c r="D3021" s="18">
        <v>41745</v>
      </c>
      <c r="E3021" s="19">
        <v>6.2199744676</v>
      </c>
      <c r="F3021" s="19"/>
      <c r="G3021" s="19"/>
      <c r="H3021" s="18">
        <f t="shared" si="188"/>
        <v>40402</v>
      </c>
      <c r="I3021" s="5">
        <f t="shared" si="189"/>
        <v>1888.45583191344</v>
      </c>
      <c r="J3021" s="5" t="e">
        <f t="shared" si="190"/>
        <v>#N/A</v>
      </c>
      <c r="K3021" s="6" t="e">
        <f t="shared" si="191"/>
        <v>#N/A</v>
      </c>
    </row>
    <row r="3022" spans="1:11">
      <c r="A3022" s="18">
        <v>40401</v>
      </c>
      <c r="B3022" s="3">
        <v>234.5</v>
      </c>
      <c r="D3022" s="18">
        <v>41744</v>
      </c>
      <c r="E3022" s="19">
        <v>6.2208334597</v>
      </c>
      <c r="F3022" s="19"/>
      <c r="G3022" s="19"/>
      <c r="H3022" s="18">
        <f t="shared" si="188"/>
        <v>40401</v>
      </c>
      <c r="I3022" s="5">
        <f t="shared" si="189"/>
        <v>1850.20254298386</v>
      </c>
      <c r="J3022" s="5" t="e">
        <f t="shared" si="190"/>
        <v>#N/A</v>
      </c>
      <c r="K3022" s="6" t="e">
        <f t="shared" si="191"/>
        <v>#N/A</v>
      </c>
    </row>
    <row r="3023" spans="1:11">
      <c r="A3023" s="18">
        <v>40400</v>
      </c>
      <c r="B3023" s="3">
        <v>238.24</v>
      </c>
      <c r="D3023" s="18">
        <v>41743</v>
      </c>
      <c r="E3023" s="19">
        <v>6.2183819856</v>
      </c>
      <c r="F3023" s="19"/>
      <c r="G3023" s="19"/>
      <c r="H3023" s="18">
        <f t="shared" si="188"/>
        <v>40400</v>
      </c>
      <c r="I3023" s="5">
        <f t="shared" si="189"/>
        <v>1877.26148505934</v>
      </c>
      <c r="J3023" s="5" t="e">
        <f t="shared" si="190"/>
        <v>#N/A</v>
      </c>
      <c r="K3023" s="6" t="e">
        <f t="shared" si="191"/>
        <v>#N/A</v>
      </c>
    </row>
    <row r="3024" spans="1:11">
      <c r="A3024" s="18">
        <v>40399</v>
      </c>
      <c r="B3024" s="3">
        <v>239.03</v>
      </c>
      <c r="D3024" s="18">
        <v>41742</v>
      </c>
      <c r="E3024" s="19">
        <v>6.2111</v>
      </c>
      <c r="F3024" s="19"/>
      <c r="G3024" s="19"/>
      <c r="H3024" s="18">
        <f t="shared" si="188"/>
        <v>40399</v>
      </c>
      <c r="I3024" s="5">
        <f t="shared" si="189"/>
        <v>1881.09183339018</v>
      </c>
      <c r="J3024" s="5" t="e">
        <f t="shared" si="190"/>
        <v>#N/A</v>
      </c>
      <c r="K3024" s="6" t="e">
        <f t="shared" si="191"/>
        <v>#N/A</v>
      </c>
    </row>
    <row r="3025" spans="1:11">
      <c r="A3025" s="18">
        <v>40396</v>
      </c>
      <c r="B3025" s="3">
        <v>238.44</v>
      </c>
      <c r="D3025" s="18">
        <v>41741</v>
      </c>
      <c r="E3025" s="19">
        <v>6.2116</v>
      </c>
      <c r="F3025" s="19"/>
      <c r="G3025" s="19"/>
      <c r="H3025" s="18">
        <f t="shared" si="188"/>
        <v>40396</v>
      </c>
      <c r="I3025" s="5">
        <f t="shared" si="189"/>
        <v>1876.93174170282</v>
      </c>
      <c r="J3025" s="5" t="e">
        <f t="shared" si="190"/>
        <v>#N/A</v>
      </c>
      <c r="K3025" s="6" t="e">
        <f t="shared" si="191"/>
        <v>#N/A</v>
      </c>
    </row>
    <row r="3026" spans="1:11">
      <c r="A3026" s="18">
        <v>40395</v>
      </c>
      <c r="B3026" s="3">
        <v>237.16</v>
      </c>
      <c r="D3026" s="18">
        <v>41740</v>
      </c>
      <c r="E3026" s="19">
        <v>6.2112941138</v>
      </c>
      <c r="F3026" s="19"/>
      <c r="G3026" s="19"/>
      <c r="H3026" s="18">
        <f t="shared" si="188"/>
        <v>40395</v>
      </c>
      <c r="I3026" s="5">
        <f t="shared" si="189"/>
        <v>1868.22826930696</v>
      </c>
      <c r="J3026" s="5" t="e">
        <f t="shared" si="190"/>
        <v>#N/A</v>
      </c>
      <c r="K3026" s="6" t="e">
        <f t="shared" si="191"/>
        <v>#N/A</v>
      </c>
    </row>
    <row r="3027" spans="1:11">
      <c r="A3027" s="18">
        <v>40394</v>
      </c>
      <c r="B3027" s="3">
        <v>233.93</v>
      </c>
      <c r="D3027" s="18">
        <v>41739</v>
      </c>
      <c r="E3027" s="19">
        <v>6.2129900881</v>
      </c>
      <c r="F3027" s="19"/>
      <c r="G3027" s="19"/>
      <c r="H3027" s="18">
        <f t="shared" si="188"/>
        <v>40394</v>
      </c>
      <c r="I3027" s="5">
        <f t="shared" si="189"/>
        <v>1844.39051221628</v>
      </c>
      <c r="J3027" s="5" t="e">
        <f t="shared" si="190"/>
        <v>#N/A</v>
      </c>
      <c r="K3027" s="6" t="e">
        <f t="shared" si="191"/>
        <v>#N/A</v>
      </c>
    </row>
    <row r="3028" spans="1:11">
      <c r="A3028" s="18">
        <v>40393</v>
      </c>
      <c r="B3028" s="3">
        <v>234.32</v>
      </c>
      <c r="D3028" s="18">
        <v>41738</v>
      </c>
      <c r="E3028" s="19">
        <v>6.2014317679</v>
      </c>
      <c r="F3028" s="19"/>
      <c r="G3028" s="19"/>
      <c r="H3028" s="18">
        <f t="shared" si="188"/>
        <v>40393</v>
      </c>
      <c r="I3028" s="5">
        <f t="shared" si="189"/>
        <v>1848.34324857955</v>
      </c>
      <c r="J3028" s="5" t="e">
        <f t="shared" si="190"/>
        <v>#N/A</v>
      </c>
      <c r="K3028" s="6" t="e">
        <f t="shared" si="191"/>
        <v>#N/A</v>
      </c>
    </row>
    <row r="3029" spans="1:11">
      <c r="A3029" s="18">
        <v>40392</v>
      </c>
      <c r="B3029" s="3">
        <v>234.21</v>
      </c>
      <c r="D3029" s="18">
        <v>41737</v>
      </c>
      <c r="E3029" s="19">
        <v>6.1974582636</v>
      </c>
      <c r="F3029" s="19"/>
      <c r="G3029" s="19"/>
      <c r="H3029" s="18">
        <f t="shared" si="188"/>
        <v>40392</v>
      </c>
      <c r="I3029" s="5">
        <f t="shared" si="189"/>
        <v>1846.94257223298</v>
      </c>
      <c r="J3029" s="5" t="e">
        <f t="shared" si="190"/>
        <v>#N/A</v>
      </c>
      <c r="K3029" s="6" t="e">
        <f t="shared" si="191"/>
        <v>#N/A</v>
      </c>
    </row>
    <row r="3030" spans="1:11">
      <c r="A3030" s="18">
        <v>40389</v>
      </c>
      <c r="B3030" s="3">
        <v>227.89</v>
      </c>
      <c r="D3030" s="18">
        <v>41736</v>
      </c>
      <c r="E3030" s="19">
        <v>6.2108472406</v>
      </c>
      <c r="F3030" s="19"/>
      <c r="G3030" s="19"/>
      <c r="H3030" s="18">
        <f t="shared" si="188"/>
        <v>40389</v>
      </c>
      <c r="I3030" s="5">
        <f t="shared" si="189"/>
        <v>1799.73968856272</v>
      </c>
      <c r="J3030" s="5" t="e">
        <f t="shared" si="190"/>
        <v>#N/A</v>
      </c>
      <c r="K3030" s="6" t="e">
        <f t="shared" si="191"/>
        <v>#N/A</v>
      </c>
    </row>
    <row r="3031" spans="1:11">
      <c r="A3031" s="18">
        <v>40388</v>
      </c>
      <c r="B3031" s="3">
        <v>225.71</v>
      </c>
      <c r="D3031" s="18">
        <v>41735</v>
      </c>
      <c r="E3031" s="19">
        <v>6.2092</v>
      </c>
      <c r="F3031" s="19"/>
      <c r="G3031" s="19"/>
      <c r="H3031" s="18">
        <f t="shared" si="188"/>
        <v>40388</v>
      </c>
      <c r="I3031" s="5">
        <f t="shared" si="189"/>
        <v>1784.0392030733</v>
      </c>
      <c r="J3031" s="5" t="e">
        <f t="shared" si="190"/>
        <v>#N/A</v>
      </c>
      <c r="K3031" s="6" t="e">
        <f t="shared" si="191"/>
        <v>#N/A</v>
      </c>
    </row>
    <row r="3032" spans="1:11">
      <c r="A3032" s="18">
        <v>40387</v>
      </c>
      <c r="B3032" s="3">
        <v>219.4</v>
      </c>
      <c r="D3032" s="18">
        <v>41734</v>
      </c>
      <c r="E3032" s="19">
        <v>6.2087</v>
      </c>
      <c r="F3032" s="19"/>
      <c r="G3032" s="19"/>
      <c r="H3032" s="18">
        <f t="shared" si="188"/>
        <v>40387</v>
      </c>
      <c r="I3032" s="5">
        <f t="shared" si="189"/>
        <v>1737.38481299632</v>
      </c>
      <c r="J3032" s="5" t="e">
        <f t="shared" si="190"/>
        <v>#N/A</v>
      </c>
      <c r="K3032" s="6" t="e">
        <f t="shared" si="191"/>
        <v>#N/A</v>
      </c>
    </row>
    <row r="3033" spans="1:11">
      <c r="A3033" s="18">
        <v>40386</v>
      </c>
      <c r="B3033" s="3">
        <v>218.89</v>
      </c>
      <c r="D3033" s="18">
        <v>41733</v>
      </c>
      <c r="E3033" s="19">
        <v>6.2101396661</v>
      </c>
      <c r="F3033" s="19"/>
      <c r="G3033" s="19"/>
      <c r="H3033" s="18">
        <f t="shared" si="188"/>
        <v>40386</v>
      </c>
      <c r="I3033" s="5">
        <f t="shared" si="189"/>
        <v>1733.66072004541</v>
      </c>
      <c r="J3033" s="5" t="e">
        <f t="shared" si="190"/>
        <v>#N/A</v>
      </c>
      <c r="K3033" s="6" t="e">
        <f t="shared" si="191"/>
        <v>#N/A</v>
      </c>
    </row>
    <row r="3034" spans="1:11">
      <c r="A3034" s="18">
        <v>40385</v>
      </c>
      <c r="B3034" s="3">
        <v>221.74</v>
      </c>
      <c r="D3034" s="18">
        <v>41732</v>
      </c>
      <c r="E3034" s="19">
        <v>6.2112809234</v>
      </c>
      <c r="F3034" s="19"/>
      <c r="G3034" s="19"/>
      <c r="H3034" s="18">
        <f t="shared" si="188"/>
        <v>40385</v>
      </c>
      <c r="I3034" s="5">
        <f t="shared" si="189"/>
        <v>1755.12658116189</v>
      </c>
      <c r="J3034" s="5" t="e">
        <f t="shared" si="190"/>
        <v>#N/A</v>
      </c>
      <c r="K3034" s="6" t="e">
        <f t="shared" si="191"/>
        <v>#N/A</v>
      </c>
    </row>
    <row r="3035" spans="1:11">
      <c r="A3035" s="18">
        <v>40382</v>
      </c>
      <c r="B3035" s="3">
        <v>221.81</v>
      </c>
      <c r="D3035" s="18">
        <v>41731</v>
      </c>
      <c r="E3035" s="19">
        <v>6.2051995018</v>
      </c>
      <c r="F3035" s="19"/>
      <c r="G3035" s="19"/>
      <c r="H3035" s="18">
        <f t="shared" si="188"/>
        <v>40382</v>
      </c>
      <c r="I3035" s="5">
        <f t="shared" si="189"/>
        <v>1755.94215491047</v>
      </c>
      <c r="J3035" s="5" t="e">
        <f t="shared" si="190"/>
        <v>#N/A</v>
      </c>
      <c r="K3035" s="6" t="e">
        <f t="shared" si="191"/>
        <v>#N/A</v>
      </c>
    </row>
    <row r="3036" spans="1:11">
      <c r="A3036" s="18">
        <v>40381</v>
      </c>
      <c r="B3036" s="3">
        <v>223.09</v>
      </c>
      <c r="D3036" s="18">
        <v>41730</v>
      </c>
      <c r="E3036" s="19">
        <v>6.2076405088</v>
      </c>
      <c r="F3036" s="19"/>
      <c r="G3036" s="19"/>
      <c r="H3036" s="18">
        <f t="shared" si="188"/>
        <v>40381</v>
      </c>
      <c r="I3036" s="5">
        <f t="shared" si="189"/>
        <v>1765.28902786612</v>
      </c>
      <c r="J3036" s="5" t="e">
        <f t="shared" si="190"/>
        <v>#N/A</v>
      </c>
      <c r="K3036" s="6" t="e">
        <f t="shared" si="191"/>
        <v>#N/A</v>
      </c>
    </row>
    <row r="3037" spans="1:11">
      <c r="A3037" s="18">
        <v>40380</v>
      </c>
      <c r="B3037" s="3">
        <v>220.82</v>
      </c>
      <c r="D3037" s="18">
        <v>41729</v>
      </c>
      <c r="E3037" s="19">
        <v>6.2163459014</v>
      </c>
      <c r="F3037" s="19"/>
      <c r="G3037" s="19"/>
      <c r="H3037" s="18">
        <f t="shared" si="188"/>
        <v>40380</v>
      </c>
      <c r="I3037" s="5">
        <f t="shared" si="189"/>
        <v>1747.7247168727</v>
      </c>
      <c r="J3037" s="5" t="e">
        <f t="shared" si="190"/>
        <v>#N/A</v>
      </c>
      <c r="K3037" s="6" t="e">
        <f t="shared" si="191"/>
        <v>#N/A</v>
      </c>
    </row>
    <row r="3038" spans="1:11">
      <c r="A3038" s="18">
        <v>40379</v>
      </c>
      <c r="B3038" s="3">
        <v>222.78</v>
      </c>
      <c r="D3038" s="18">
        <v>41728</v>
      </c>
      <c r="E3038" s="19">
        <v>6.2123</v>
      </c>
      <c r="F3038" s="19"/>
      <c r="G3038" s="19"/>
      <c r="H3038" s="18">
        <f t="shared" si="188"/>
        <v>40379</v>
      </c>
      <c r="I3038" s="5">
        <f t="shared" si="189"/>
        <v>1762.68089786036</v>
      </c>
      <c r="J3038" s="5" t="e">
        <f t="shared" si="190"/>
        <v>#N/A</v>
      </c>
      <c r="K3038" s="6" t="e">
        <f t="shared" si="191"/>
        <v>#N/A</v>
      </c>
    </row>
    <row r="3039" spans="1:11">
      <c r="A3039" s="18">
        <v>40378</v>
      </c>
      <c r="B3039" s="3">
        <v>227.99</v>
      </c>
      <c r="D3039" s="18">
        <v>41727</v>
      </c>
      <c r="E3039" s="19">
        <v>6.2122</v>
      </c>
      <c r="F3039" s="19"/>
      <c r="G3039" s="19"/>
      <c r="H3039" s="18">
        <f t="shared" si="188"/>
        <v>40378</v>
      </c>
      <c r="I3039" s="5">
        <f t="shared" si="189"/>
        <v>1801.5524061827</v>
      </c>
      <c r="J3039" s="5" t="e">
        <f t="shared" si="190"/>
        <v>#N/A</v>
      </c>
      <c r="K3039" s="6" t="e">
        <f t="shared" si="191"/>
        <v>#N/A</v>
      </c>
    </row>
    <row r="3040" spans="1:11">
      <c r="A3040" s="18">
        <v>40375</v>
      </c>
      <c r="B3040" s="3">
        <v>225.75</v>
      </c>
      <c r="D3040" s="18">
        <v>41726</v>
      </c>
      <c r="E3040" s="19">
        <v>6.2121027547</v>
      </c>
      <c r="F3040" s="19"/>
      <c r="G3040" s="19"/>
      <c r="H3040" s="18">
        <f t="shared" si="188"/>
        <v>40375</v>
      </c>
      <c r="I3040" s="5">
        <f t="shared" si="189"/>
        <v>1785.02096014298</v>
      </c>
      <c r="J3040" s="5" t="e">
        <f t="shared" si="190"/>
        <v>#N/A</v>
      </c>
      <c r="K3040" s="6" t="e">
        <f t="shared" si="191"/>
        <v>#N/A</v>
      </c>
    </row>
    <row r="3041" spans="1:11">
      <c r="A3041" s="18">
        <v>40374</v>
      </c>
      <c r="B3041" s="3">
        <v>222.5</v>
      </c>
      <c r="D3041" s="18">
        <v>41725</v>
      </c>
      <c r="E3041" s="19">
        <v>6.2156572687</v>
      </c>
      <c r="F3041" s="19"/>
      <c r="G3041" s="19"/>
      <c r="H3041" s="18">
        <f t="shared" si="188"/>
        <v>40374</v>
      </c>
      <c r="I3041" s="5">
        <f t="shared" si="189"/>
        <v>1761.25232919009</v>
      </c>
      <c r="J3041" s="5" t="e">
        <f t="shared" si="190"/>
        <v>#N/A</v>
      </c>
      <c r="K3041" s="6" t="e">
        <f t="shared" si="191"/>
        <v>#N/A</v>
      </c>
    </row>
    <row r="3042" spans="1:11">
      <c r="A3042" s="18">
        <v>40373</v>
      </c>
      <c r="B3042" s="3">
        <v>217.96</v>
      </c>
      <c r="D3042" s="18">
        <v>41724</v>
      </c>
      <c r="E3042" s="19">
        <v>6.2083549237</v>
      </c>
      <c r="F3042" s="19"/>
      <c r="G3042" s="19"/>
      <c r="H3042" s="18">
        <f t="shared" si="188"/>
        <v>40373</v>
      </c>
      <c r="I3042" s="5">
        <f t="shared" si="189"/>
        <v>1725.91433301706</v>
      </c>
      <c r="J3042" s="5" t="e">
        <f t="shared" si="190"/>
        <v>#N/A</v>
      </c>
      <c r="K3042" s="6" t="e">
        <f t="shared" si="191"/>
        <v>#N/A</v>
      </c>
    </row>
    <row r="3043" spans="1:11">
      <c r="A3043" s="18">
        <v>40372</v>
      </c>
      <c r="B3043" s="3">
        <v>219.7</v>
      </c>
      <c r="D3043" s="18">
        <v>41723</v>
      </c>
      <c r="E3043" s="19">
        <v>6.2031540987</v>
      </c>
      <c r="F3043" s="19"/>
      <c r="G3043" s="19"/>
      <c r="H3043" s="18">
        <f t="shared" si="188"/>
        <v>40372</v>
      </c>
      <c r="I3043" s="5">
        <f t="shared" si="189"/>
        <v>1738.23051181234</v>
      </c>
      <c r="J3043" s="5" t="e">
        <f t="shared" si="190"/>
        <v>#N/A</v>
      </c>
      <c r="K3043" s="6" t="e">
        <f t="shared" si="191"/>
        <v>#N/A</v>
      </c>
    </row>
    <row r="3044" spans="1:11">
      <c r="A3044" s="18">
        <v>40371</v>
      </c>
      <c r="B3044" s="3">
        <v>221.2</v>
      </c>
      <c r="D3044" s="18">
        <v>41722</v>
      </c>
      <c r="E3044" s="19">
        <v>6.1954307952</v>
      </c>
      <c r="F3044" s="19"/>
      <c r="G3044" s="19"/>
      <c r="H3044" s="18">
        <f t="shared" si="188"/>
        <v>40371</v>
      </c>
      <c r="I3044" s="5">
        <f t="shared" si="189"/>
        <v>1749.79313171027</v>
      </c>
      <c r="J3044" s="5" t="e">
        <f t="shared" si="190"/>
        <v>#N/A</v>
      </c>
      <c r="K3044" s="6" t="e">
        <f t="shared" si="191"/>
        <v>#N/A</v>
      </c>
    </row>
    <row r="3045" spans="1:11">
      <c r="A3045" s="18">
        <v>40368</v>
      </c>
      <c r="B3045" s="3">
        <v>224</v>
      </c>
      <c r="D3045" s="18">
        <v>41721</v>
      </c>
      <c r="E3045" s="19">
        <v>6.2255</v>
      </c>
      <c r="F3045" s="19"/>
      <c r="G3045" s="19"/>
      <c r="H3045" s="18">
        <f t="shared" si="188"/>
        <v>40368</v>
      </c>
      <c r="I3045" s="5">
        <f t="shared" si="189"/>
        <v>1771.21903096856</v>
      </c>
      <c r="J3045" s="5" t="e">
        <f t="shared" si="190"/>
        <v>#N/A</v>
      </c>
      <c r="K3045" s="6" t="e">
        <f t="shared" si="191"/>
        <v>#N/A</v>
      </c>
    </row>
    <row r="3046" spans="1:11">
      <c r="A3046" s="18">
        <v>40367</v>
      </c>
      <c r="B3046" s="3">
        <v>221.1</v>
      </c>
      <c r="D3046" s="18">
        <v>41720</v>
      </c>
      <c r="E3046" s="19">
        <v>6.2251</v>
      </c>
      <c r="F3046" s="19"/>
      <c r="G3046" s="19"/>
      <c r="H3046" s="18">
        <f t="shared" si="188"/>
        <v>40367</v>
      </c>
      <c r="I3046" s="5">
        <f t="shared" si="189"/>
        <v>1749.64364804177</v>
      </c>
      <c r="J3046" s="5" t="e">
        <f t="shared" si="190"/>
        <v>#N/A</v>
      </c>
      <c r="K3046" s="6" t="e">
        <f t="shared" si="191"/>
        <v>#N/A</v>
      </c>
    </row>
    <row r="3047" spans="1:11">
      <c r="A3047" s="18">
        <v>40366</v>
      </c>
      <c r="B3047" s="3">
        <v>218.5</v>
      </c>
      <c r="D3047" s="18">
        <v>41719</v>
      </c>
      <c r="E3047" s="19">
        <v>6.2278534139</v>
      </c>
      <c r="F3047" s="19"/>
      <c r="G3047" s="19"/>
      <c r="H3047" s="18">
        <f t="shared" si="188"/>
        <v>40366</v>
      </c>
      <c r="I3047" s="5">
        <f t="shared" si="189"/>
        <v>1730.51490261439</v>
      </c>
      <c r="J3047" s="5" t="e">
        <f t="shared" si="190"/>
        <v>#N/A</v>
      </c>
      <c r="K3047" s="6" t="e">
        <f t="shared" si="191"/>
        <v>#N/A</v>
      </c>
    </row>
    <row r="3048" spans="1:11">
      <c r="A3048" s="18">
        <v>40365</v>
      </c>
      <c r="B3048" s="3">
        <v>223.9</v>
      </c>
      <c r="D3048" s="18">
        <v>41718</v>
      </c>
      <c r="E3048" s="19">
        <v>6.2264542592</v>
      </c>
      <c r="F3048" s="19"/>
      <c r="G3048" s="19"/>
      <c r="H3048" s="18">
        <f t="shared" si="188"/>
        <v>40365</v>
      </c>
      <c r="I3048" s="5">
        <f t="shared" si="189"/>
        <v>1771.5821416654</v>
      </c>
      <c r="J3048" s="5" t="e">
        <f t="shared" si="190"/>
        <v>#N/A</v>
      </c>
      <c r="K3048" s="6" t="e">
        <f t="shared" si="191"/>
        <v>#N/A</v>
      </c>
    </row>
    <row r="3049" spans="1:11">
      <c r="A3049" s="18">
        <v>40364</v>
      </c>
      <c r="B3049" s="3">
        <v>224.9</v>
      </c>
      <c r="D3049" s="18">
        <v>41717</v>
      </c>
      <c r="E3049" s="19">
        <v>6.1937048826</v>
      </c>
      <c r="F3049" s="19"/>
      <c r="G3049" s="19"/>
      <c r="H3049" s="18">
        <f t="shared" si="188"/>
        <v>40364</v>
      </c>
      <c r="I3049" s="5">
        <f t="shared" si="189"/>
        <v>1777.93386878714</v>
      </c>
      <c r="J3049" s="5" t="e">
        <f t="shared" si="190"/>
        <v>#N/A</v>
      </c>
      <c r="K3049" s="6" t="e">
        <f t="shared" si="191"/>
        <v>#N/A</v>
      </c>
    </row>
    <row r="3050" spans="1:11">
      <c r="A3050" s="18">
        <v>40361</v>
      </c>
      <c r="B3050" s="3">
        <v>221.1</v>
      </c>
      <c r="D3050" s="18">
        <v>41716</v>
      </c>
      <c r="E3050" s="19">
        <v>6.1920339991</v>
      </c>
      <c r="F3050" s="19"/>
      <c r="G3050" s="19"/>
      <c r="H3050" s="18">
        <f t="shared" si="188"/>
        <v>40361</v>
      </c>
      <c r="I3050" s="5">
        <f t="shared" si="189"/>
        <v>1748.51176802716</v>
      </c>
      <c r="J3050" s="5" t="e">
        <f t="shared" si="190"/>
        <v>#N/A</v>
      </c>
      <c r="K3050" s="6" t="e">
        <f t="shared" si="191"/>
        <v>#N/A</v>
      </c>
    </row>
    <row r="3051" spans="1:11">
      <c r="A3051" s="18">
        <v>40360</v>
      </c>
      <c r="B3051" s="3">
        <v>216.7</v>
      </c>
      <c r="D3051" s="18">
        <v>41715</v>
      </c>
      <c r="E3051" s="19">
        <v>6.1788497653</v>
      </c>
      <c r="F3051" s="19"/>
      <c r="G3051" s="19"/>
      <c r="H3051" s="18">
        <f t="shared" si="188"/>
        <v>40360</v>
      </c>
      <c r="I3051" s="5">
        <f t="shared" si="189"/>
        <v>1717.93610489837</v>
      </c>
      <c r="J3051" s="5" t="e">
        <f t="shared" si="190"/>
        <v>#N/A</v>
      </c>
      <c r="K3051" s="6" t="e">
        <f t="shared" si="191"/>
        <v>#N/A</v>
      </c>
    </row>
    <row r="3052" spans="1:11">
      <c r="A3052" s="18">
        <v>40359</v>
      </c>
      <c r="B3052" s="3">
        <v>206.2</v>
      </c>
      <c r="D3052" s="18">
        <v>41714</v>
      </c>
      <c r="E3052" s="19">
        <v>6.1531</v>
      </c>
      <c r="F3052" s="19"/>
      <c r="G3052" s="19"/>
      <c r="H3052" s="18">
        <f t="shared" si="188"/>
        <v>40359</v>
      </c>
      <c r="I3052" s="5">
        <f t="shared" si="189"/>
        <v>1639.71065325868</v>
      </c>
      <c r="J3052" s="5" t="e">
        <f t="shared" si="190"/>
        <v>#N/A</v>
      </c>
      <c r="K3052" s="6" t="e">
        <f t="shared" si="191"/>
        <v>#N/A</v>
      </c>
    </row>
    <row r="3053" spans="1:11">
      <c r="A3053" s="18">
        <v>40358</v>
      </c>
      <c r="B3053" s="3">
        <v>211</v>
      </c>
      <c r="D3053" s="18">
        <v>41713</v>
      </c>
      <c r="E3053" s="19">
        <v>6.1503</v>
      </c>
      <c r="F3053" s="19"/>
      <c r="G3053" s="19"/>
      <c r="H3053" s="18">
        <f t="shared" si="188"/>
        <v>40358</v>
      </c>
      <c r="I3053" s="5">
        <f t="shared" si="189"/>
        <v>1679.30420078468</v>
      </c>
      <c r="J3053" s="5" t="e">
        <f t="shared" si="190"/>
        <v>#N/A</v>
      </c>
      <c r="K3053" s="6" t="e">
        <f t="shared" si="191"/>
        <v>#N/A</v>
      </c>
    </row>
    <row r="3054" spans="1:11">
      <c r="A3054" s="18">
        <v>40357</v>
      </c>
      <c r="B3054" s="3">
        <v>213.7</v>
      </c>
      <c r="D3054" s="18">
        <v>41712</v>
      </c>
      <c r="E3054" s="19">
        <v>6.1501244082</v>
      </c>
      <c r="F3054" s="19"/>
      <c r="G3054" s="19"/>
      <c r="H3054" s="18">
        <f t="shared" si="188"/>
        <v>40357</v>
      </c>
      <c r="I3054" s="5">
        <f t="shared" si="189"/>
        <v>1699.19560740944</v>
      </c>
      <c r="J3054" s="5" t="e">
        <f t="shared" si="190"/>
        <v>#N/A</v>
      </c>
      <c r="K3054" s="6" t="e">
        <f t="shared" si="191"/>
        <v>#N/A</v>
      </c>
    </row>
    <row r="3055" spans="1:11">
      <c r="A3055" s="18">
        <v>40354</v>
      </c>
      <c r="B3055" s="3">
        <v>214.6</v>
      </c>
      <c r="D3055" s="18">
        <v>41711</v>
      </c>
      <c r="E3055" s="19">
        <v>6.1368038697</v>
      </c>
      <c r="F3055" s="19"/>
      <c r="G3055" s="19"/>
      <c r="H3055" s="18">
        <f t="shared" si="188"/>
        <v>40354</v>
      </c>
      <c r="I3055" s="5">
        <f t="shared" si="189"/>
        <v>1704.90300601297</v>
      </c>
      <c r="J3055" s="5" t="e">
        <f t="shared" si="190"/>
        <v>#N/A</v>
      </c>
      <c r="K3055" s="6" t="e">
        <f t="shared" si="191"/>
        <v>#N/A</v>
      </c>
    </row>
    <row r="3056" spans="1:11">
      <c r="A3056" s="18">
        <v>40353</v>
      </c>
      <c r="B3056" s="3">
        <v>215.2</v>
      </c>
      <c r="D3056" s="18">
        <v>41710</v>
      </c>
      <c r="E3056" s="19">
        <v>6.143854014</v>
      </c>
      <c r="F3056" s="19"/>
      <c r="G3056" s="19"/>
      <c r="H3056" s="18">
        <f t="shared" si="188"/>
        <v>40353</v>
      </c>
      <c r="I3056" s="5">
        <f t="shared" si="189"/>
        <v>1711.16704674809</v>
      </c>
      <c r="J3056" s="5" t="e">
        <f t="shared" si="190"/>
        <v>#N/A</v>
      </c>
      <c r="K3056" s="6" t="e">
        <f t="shared" si="191"/>
        <v>#N/A</v>
      </c>
    </row>
    <row r="3057" spans="1:11">
      <c r="A3057" s="18">
        <v>40352</v>
      </c>
      <c r="B3057" s="3">
        <v>217.2</v>
      </c>
      <c r="D3057" s="18">
        <v>41709</v>
      </c>
      <c r="E3057" s="19">
        <v>6.1415592745</v>
      </c>
      <c r="F3057" s="19"/>
      <c r="G3057" s="19"/>
      <c r="H3057" s="18">
        <f t="shared" si="188"/>
        <v>40352</v>
      </c>
      <c r="I3057" s="5">
        <f t="shared" si="189"/>
        <v>1729.11764357486</v>
      </c>
      <c r="J3057" s="5" t="e">
        <f t="shared" si="190"/>
        <v>#N/A</v>
      </c>
      <c r="K3057" s="6" t="e">
        <f t="shared" si="191"/>
        <v>#N/A</v>
      </c>
    </row>
    <row r="3058" spans="1:11">
      <c r="A3058" s="18">
        <v>40351</v>
      </c>
      <c r="B3058" s="3">
        <v>218.6</v>
      </c>
      <c r="D3058" s="18">
        <v>41708</v>
      </c>
      <c r="E3058" s="19">
        <v>6.135124942</v>
      </c>
      <c r="F3058" s="19"/>
      <c r="G3058" s="19"/>
      <c r="H3058" s="18">
        <f t="shared" si="188"/>
        <v>40351</v>
      </c>
      <c r="I3058" s="5">
        <f t="shared" si="189"/>
        <v>1739.9072378936</v>
      </c>
      <c r="J3058" s="5" t="e">
        <f t="shared" si="190"/>
        <v>#N/A</v>
      </c>
      <c r="K3058" s="6" t="e">
        <f t="shared" si="191"/>
        <v>#N/A</v>
      </c>
    </row>
    <row r="3059" spans="1:11">
      <c r="A3059" s="18">
        <v>40350</v>
      </c>
      <c r="B3059" s="3">
        <v>221.9</v>
      </c>
      <c r="D3059" s="18">
        <v>41707</v>
      </c>
      <c r="E3059" s="19">
        <v>6.12365</v>
      </c>
      <c r="F3059" s="19"/>
      <c r="G3059" s="19"/>
      <c r="H3059" s="18">
        <f t="shared" si="188"/>
        <v>40350</v>
      </c>
      <c r="I3059" s="5">
        <f t="shared" si="189"/>
        <v>1761.50038424832</v>
      </c>
      <c r="J3059" s="5" t="e">
        <f t="shared" si="190"/>
        <v>#N/A</v>
      </c>
      <c r="K3059" s="6" t="e">
        <f t="shared" si="191"/>
        <v>#N/A</v>
      </c>
    </row>
    <row r="3060" spans="1:11">
      <c r="A3060" s="18">
        <v>40347</v>
      </c>
      <c r="B3060" s="3">
        <v>221.6</v>
      </c>
      <c r="D3060" s="18">
        <v>41706</v>
      </c>
      <c r="E3060" s="19">
        <v>6.12365</v>
      </c>
      <c r="F3060" s="19"/>
      <c r="G3060" s="19"/>
      <c r="H3060" s="18">
        <f t="shared" si="188"/>
        <v>40347</v>
      </c>
      <c r="I3060" s="5">
        <f t="shared" si="189"/>
        <v>1766.60892572851</v>
      </c>
      <c r="J3060" s="5" t="e">
        <f t="shared" si="190"/>
        <v>#N/A</v>
      </c>
      <c r="K3060" s="6" t="e">
        <f t="shared" si="191"/>
        <v>#N/A</v>
      </c>
    </row>
    <row r="3061" spans="1:11">
      <c r="A3061" s="18">
        <v>40346</v>
      </c>
      <c r="B3061" s="3">
        <v>221.1</v>
      </c>
      <c r="D3061" s="18">
        <v>41705</v>
      </c>
      <c r="E3061" s="19">
        <v>6.1254607837</v>
      </c>
      <c r="F3061" s="19"/>
      <c r="G3061" s="19"/>
      <c r="H3061" s="18">
        <f t="shared" si="188"/>
        <v>40346</v>
      </c>
      <c r="I3061" s="5">
        <f t="shared" si="189"/>
        <v>1762.54420241782</v>
      </c>
      <c r="J3061" s="5" t="e">
        <f t="shared" si="190"/>
        <v>#N/A</v>
      </c>
      <c r="K3061" s="6" t="e">
        <f t="shared" si="191"/>
        <v>#N/A</v>
      </c>
    </row>
    <row r="3062" spans="1:11">
      <c r="A3062" s="18">
        <v>40342</v>
      </c>
      <c r="B3062" s="3">
        <v>223.4</v>
      </c>
      <c r="D3062" s="18">
        <v>41704</v>
      </c>
      <c r="E3062" s="19">
        <v>6.1196002063</v>
      </c>
      <c r="F3062" s="19"/>
      <c r="G3062" s="19"/>
      <c r="H3062" s="18">
        <f t="shared" si="188"/>
        <v>40342</v>
      </c>
      <c r="I3062" s="5">
        <f t="shared" si="189"/>
        <v>1780.51530801181</v>
      </c>
      <c r="J3062" s="5" t="e">
        <f t="shared" si="190"/>
        <v>#N/A</v>
      </c>
      <c r="K3062" s="6" t="e">
        <f t="shared" si="191"/>
        <v>#N/A</v>
      </c>
    </row>
    <row r="3063" spans="1:11">
      <c r="A3063" s="18">
        <v>40341</v>
      </c>
      <c r="B3063" s="3">
        <v>223.4</v>
      </c>
      <c r="D3063" s="18">
        <v>41703</v>
      </c>
      <c r="E3063" s="19">
        <v>6.129360632</v>
      </c>
      <c r="F3063" s="19"/>
      <c r="G3063" s="19"/>
      <c r="H3063" s="18">
        <f t="shared" si="188"/>
        <v>40341</v>
      </c>
      <c r="I3063" s="5">
        <f t="shared" si="189"/>
        <v>1780.51530801181</v>
      </c>
      <c r="J3063" s="5" t="e">
        <f t="shared" si="190"/>
        <v>#N/A</v>
      </c>
      <c r="K3063" s="6" t="e">
        <f t="shared" si="191"/>
        <v>#N/A</v>
      </c>
    </row>
    <row r="3064" spans="1:11">
      <c r="A3064" s="18">
        <v>40340</v>
      </c>
      <c r="B3064" s="3">
        <v>221</v>
      </c>
      <c r="D3064" s="18">
        <v>41702</v>
      </c>
      <c r="E3064" s="19">
        <v>6.1431354894</v>
      </c>
      <c r="F3064" s="19"/>
      <c r="G3064" s="19"/>
      <c r="H3064" s="18">
        <f t="shared" si="188"/>
        <v>40340</v>
      </c>
      <c r="I3064" s="5">
        <f t="shared" si="189"/>
        <v>1762.52221956809</v>
      </c>
      <c r="J3064" s="5" t="e">
        <f t="shared" si="190"/>
        <v>#N/A</v>
      </c>
      <c r="K3064" s="6" t="e">
        <f t="shared" si="191"/>
        <v>#N/A</v>
      </c>
    </row>
    <row r="3065" spans="1:11">
      <c r="A3065" s="18">
        <v>40339</v>
      </c>
      <c r="B3065" s="3">
        <v>222.2</v>
      </c>
      <c r="D3065" s="18">
        <v>41701</v>
      </c>
      <c r="E3065" s="19">
        <v>6.1497116415</v>
      </c>
      <c r="F3065" s="19"/>
      <c r="G3065" s="19"/>
      <c r="H3065" s="18">
        <f t="shared" si="188"/>
        <v>40339</v>
      </c>
      <c r="I3065" s="5">
        <f t="shared" si="189"/>
        <v>1771.15803262399</v>
      </c>
      <c r="J3065" s="5" t="e">
        <f t="shared" si="190"/>
        <v>#N/A</v>
      </c>
      <c r="K3065" s="6" t="e">
        <f t="shared" si="191"/>
        <v>#N/A</v>
      </c>
    </row>
    <row r="3066" spans="1:11">
      <c r="A3066" s="18">
        <v>40338</v>
      </c>
      <c r="B3066" s="3">
        <v>222.8</v>
      </c>
      <c r="D3066" s="18">
        <v>41700</v>
      </c>
      <c r="E3066" s="19">
        <v>6.14735</v>
      </c>
      <c r="F3066" s="19"/>
      <c r="G3066" s="19"/>
      <c r="H3066" s="18">
        <f t="shared" si="188"/>
        <v>40338</v>
      </c>
      <c r="I3066" s="5">
        <f t="shared" si="189"/>
        <v>1775.15552370992</v>
      </c>
      <c r="J3066" s="5" t="e">
        <f t="shared" si="190"/>
        <v>#N/A</v>
      </c>
      <c r="K3066" s="6" t="e">
        <f t="shared" si="191"/>
        <v>#N/A</v>
      </c>
    </row>
    <row r="3067" spans="1:11">
      <c r="A3067" s="18">
        <v>40337</v>
      </c>
      <c r="B3067" s="3">
        <v>223.2</v>
      </c>
      <c r="D3067" s="18">
        <v>41699</v>
      </c>
      <c r="E3067" s="19">
        <v>6.14525</v>
      </c>
      <c r="F3067" s="19"/>
      <c r="G3067" s="19"/>
      <c r="H3067" s="18">
        <f t="shared" si="188"/>
        <v>40337</v>
      </c>
      <c r="I3067" s="5">
        <f t="shared" si="189"/>
        <v>1778.38419949011</v>
      </c>
      <c r="J3067" s="5" t="e">
        <f t="shared" si="190"/>
        <v>#N/A</v>
      </c>
      <c r="K3067" s="6" t="e">
        <f t="shared" si="191"/>
        <v>#N/A</v>
      </c>
    </row>
    <row r="3068" spans="1:11">
      <c r="A3068" s="18">
        <v>40336</v>
      </c>
      <c r="B3068" s="3">
        <v>224.9</v>
      </c>
      <c r="D3068" s="18">
        <v>41698</v>
      </c>
      <c r="E3068" s="19">
        <v>6.146127686</v>
      </c>
      <c r="F3068" s="19"/>
      <c r="G3068" s="19"/>
      <c r="H3068" s="18">
        <f t="shared" si="188"/>
        <v>40336</v>
      </c>
      <c r="I3068" s="5">
        <f t="shared" si="189"/>
        <v>1791.88563983628</v>
      </c>
      <c r="J3068" s="5" t="e">
        <f t="shared" si="190"/>
        <v>#N/A</v>
      </c>
      <c r="K3068" s="6" t="e">
        <f t="shared" si="191"/>
        <v>#N/A</v>
      </c>
    </row>
    <row r="3069" spans="1:11">
      <c r="A3069" s="18">
        <v>40333</v>
      </c>
      <c r="B3069" s="3">
        <v>230.6</v>
      </c>
      <c r="D3069" s="18">
        <v>41697</v>
      </c>
      <c r="E3069" s="19">
        <v>6.1290403096</v>
      </c>
      <c r="F3069" s="19"/>
      <c r="G3069" s="19"/>
      <c r="H3069" s="18">
        <f t="shared" si="188"/>
        <v>40333</v>
      </c>
      <c r="I3069" s="5">
        <f t="shared" si="189"/>
        <v>1834.60579290285</v>
      </c>
      <c r="J3069" s="5" t="e">
        <f t="shared" si="190"/>
        <v>#N/A</v>
      </c>
      <c r="K3069" s="6" t="e">
        <f t="shared" si="191"/>
        <v>#N/A</v>
      </c>
    </row>
    <row r="3070" spans="1:11">
      <c r="A3070" s="18">
        <v>40332</v>
      </c>
      <c r="B3070" s="3">
        <v>231.6</v>
      </c>
      <c r="D3070" s="18">
        <v>41696</v>
      </c>
      <c r="E3070" s="19">
        <v>6.124711381</v>
      </c>
      <c r="F3070" s="19"/>
      <c r="G3070" s="19"/>
      <c r="H3070" s="18">
        <f t="shared" si="188"/>
        <v>40332</v>
      </c>
      <c r="I3070" s="5">
        <f t="shared" si="189"/>
        <v>1841.26871436267</v>
      </c>
      <c r="J3070" s="5" t="e">
        <f t="shared" si="190"/>
        <v>#N/A</v>
      </c>
      <c r="K3070" s="6" t="e">
        <f t="shared" si="191"/>
        <v>#N/A</v>
      </c>
    </row>
    <row r="3071" spans="1:11">
      <c r="A3071" s="18">
        <v>40331</v>
      </c>
      <c r="B3071" s="3">
        <v>231.6</v>
      </c>
      <c r="D3071" s="18">
        <v>41695</v>
      </c>
      <c r="E3071" s="19">
        <v>6.1256329698</v>
      </c>
      <c r="F3071" s="19"/>
      <c r="G3071" s="19"/>
      <c r="H3071" s="18">
        <f t="shared" si="188"/>
        <v>40331</v>
      </c>
      <c r="I3071" s="5">
        <f t="shared" si="189"/>
        <v>1841.62566862336</v>
      </c>
      <c r="J3071" s="5" t="e">
        <f t="shared" si="190"/>
        <v>#N/A</v>
      </c>
      <c r="K3071" s="6" t="e">
        <f t="shared" si="191"/>
        <v>#N/A</v>
      </c>
    </row>
    <row r="3072" spans="1:11">
      <c r="A3072" s="18">
        <v>40330</v>
      </c>
      <c r="B3072" s="3">
        <v>235.6</v>
      </c>
      <c r="D3072" s="18">
        <v>41694</v>
      </c>
      <c r="E3072" s="19">
        <v>6.0980629608</v>
      </c>
      <c r="F3072" s="19"/>
      <c r="G3072" s="19"/>
      <c r="H3072" s="18">
        <f t="shared" si="188"/>
        <v>40330</v>
      </c>
      <c r="I3072" s="5">
        <f t="shared" si="189"/>
        <v>1872.01680787395</v>
      </c>
      <c r="J3072" s="5" t="e">
        <f t="shared" si="190"/>
        <v>#N/A</v>
      </c>
      <c r="K3072" s="6" t="e">
        <f t="shared" si="191"/>
        <v>#N/A</v>
      </c>
    </row>
    <row r="3073" spans="1:11">
      <c r="A3073" s="18">
        <v>40329</v>
      </c>
      <c r="B3073" s="3">
        <v>236.6</v>
      </c>
      <c r="D3073" s="18">
        <v>41693</v>
      </c>
      <c r="E3073" s="19">
        <v>6.09195</v>
      </c>
      <c r="F3073" s="19"/>
      <c r="G3073" s="19"/>
      <c r="H3073" s="18">
        <f t="shared" si="188"/>
        <v>40329</v>
      </c>
      <c r="I3073" s="5">
        <f t="shared" si="189"/>
        <v>1878.73056573083</v>
      </c>
      <c r="J3073" s="5" t="e">
        <f t="shared" si="190"/>
        <v>#N/A</v>
      </c>
      <c r="K3073" s="6" t="e">
        <f t="shared" si="191"/>
        <v>#N/A</v>
      </c>
    </row>
    <row r="3074" spans="1:11">
      <c r="A3074" s="18">
        <v>40326</v>
      </c>
      <c r="B3074" s="3">
        <v>244.2</v>
      </c>
      <c r="D3074" s="18">
        <v>41692</v>
      </c>
      <c r="E3074" s="19">
        <v>6.0914</v>
      </c>
      <c r="F3074" s="19"/>
      <c r="G3074" s="19"/>
      <c r="H3074" s="18">
        <f t="shared" si="188"/>
        <v>40326</v>
      </c>
      <c r="I3074" s="5">
        <f t="shared" si="189"/>
        <v>1936.64614445934</v>
      </c>
      <c r="J3074" s="5" t="e">
        <f t="shared" si="190"/>
        <v>#N/A</v>
      </c>
      <c r="K3074" s="6" t="e">
        <f t="shared" si="191"/>
        <v>#N/A</v>
      </c>
    </row>
    <row r="3075" spans="1:11">
      <c r="A3075" s="18">
        <v>40325</v>
      </c>
      <c r="B3075" s="3">
        <v>244.9</v>
      </c>
      <c r="D3075" s="18">
        <v>41691</v>
      </c>
      <c r="E3075" s="19">
        <v>6.0916327864</v>
      </c>
      <c r="F3075" s="19"/>
      <c r="G3075" s="19"/>
      <c r="H3075" s="18">
        <f t="shared" si="188"/>
        <v>40325</v>
      </c>
      <c r="I3075" s="5">
        <f t="shared" si="189"/>
        <v>1941.61430783819</v>
      </c>
      <c r="J3075" s="5" t="e">
        <f t="shared" si="190"/>
        <v>#N/A</v>
      </c>
      <c r="K3075" s="6" t="e">
        <f t="shared" si="191"/>
        <v>#N/A</v>
      </c>
    </row>
    <row r="3076" spans="1:11">
      <c r="A3076" s="18">
        <v>40324</v>
      </c>
      <c r="B3076" s="3">
        <v>242</v>
      </c>
      <c r="D3076" s="18">
        <v>41690</v>
      </c>
      <c r="E3076" s="19">
        <v>6.0841082665</v>
      </c>
      <c r="F3076" s="19"/>
      <c r="G3076" s="19"/>
      <c r="H3076" s="18">
        <f t="shared" si="188"/>
        <v>40324</v>
      </c>
      <c r="I3076" s="5">
        <f t="shared" si="189"/>
        <v>1919.7267995027</v>
      </c>
      <c r="J3076" s="5" t="e">
        <f t="shared" si="190"/>
        <v>#N/A</v>
      </c>
      <c r="K3076" s="6" t="e">
        <f t="shared" si="191"/>
        <v>#N/A</v>
      </c>
    </row>
    <row r="3077" spans="1:11">
      <c r="A3077" s="18">
        <v>40323</v>
      </c>
      <c r="B3077" s="3">
        <v>244.7</v>
      </c>
      <c r="D3077" s="18">
        <v>41689</v>
      </c>
      <c r="E3077" s="19">
        <v>6.0784057921</v>
      </c>
      <c r="F3077" s="19"/>
      <c r="G3077" s="19"/>
      <c r="H3077" s="18">
        <f t="shared" si="188"/>
        <v>40323</v>
      </c>
      <c r="I3077" s="5">
        <f t="shared" si="189"/>
        <v>1940.54130231416</v>
      </c>
      <c r="J3077" s="5" t="e">
        <f t="shared" si="190"/>
        <v>#N/A</v>
      </c>
      <c r="K3077" s="6" t="e">
        <f t="shared" si="191"/>
        <v>#N/A</v>
      </c>
    </row>
    <row r="3078" spans="1:11">
      <c r="A3078" s="18">
        <v>40322</v>
      </c>
      <c r="B3078" s="3">
        <v>243.9</v>
      </c>
      <c r="D3078" s="18">
        <v>41688</v>
      </c>
      <c r="E3078" s="19">
        <v>6.0659119723</v>
      </c>
      <c r="F3078" s="19"/>
      <c r="G3078" s="19"/>
      <c r="H3078" s="18">
        <f t="shared" si="188"/>
        <v>40322</v>
      </c>
      <c r="I3078" s="5">
        <f t="shared" si="189"/>
        <v>1934.85964671487</v>
      </c>
      <c r="J3078" s="5" t="e">
        <f t="shared" si="190"/>
        <v>#N/A</v>
      </c>
      <c r="K3078" s="6" t="e">
        <f t="shared" si="191"/>
        <v>#N/A</v>
      </c>
    </row>
    <row r="3079" spans="1:11">
      <c r="A3079" s="18">
        <v>40319</v>
      </c>
      <c r="B3079" s="3">
        <v>241.9</v>
      </c>
      <c r="D3079" s="18">
        <v>41687</v>
      </c>
      <c r="E3079" s="19">
        <v>6.0638608884</v>
      </c>
      <c r="F3079" s="19"/>
      <c r="G3079" s="19"/>
      <c r="H3079" s="18">
        <f t="shared" si="188"/>
        <v>40319</v>
      </c>
      <c r="I3079" s="5">
        <f t="shared" si="189"/>
        <v>1918.14931666602</v>
      </c>
      <c r="J3079" s="5" t="e">
        <f t="shared" si="190"/>
        <v>#N/A</v>
      </c>
      <c r="K3079" s="6" t="e">
        <f t="shared" si="191"/>
        <v>#N/A</v>
      </c>
    </row>
    <row r="3080" spans="1:11">
      <c r="A3080" s="18">
        <v>40318</v>
      </c>
      <c r="B3080" s="3">
        <v>240.2</v>
      </c>
      <c r="D3080" s="18">
        <v>41686</v>
      </c>
      <c r="E3080" s="19">
        <v>6.06785</v>
      </c>
      <c r="F3080" s="19"/>
      <c r="G3080" s="19"/>
      <c r="H3080" s="18">
        <f t="shared" si="188"/>
        <v>40318</v>
      </c>
      <c r="I3080" s="5">
        <f t="shared" si="189"/>
        <v>1905.75536471086</v>
      </c>
      <c r="J3080" s="5" t="e">
        <f t="shared" si="190"/>
        <v>#N/A</v>
      </c>
      <c r="K3080" s="6" t="e">
        <f t="shared" si="191"/>
        <v>#N/A</v>
      </c>
    </row>
    <row r="3081" spans="1:11">
      <c r="A3081" s="18">
        <v>40317</v>
      </c>
      <c r="B3081" s="3">
        <v>240.4</v>
      </c>
      <c r="D3081" s="18">
        <v>41685</v>
      </c>
      <c r="E3081" s="19">
        <v>6.06785</v>
      </c>
      <c r="F3081" s="19"/>
      <c r="G3081" s="19"/>
      <c r="H3081" s="18">
        <f t="shared" si="188"/>
        <v>40317</v>
      </c>
      <c r="I3081" s="5">
        <f t="shared" si="189"/>
        <v>1907.17939858791</v>
      </c>
      <c r="J3081" s="5" t="e">
        <f t="shared" si="190"/>
        <v>#N/A</v>
      </c>
      <c r="K3081" s="6" t="e">
        <f t="shared" si="191"/>
        <v>#N/A</v>
      </c>
    </row>
    <row r="3082" spans="1:11">
      <c r="A3082" s="18">
        <v>40316</v>
      </c>
      <c r="B3082" s="3">
        <v>237</v>
      </c>
      <c r="D3082" s="18">
        <v>41684</v>
      </c>
      <c r="E3082" s="19">
        <v>6.0670917862</v>
      </c>
      <c r="F3082" s="19"/>
      <c r="G3082" s="19"/>
      <c r="H3082" s="18">
        <f t="shared" si="188"/>
        <v>40316</v>
      </c>
      <c r="I3082" s="5">
        <f t="shared" si="189"/>
        <v>1881.60734956228</v>
      </c>
      <c r="J3082" s="5" t="e">
        <f t="shared" si="190"/>
        <v>#N/A</v>
      </c>
      <c r="K3082" s="6" t="e">
        <f t="shared" si="191"/>
        <v>#N/A</v>
      </c>
    </row>
    <row r="3083" spans="1:11">
      <c r="A3083" s="18">
        <v>40315</v>
      </c>
      <c r="B3083" s="3">
        <v>239.1</v>
      </c>
      <c r="D3083" s="18">
        <v>41683</v>
      </c>
      <c r="E3083" s="19">
        <v>6.0632838375</v>
      </c>
      <c r="F3083" s="19"/>
      <c r="G3083" s="19"/>
      <c r="H3083" s="18">
        <f t="shared" ref="H3083:H3146" si="192">A3083</f>
        <v>40315</v>
      </c>
      <c r="I3083" s="5">
        <f t="shared" ref="I3083:I3146" si="193">VLOOKUP(A3083,D:E,2,FALSE)*B3083*1.09*1.01+100</f>
        <v>1898.35438341911</v>
      </c>
      <c r="J3083" s="5" t="e">
        <f t="shared" si="190"/>
        <v>#N/A</v>
      </c>
      <c r="K3083" s="6" t="e">
        <f t="shared" si="191"/>
        <v>#N/A</v>
      </c>
    </row>
    <row r="3084" spans="1:11">
      <c r="A3084" s="18">
        <v>40312</v>
      </c>
      <c r="B3084" s="3">
        <v>246.2</v>
      </c>
      <c r="D3084" s="18">
        <v>41682</v>
      </c>
      <c r="E3084" s="19">
        <v>6.0626234985</v>
      </c>
      <c r="F3084" s="19"/>
      <c r="G3084" s="19"/>
      <c r="H3084" s="18">
        <f t="shared" si="192"/>
        <v>40312</v>
      </c>
      <c r="I3084" s="5">
        <f t="shared" si="193"/>
        <v>1950.61764492966</v>
      </c>
      <c r="J3084" s="5" t="e">
        <f t="shared" ref="J3084:J3147" si="194">VLOOKUP(H3084,F:G,2,FALSE)</f>
        <v>#N/A</v>
      </c>
      <c r="K3084" s="6" t="e">
        <f t="shared" ref="K3084:K3147" si="195">J3084-I3084</f>
        <v>#N/A</v>
      </c>
    </row>
    <row r="3085" spans="1:11">
      <c r="A3085" s="18">
        <v>40311</v>
      </c>
      <c r="B3085" s="3">
        <v>247.3</v>
      </c>
      <c r="D3085" s="18">
        <v>41681</v>
      </c>
      <c r="E3085" s="19">
        <v>6.0618644524</v>
      </c>
      <c r="F3085" s="19"/>
      <c r="G3085" s="19"/>
      <c r="H3085" s="18">
        <f t="shared" si="192"/>
        <v>40311</v>
      </c>
      <c r="I3085" s="5">
        <f t="shared" si="193"/>
        <v>1960.12701886108</v>
      </c>
      <c r="J3085" s="5" t="e">
        <f t="shared" si="194"/>
        <v>#N/A</v>
      </c>
      <c r="K3085" s="6" t="e">
        <f t="shared" si="195"/>
        <v>#N/A</v>
      </c>
    </row>
    <row r="3086" spans="1:11">
      <c r="A3086" s="18">
        <v>40310</v>
      </c>
      <c r="B3086" s="3">
        <v>247.2</v>
      </c>
      <c r="D3086" s="18">
        <v>41680</v>
      </c>
      <c r="E3086" s="19">
        <v>6.0603944384</v>
      </c>
      <c r="F3086" s="19"/>
      <c r="G3086" s="19"/>
      <c r="H3086" s="18">
        <f t="shared" si="192"/>
        <v>40310</v>
      </c>
      <c r="I3086" s="5">
        <f t="shared" si="193"/>
        <v>1958.39299663102</v>
      </c>
      <c r="J3086" s="5" t="e">
        <f t="shared" si="194"/>
        <v>#N/A</v>
      </c>
      <c r="K3086" s="6" t="e">
        <f t="shared" si="195"/>
        <v>#N/A</v>
      </c>
    </row>
    <row r="3087" spans="1:11">
      <c r="A3087" s="18">
        <v>40309</v>
      </c>
      <c r="B3087" s="3">
        <v>243.7</v>
      </c>
      <c r="D3087" s="18">
        <v>41679</v>
      </c>
      <c r="E3087" s="19">
        <v>6.0649</v>
      </c>
      <c r="F3087" s="19"/>
      <c r="G3087" s="19"/>
      <c r="H3087" s="18">
        <f t="shared" si="192"/>
        <v>40309</v>
      </c>
      <c r="I3087" s="5">
        <f t="shared" si="193"/>
        <v>1932.41610342952</v>
      </c>
      <c r="J3087" s="5" t="e">
        <f t="shared" si="194"/>
        <v>#N/A</v>
      </c>
      <c r="K3087" s="6" t="e">
        <f t="shared" si="195"/>
        <v>#N/A</v>
      </c>
    </row>
    <row r="3088" spans="1:11">
      <c r="A3088" s="18">
        <v>40308</v>
      </c>
      <c r="B3088" s="3">
        <v>244</v>
      </c>
      <c r="D3088" s="18">
        <v>41678</v>
      </c>
      <c r="E3088" s="19">
        <v>6.0649</v>
      </c>
      <c r="F3088" s="19"/>
      <c r="G3088" s="19"/>
      <c r="H3088" s="18">
        <f t="shared" si="192"/>
        <v>40308</v>
      </c>
      <c r="I3088" s="5">
        <f t="shared" si="193"/>
        <v>1934.94051639602</v>
      </c>
      <c r="J3088" s="5" t="e">
        <f t="shared" si="194"/>
        <v>#N/A</v>
      </c>
      <c r="K3088" s="6" t="e">
        <f t="shared" si="195"/>
        <v>#N/A</v>
      </c>
    </row>
    <row r="3089" spans="1:11">
      <c r="A3089" s="18">
        <v>40305</v>
      </c>
      <c r="B3089" s="3">
        <v>244</v>
      </c>
      <c r="D3089" s="18">
        <v>41677</v>
      </c>
      <c r="E3089" s="19">
        <v>6.0631493952</v>
      </c>
      <c r="F3089" s="19"/>
      <c r="G3089" s="19"/>
      <c r="H3089" s="18">
        <f t="shared" si="192"/>
        <v>40305</v>
      </c>
      <c r="I3089" s="5">
        <f t="shared" si="193"/>
        <v>1934.6704297838</v>
      </c>
      <c r="J3089" s="5" t="e">
        <f t="shared" si="194"/>
        <v>#N/A</v>
      </c>
      <c r="K3089" s="6" t="e">
        <f t="shared" si="195"/>
        <v>#N/A</v>
      </c>
    </row>
    <row r="3090" spans="1:11">
      <c r="A3090" s="18">
        <v>40304</v>
      </c>
      <c r="B3090" s="3">
        <v>243.3</v>
      </c>
      <c r="D3090" s="18">
        <v>41676</v>
      </c>
      <c r="E3090" s="19">
        <v>6.061032369</v>
      </c>
      <c r="F3090" s="19"/>
      <c r="G3090" s="19"/>
      <c r="H3090" s="18">
        <f t="shared" si="192"/>
        <v>40304</v>
      </c>
      <c r="I3090" s="5">
        <f t="shared" si="193"/>
        <v>1928.75221755261</v>
      </c>
      <c r="J3090" s="5" t="e">
        <f t="shared" si="194"/>
        <v>#N/A</v>
      </c>
      <c r="K3090" s="6" t="e">
        <f t="shared" si="195"/>
        <v>#N/A</v>
      </c>
    </row>
    <row r="3091" spans="1:11">
      <c r="A3091" s="18">
        <v>40303</v>
      </c>
      <c r="B3091" s="3">
        <v>239.9</v>
      </c>
      <c r="D3091" s="18">
        <v>41675</v>
      </c>
      <c r="E3091" s="19">
        <v>6.0616265652</v>
      </c>
      <c r="F3091" s="19"/>
      <c r="G3091" s="19"/>
      <c r="H3091" s="18">
        <f t="shared" si="192"/>
        <v>40303</v>
      </c>
      <c r="I3091" s="5">
        <f t="shared" si="193"/>
        <v>1903.14352200949</v>
      </c>
      <c r="J3091" s="5" t="e">
        <f t="shared" si="194"/>
        <v>#N/A</v>
      </c>
      <c r="K3091" s="6" t="e">
        <f t="shared" si="195"/>
        <v>#N/A</v>
      </c>
    </row>
    <row r="3092" spans="1:11">
      <c r="A3092" s="18">
        <v>40298</v>
      </c>
      <c r="B3092" s="3">
        <v>237.5</v>
      </c>
      <c r="D3092" s="18">
        <v>41674</v>
      </c>
      <c r="E3092" s="19">
        <v>6.0595135264</v>
      </c>
      <c r="F3092" s="19"/>
      <c r="G3092" s="19"/>
      <c r="H3092" s="18">
        <f t="shared" si="192"/>
        <v>40298</v>
      </c>
      <c r="I3092" s="5">
        <f t="shared" si="193"/>
        <v>1884.8038524463</v>
      </c>
      <c r="J3092" s="5" t="e">
        <f t="shared" si="194"/>
        <v>#N/A</v>
      </c>
      <c r="K3092" s="6" t="e">
        <f t="shared" si="195"/>
        <v>#N/A</v>
      </c>
    </row>
    <row r="3093" spans="1:11">
      <c r="A3093" s="18">
        <v>40297</v>
      </c>
      <c r="B3093" s="3">
        <v>237.5</v>
      </c>
      <c r="D3093" s="18">
        <v>41673</v>
      </c>
      <c r="E3093" s="19">
        <v>6.0604802648</v>
      </c>
      <c r="F3093" s="19"/>
      <c r="G3093" s="19"/>
      <c r="H3093" s="18">
        <f t="shared" si="192"/>
        <v>40297</v>
      </c>
      <c r="I3093" s="5">
        <f t="shared" si="193"/>
        <v>1885.92804073077</v>
      </c>
      <c r="J3093" s="5" t="e">
        <f t="shared" si="194"/>
        <v>#N/A</v>
      </c>
      <c r="K3093" s="6" t="e">
        <f t="shared" si="195"/>
        <v>#N/A</v>
      </c>
    </row>
    <row r="3094" spans="1:11">
      <c r="A3094" s="18">
        <v>40296</v>
      </c>
      <c r="B3094" s="3">
        <v>233.2</v>
      </c>
      <c r="D3094" s="18">
        <v>41672</v>
      </c>
      <c r="E3094" s="19">
        <v>6.0588</v>
      </c>
      <c r="F3094" s="19"/>
      <c r="G3094" s="19"/>
      <c r="H3094" s="18">
        <f t="shared" si="192"/>
        <v>40296</v>
      </c>
      <c r="I3094" s="5">
        <f t="shared" si="193"/>
        <v>1853.33675325064</v>
      </c>
      <c r="J3094" s="5" t="e">
        <f t="shared" si="194"/>
        <v>#N/A</v>
      </c>
      <c r="K3094" s="6" t="e">
        <f t="shared" si="195"/>
        <v>#N/A</v>
      </c>
    </row>
    <row r="3095" spans="1:11">
      <c r="A3095" s="18">
        <v>40295</v>
      </c>
      <c r="B3095" s="3">
        <v>233.7</v>
      </c>
      <c r="D3095" s="18">
        <v>41671</v>
      </c>
      <c r="E3095" s="19">
        <v>6.0599</v>
      </c>
      <c r="F3095" s="19"/>
      <c r="G3095" s="19"/>
      <c r="H3095" s="18">
        <f t="shared" si="192"/>
        <v>40295</v>
      </c>
      <c r="I3095" s="5">
        <f t="shared" si="193"/>
        <v>1856.37568348307</v>
      </c>
      <c r="J3095" s="5" t="e">
        <f t="shared" si="194"/>
        <v>#N/A</v>
      </c>
      <c r="K3095" s="6" t="e">
        <f t="shared" si="195"/>
        <v>#N/A</v>
      </c>
    </row>
    <row r="3096" spans="1:11">
      <c r="A3096" s="18">
        <v>40294</v>
      </c>
      <c r="B3096" s="3">
        <v>233.6</v>
      </c>
      <c r="D3096" s="18">
        <v>41670</v>
      </c>
      <c r="E3096" s="19">
        <v>6.0602913528</v>
      </c>
      <c r="F3096" s="19"/>
      <c r="G3096" s="19"/>
      <c r="H3096" s="18">
        <f t="shared" si="192"/>
        <v>40294</v>
      </c>
      <c r="I3096" s="5">
        <f t="shared" si="193"/>
        <v>1855.88116054444</v>
      </c>
      <c r="J3096" s="5" t="e">
        <f t="shared" si="194"/>
        <v>#N/A</v>
      </c>
      <c r="K3096" s="6" t="e">
        <f t="shared" si="195"/>
        <v>#N/A</v>
      </c>
    </row>
    <row r="3097" spans="1:11">
      <c r="A3097" s="18">
        <v>40291</v>
      </c>
      <c r="B3097" s="3">
        <v>236</v>
      </c>
      <c r="D3097" s="18">
        <v>41669</v>
      </c>
      <c r="E3097" s="19">
        <v>6.0605192928</v>
      </c>
      <c r="F3097" s="19"/>
      <c r="G3097" s="19"/>
      <c r="H3097" s="18">
        <f t="shared" si="192"/>
        <v>40291</v>
      </c>
      <c r="I3097" s="5">
        <f t="shared" si="193"/>
        <v>1874.12891987865</v>
      </c>
      <c r="J3097" s="5" t="e">
        <f t="shared" si="194"/>
        <v>#N/A</v>
      </c>
      <c r="K3097" s="6" t="e">
        <f t="shared" si="195"/>
        <v>#N/A</v>
      </c>
    </row>
    <row r="3098" spans="1:11">
      <c r="A3098" s="18">
        <v>40290</v>
      </c>
      <c r="B3098" s="3">
        <v>234.8</v>
      </c>
      <c r="D3098" s="18">
        <v>41668</v>
      </c>
      <c r="E3098" s="19">
        <v>6.0543803289</v>
      </c>
      <c r="F3098" s="19"/>
      <c r="G3098" s="19"/>
      <c r="H3098" s="18">
        <f t="shared" si="192"/>
        <v>40290</v>
      </c>
      <c r="I3098" s="5">
        <f t="shared" si="193"/>
        <v>1864.79780790587</v>
      </c>
      <c r="J3098" s="5" t="e">
        <f t="shared" si="194"/>
        <v>#N/A</v>
      </c>
      <c r="K3098" s="6" t="e">
        <f t="shared" si="195"/>
        <v>#N/A</v>
      </c>
    </row>
    <row r="3099" spans="1:11">
      <c r="A3099" s="18">
        <v>40289</v>
      </c>
      <c r="B3099" s="3">
        <v>232.6</v>
      </c>
      <c r="D3099" s="18">
        <v>41667</v>
      </c>
      <c r="E3099" s="19">
        <v>6.0520984183</v>
      </c>
      <c r="F3099" s="19"/>
      <c r="G3099" s="19"/>
      <c r="H3099" s="18">
        <f t="shared" si="192"/>
        <v>40289</v>
      </c>
      <c r="I3099" s="5">
        <f t="shared" si="193"/>
        <v>1848.58225680596</v>
      </c>
      <c r="J3099" s="5" t="e">
        <f t="shared" si="194"/>
        <v>#N/A</v>
      </c>
      <c r="K3099" s="6" t="e">
        <f t="shared" si="195"/>
        <v>#N/A</v>
      </c>
    </row>
    <row r="3100" spans="1:11">
      <c r="A3100" s="18">
        <v>40288</v>
      </c>
      <c r="B3100" s="3">
        <v>229.5</v>
      </c>
      <c r="D3100" s="18">
        <v>41666</v>
      </c>
      <c r="E3100" s="19">
        <v>6.0458068571</v>
      </c>
      <c r="F3100" s="19"/>
      <c r="G3100" s="19"/>
      <c r="H3100" s="18">
        <f t="shared" si="192"/>
        <v>40288</v>
      </c>
      <c r="I3100" s="5">
        <f t="shared" si="193"/>
        <v>1824.73462312139</v>
      </c>
      <c r="J3100" s="5" t="e">
        <f t="shared" si="194"/>
        <v>#N/A</v>
      </c>
      <c r="K3100" s="6" t="e">
        <f t="shared" si="195"/>
        <v>#N/A</v>
      </c>
    </row>
    <row r="3101" spans="1:11">
      <c r="A3101" s="18">
        <v>40287</v>
      </c>
      <c r="B3101" s="3">
        <v>232.1</v>
      </c>
      <c r="D3101" s="18">
        <v>41665</v>
      </c>
      <c r="E3101" s="19">
        <v>6.04895</v>
      </c>
      <c r="F3101" s="19"/>
      <c r="G3101" s="19"/>
      <c r="H3101" s="18">
        <f t="shared" si="192"/>
        <v>40287</v>
      </c>
      <c r="I3101" s="5">
        <f t="shared" si="193"/>
        <v>1844.1822064395</v>
      </c>
      <c r="J3101" s="5" t="e">
        <f t="shared" si="194"/>
        <v>#N/A</v>
      </c>
      <c r="K3101" s="6" t="e">
        <f t="shared" si="195"/>
        <v>#N/A</v>
      </c>
    </row>
    <row r="3102" spans="1:11">
      <c r="A3102" s="18">
        <v>40284</v>
      </c>
      <c r="B3102" s="3">
        <v>230.8</v>
      </c>
      <c r="D3102" s="18">
        <v>41664</v>
      </c>
      <c r="E3102" s="19">
        <v>6.04845</v>
      </c>
      <c r="F3102" s="19"/>
      <c r="G3102" s="19"/>
      <c r="H3102" s="18">
        <f t="shared" si="192"/>
        <v>40284</v>
      </c>
      <c r="I3102" s="5">
        <f t="shared" si="193"/>
        <v>1834.52980508065</v>
      </c>
      <c r="J3102" s="5" t="e">
        <f t="shared" si="194"/>
        <v>#N/A</v>
      </c>
      <c r="K3102" s="6" t="e">
        <f t="shared" si="195"/>
        <v>#N/A</v>
      </c>
    </row>
    <row r="3103" spans="1:11">
      <c r="A3103" s="18">
        <v>40283</v>
      </c>
      <c r="B3103" s="3">
        <v>235.39</v>
      </c>
      <c r="D3103" s="18">
        <v>41663</v>
      </c>
      <c r="E3103" s="19">
        <v>6.0492697519</v>
      </c>
      <c r="F3103" s="19"/>
      <c r="G3103" s="19"/>
      <c r="H3103" s="18">
        <f t="shared" si="192"/>
        <v>40283</v>
      </c>
      <c r="I3103" s="5">
        <f t="shared" si="193"/>
        <v>1869.18045205984</v>
      </c>
      <c r="J3103" s="5" t="e">
        <f t="shared" si="194"/>
        <v>#N/A</v>
      </c>
      <c r="K3103" s="6" t="e">
        <f t="shared" si="195"/>
        <v>#N/A</v>
      </c>
    </row>
    <row r="3104" spans="1:11">
      <c r="A3104" s="18">
        <v>40282</v>
      </c>
      <c r="B3104" s="3">
        <v>220.18</v>
      </c>
      <c r="D3104" s="18">
        <v>41662</v>
      </c>
      <c r="E3104" s="19">
        <v>6.0523119037</v>
      </c>
      <c r="F3104" s="19"/>
      <c r="G3104" s="19"/>
      <c r="H3104" s="18">
        <f t="shared" si="192"/>
        <v>40282</v>
      </c>
      <c r="I3104" s="5">
        <f t="shared" si="193"/>
        <v>1754.80222565422</v>
      </c>
      <c r="J3104" s="5" t="e">
        <f t="shared" si="194"/>
        <v>#N/A</v>
      </c>
      <c r="K3104" s="6" t="e">
        <f t="shared" si="195"/>
        <v>#N/A</v>
      </c>
    </row>
    <row r="3105" spans="1:11">
      <c r="A3105" s="18">
        <v>40281</v>
      </c>
      <c r="B3105" s="3">
        <v>218.51</v>
      </c>
      <c r="D3105" s="18">
        <v>41661</v>
      </c>
      <c r="E3105" s="19">
        <v>6.0527990403</v>
      </c>
      <c r="F3105" s="19"/>
      <c r="G3105" s="19"/>
      <c r="H3105" s="18">
        <f t="shared" si="192"/>
        <v>40281</v>
      </c>
      <c r="I3105" s="5">
        <f t="shared" si="193"/>
        <v>1742.19093292311</v>
      </c>
      <c r="J3105" s="5" t="e">
        <f t="shared" si="194"/>
        <v>#N/A</v>
      </c>
      <c r="K3105" s="6" t="e">
        <f t="shared" si="195"/>
        <v>#N/A</v>
      </c>
    </row>
    <row r="3106" spans="1:11">
      <c r="A3106" s="18">
        <v>40280</v>
      </c>
      <c r="B3106" s="3">
        <v>227.34</v>
      </c>
      <c r="D3106" s="18">
        <v>41660</v>
      </c>
      <c r="E3106" s="19">
        <v>6.0497116794</v>
      </c>
      <c r="F3106" s="19"/>
      <c r="G3106" s="19"/>
      <c r="H3106" s="18">
        <f t="shared" si="192"/>
        <v>40280</v>
      </c>
      <c r="I3106" s="5">
        <f t="shared" si="193"/>
        <v>1809.39625520653</v>
      </c>
      <c r="J3106" s="5" t="e">
        <f t="shared" si="194"/>
        <v>#N/A</v>
      </c>
      <c r="K3106" s="6" t="e">
        <f t="shared" si="195"/>
        <v>#N/A</v>
      </c>
    </row>
    <row r="3107" spans="1:11">
      <c r="A3107" s="18">
        <v>40277</v>
      </c>
      <c r="B3107" s="3">
        <v>228.33</v>
      </c>
      <c r="D3107" s="18">
        <v>41659</v>
      </c>
      <c r="E3107" s="19">
        <v>6.0533803356</v>
      </c>
      <c r="F3107" s="19"/>
      <c r="G3107" s="19"/>
      <c r="H3107" s="18">
        <f t="shared" si="192"/>
        <v>40277</v>
      </c>
      <c r="I3107" s="5">
        <f t="shared" si="193"/>
        <v>1815.43915788078</v>
      </c>
      <c r="J3107" s="5" t="e">
        <f t="shared" si="194"/>
        <v>#N/A</v>
      </c>
      <c r="K3107" s="6" t="e">
        <f t="shared" si="195"/>
        <v>#N/A</v>
      </c>
    </row>
    <row r="3108" spans="1:11">
      <c r="A3108" s="18">
        <v>40276</v>
      </c>
      <c r="B3108" s="3">
        <v>231.57</v>
      </c>
      <c r="D3108" s="18">
        <v>41658</v>
      </c>
      <c r="E3108" s="19">
        <v>6.0477</v>
      </c>
      <c r="F3108" s="19"/>
      <c r="G3108" s="19"/>
      <c r="H3108" s="18">
        <f t="shared" si="192"/>
        <v>40276</v>
      </c>
      <c r="I3108" s="5">
        <f t="shared" si="193"/>
        <v>1840.95392183993</v>
      </c>
      <c r="J3108" s="5" t="e">
        <f t="shared" si="194"/>
        <v>#N/A</v>
      </c>
      <c r="K3108" s="6" t="e">
        <f t="shared" si="195"/>
        <v>#N/A</v>
      </c>
    </row>
    <row r="3109" spans="1:11">
      <c r="A3109" s="18">
        <v>40275</v>
      </c>
      <c r="B3109" s="3">
        <v>225.06</v>
      </c>
      <c r="D3109" s="18">
        <v>41657</v>
      </c>
      <c r="E3109" s="19">
        <v>6.0484</v>
      </c>
      <c r="F3109" s="19"/>
      <c r="G3109" s="19"/>
      <c r="H3109" s="18">
        <f t="shared" si="192"/>
        <v>40275</v>
      </c>
      <c r="I3109" s="5">
        <f t="shared" si="193"/>
        <v>1791.37961351593</v>
      </c>
      <c r="J3109" s="5" t="e">
        <f t="shared" si="194"/>
        <v>#N/A</v>
      </c>
      <c r="K3109" s="6" t="e">
        <f t="shared" si="195"/>
        <v>#N/A</v>
      </c>
    </row>
    <row r="3110" spans="1:11">
      <c r="A3110" s="18">
        <v>40274</v>
      </c>
      <c r="B3110" s="3">
        <v>224.77</v>
      </c>
      <c r="D3110" s="18">
        <v>41656</v>
      </c>
      <c r="E3110" s="19">
        <v>6.0497242984</v>
      </c>
      <c r="F3110" s="19"/>
      <c r="G3110" s="19"/>
      <c r="H3110" s="18">
        <f t="shared" si="192"/>
        <v>40274</v>
      </c>
      <c r="I3110" s="5">
        <f t="shared" si="193"/>
        <v>1790.07864122389</v>
      </c>
      <c r="J3110" s="5" t="e">
        <f t="shared" si="194"/>
        <v>#N/A</v>
      </c>
      <c r="K3110" s="6" t="e">
        <f t="shared" si="195"/>
        <v>#N/A</v>
      </c>
    </row>
    <row r="3111" spans="1:11">
      <c r="A3111" s="18">
        <v>40273</v>
      </c>
      <c r="B3111" s="3">
        <v>225.28</v>
      </c>
      <c r="D3111" s="18">
        <v>41655</v>
      </c>
      <c r="E3111" s="19">
        <v>6.0565556217</v>
      </c>
      <c r="F3111" s="19"/>
      <c r="G3111" s="19"/>
      <c r="H3111" s="18">
        <f t="shared" si="192"/>
        <v>40273</v>
      </c>
      <c r="I3111" s="5">
        <f t="shared" si="193"/>
        <v>1793.08263548233</v>
      </c>
      <c r="J3111" s="5" t="e">
        <f t="shared" si="194"/>
        <v>#N/A</v>
      </c>
      <c r="K3111" s="6" t="e">
        <f t="shared" si="195"/>
        <v>#N/A</v>
      </c>
    </row>
    <row r="3112" spans="1:11">
      <c r="A3112" s="18">
        <v>40270</v>
      </c>
      <c r="B3112" s="3">
        <v>225.28</v>
      </c>
      <c r="D3112" s="18">
        <v>41654</v>
      </c>
      <c r="E3112" s="19">
        <v>6.0451546645</v>
      </c>
      <c r="F3112" s="19"/>
      <c r="G3112" s="19"/>
      <c r="H3112" s="18">
        <f t="shared" si="192"/>
        <v>40270</v>
      </c>
      <c r="I3112" s="5">
        <f t="shared" si="193"/>
        <v>1793.0702181544</v>
      </c>
      <c r="J3112" s="5" t="e">
        <f t="shared" si="194"/>
        <v>#N/A</v>
      </c>
      <c r="K3112" s="6" t="e">
        <f t="shared" si="195"/>
        <v>#N/A</v>
      </c>
    </row>
    <row r="3113" spans="1:11">
      <c r="A3113" s="18">
        <v>40269</v>
      </c>
      <c r="B3113" s="3">
        <v>225.47</v>
      </c>
      <c r="D3113" s="18">
        <v>41653</v>
      </c>
      <c r="E3113" s="19">
        <v>6.0412386623</v>
      </c>
      <c r="F3113" s="19"/>
      <c r="G3113" s="19"/>
      <c r="H3113" s="18">
        <f t="shared" si="192"/>
        <v>40269</v>
      </c>
      <c r="I3113" s="5">
        <f t="shared" si="193"/>
        <v>1794.69675374619</v>
      </c>
      <c r="J3113" s="5" t="e">
        <f t="shared" si="194"/>
        <v>#N/A</v>
      </c>
      <c r="K3113" s="6" t="e">
        <f t="shared" si="195"/>
        <v>#N/A</v>
      </c>
    </row>
    <row r="3114" spans="1:11">
      <c r="A3114" s="18">
        <v>40268</v>
      </c>
      <c r="B3114" s="3">
        <v>229.21</v>
      </c>
      <c r="D3114" s="18">
        <v>41652</v>
      </c>
      <c r="E3114" s="19">
        <v>6.0435190869</v>
      </c>
      <c r="F3114" s="19"/>
      <c r="G3114" s="19"/>
      <c r="H3114" s="18">
        <f t="shared" si="192"/>
        <v>40268</v>
      </c>
      <c r="I3114" s="5">
        <f t="shared" si="193"/>
        <v>1822.68143961149</v>
      </c>
      <c r="J3114" s="5" t="e">
        <f t="shared" si="194"/>
        <v>#N/A</v>
      </c>
      <c r="K3114" s="6" t="e">
        <f t="shared" si="195"/>
        <v>#N/A</v>
      </c>
    </row>
    <row r="3115" spans="1:11">
      <c r="A3115" s="18">
        <v>40267</v>
      </c>
      <c r="B3115" s="3">
        <v>232.2</v>
      </c>
      <c r="D3115" s="18">
        <v>41651</v>
      </c>
      <c r="E3115" s="19">
        <v>6.049</v>
      </c>
      <c r="F3115" s="19"/>
      <c r="G3115" s="19"/>
      <c r="H3115" s="18">
        <f t="shared" si="192"/>
        <v>40267</v>
      </c>
      <c r="I3115" s="5">
        <f t="shared" si="193"/>
        <v>1845.12789369514</v>
      </c>
      <c r="J3115" s="5" t="e">
        <f t="shared" si="194"/>
        <v>#N/A</v>
      </c>
      <c r="K3115" s="6" t="e">
        <f t="shared" si="195"/>
        <v>#N/A</v>
      </c>
    </row>
    <row r="3116" spans="1:11">
      <c r="A3116" s="18">
        <v>40266</v>
      </c>
      <c r="B3116" s="3">
        <v>233.9</v>
      </c>
      <c r="D3116" s="18">
        <v>41650</v>
      </c>
      <c r="E3116" s="19">
        <v>6.049</v>
      </c>
      <c r="F3116" s="19"/>
      <c r="G3116" s="19"/>
      <c r="H3116" s="18">
        <f t="shared" si="192"/>
        <v>40266</v>
      </c>
      <c r="I3116" s="5">
        <f t="shared" si="193"/>
        <v>1858.0718056024</v>
      </c>
      <c r="J3116" s="5" t="e">
        <f t="shared" si="194"/>
        <v>#N/A</v>
      </c>
      <c r="K3116" s="6" t="e">
        <f t="shared" si="195"/>
        <v>#N/A</v>
      </c>
    </row>
    <row r="3117" spans="1:11">
      <c r="A3117" s="18">
        <v>40263</v>
      </c>
      <c r="B3117" s="3">
        <v>247.04</v>
      </c>
      <c r="D3117" s="18">
        <v>41649</v>
      </c>
      <c r="E3117" s="19">
        <v>6.0528638164</v>
      </c>
      <c r="F3117" s="19"/>
      <c r="G3117" s="19"/>
      <c r="H3117" s="18">
        <f t="shared" si="192"/>
        <v>40263</v>
      </c>
      <c r="I3117" s="5">
        <f t="shared" si="193"/>
        <v>1956.98616089209</v>
      </c>
      <c r="J3117" s="5" t="e">
        <f t="shared" si="194"/>
        <v>#N/A</v>
      </c>
      <c r="K3117" s="6" t="e">
        <f t="shared" si="195"/>
        <v>#N/A</v>
      </c>
    </row>
    <row r="3118" spans="1:11">
      <c r="A3118" s="18">
        <v>40262</v>
      </c>
      <c r="B3118" s="3">
        <v>251.97</v>
      </c>
      <c r="D3118" s="18">
        <v>41648</v>
      </c>
      <c r="E3118" s="19">
        <v>6.0556937565</v>
      </c>
      <c r="F3118" s="19"/>
      <c r="G3118" s="19"/>
      <c r="H3118" s="18">
        <f t="shared" si="192"/>
        <v>40262</v>
      </c>
      <c r="I3118" s="5">
        <f t="shared" si="193"/>
        <v>1994.07247870311</v>
      </c>
      <c r="J3118" s="5" t="e">
        <f t="shared" si="194"/>
        <v>#N/A</v>
      </c>
      <c r="K3118" s="6" t="e">
        <f t="shared" si="195"/>
        <v>#N/A</v>
      </c>
    </row>
    <row r="3119" spans="1:11">
      <c r="A3119" s="18">
        <v>40261</v>
      </c>
      <c r="B3119" s="3">
        <v>251.09</v>
      </c>
      <c r="D3119" s="18">
        <v>41647</v>
      </c>
      <c r="E3119" s="19">
        <v>6.0530110762</v>
      </c>
      <c r="F3119" s="19"/>
      <c r="G3119" s="19"/>
      <c r="H3119" s="18">
        <f t="shared" si="192"/>
        <v>40261</v>
      </c>
      <c r="I3119" s="5">
        <f t="shared" si="193"/>
        <v>1987.33304092968</v>
      </c>
      <c r="J3119" s="5" t="e">
        <f t="shared" si="194"/>
        <v>#N/A</v>
      </c>
      <c r="K3119" s="6" t="e">
        <f t="shared" si="195"/>
        <v>#N/A</v>
      </c>
    </row>
    <row r="3120" spans="1:11">
      <c r="A3120" s="18">
        <v>40260</v>
      </c>
      <c r="B3120" s="3">
        <v>254.23</v>
      </c>
      <c r="D3120" s="18">
        <v>41646</v>
      </c>
      <c r="E3120" s="19">
        <v>6.0506635084</v>
      </c>
      <c r="F3120" s="19"/>
      <c r="G3120" s="19"/>
      <c r="H3120" s="18">
        <f t="shared" si="192"/>
        <v>40260</v>
      </c>
      <c r="I3120" s="5">
        <f t="shared" si="193"/>
        <v>2011.87271533427</v>
      </c>
      <c r="J3120" s="5" t="e">
        <f t="shared" si="194"/>
        <v>#N/A</v>
      </c>
      <c r="K3120" s="6" t="e">
        <f t="shared" si="195"/>
        <v>#N/A</v>
      </c>
    </row>
    <row r="3121" spans="1:11">
      <c r="A3121" s="18">
        <v>40259</v>
      </c>
      <c r="B3121" s="3">
        <v>255.71</v>
      </c>
      <c r="D3121" s="18">
        <v>41645</v>
      </c>
      <c r="E3121" s="19">
        <v>6.0525622917</v>
      </c>
      <c r="F3121" s="19"/>
      <c r="G3121" s="19"/>
      <c r="H3121" s="18">
        <f t="shared" si="192"/>
        <v>40259</v>
      </c>
      <c r="I3121" s="5">
        <f t="shared" si="193"/>
        <v>2022.05954795543</v>
      </c>
      <c r="J3121" s="5" t="e">
        <f t="shared" si="194"/>
        <v>#N/A</v>
      </c>
      <c r="K3121" s="6" t="e">
        <f t="shared" si="195"/>
        <v>#N/A</v>
      </c>
    </row>
    <row r="3122" spans="1:11">
      <c r="A3122" s="18">
        <v>40256</v>
      </c>
      <c r="B3122" s="3">
        <v>255.3</v>
      </c>
      <c r="D3122" s="18">
        <v>41644</v>
      </c>
      <c r="E3122" s="19">
        <v>6.05115</v>
      </c>
      <c r="F3122" s="19"/>
      <c r="G3122" s="19"/>
      <c r="H3122" s="18">
        <f t="shared" si="192"/>
        <v>40256</v>
      </c>
      <c r="I3122" s="5">
        <f t="shared" si="193"/>
        <v>2018.94961422598</v>
      </c>
      <c r="J3122" s="5" t="e">
        <f t="shared" si="194"/>
        <v>#N/A</v>
      </c>
      <c r="K3122" s="6" t="e">
        <f t="shared" si="195"/>
        <v>#N/A</v>
      </c>
    </row>
    <row r="3123" spans="1:11">
      <c r="A3123" s="18">
        <v>40255</v>
      </c>
      <c r="B3123" s="3">
        <v>254.51</v>
      </c>
      <c r="D3123" s="18">
        <v>41643</v>
      </c>
      <c r="E3123" s="19">
        <v>6.05115</v>
      </c>
      <c r="F3123" s="19"/>
      <c r="G3123" s="19"/>
      <c r="H3123" s="18">
        <f t="shared" si="192"/>
        <v>40255</v>
      </c>
      <c r="I3123" s="5">
        <f t="shared" si="193"/>
        <v>2012.92758137247</v>
      </c>
      <c r="J3123" s="5" t="e">
        <f t="shared" si="194"/>
        <v>#N/A</v>
      </c>
      <c r="K3123" s="6" t="e">
        <f t="shared" si="195"/>
        <v>#N/A</v>
      </c>
    </row>
    <row r="3124" spans="1:11">
      <c r="A3124" s="18">
        <v>40254</v>
      </c>
      <c r="B3124" s="3">
        <v>250.66</v>
      </c>
      <c r="D3124" s="18">
        <v>41642</v>
      </c>
      <c r="E3124" s="19">
        <v>6.0517874728</v>
      </c>
      <c r="F3124" s="19"/>
      <c r="G3124" s="19"/>
      <c r="H3124" s="18">
        <f t="shared" si="192"/>
        <v>40254</v>
      </c>
      <c r="I3124" s="5">
        <f t="shared" si="193"/>
        <v>1984.88572065666</v>
      </c>
      <c r="J3124" s="5" t="e">
        <f t="shared" si="194"/>
        <v>#N/A</v>
      </c>
      <c r="K3124" s="6" t="e">
        <f t="shared" si="195"/>
        <v>#N/A</v>
      </c>
    </row>
    <row r="3125" spans="1:11">
      <c r="A3125" s="18">
        <v>40253</v>
      </c>
      <c r="B3125" s="3">
        <v>265.4</v>
      </c>
      <c r="D3125" s="18">
        <v>41641</v>
      </c>
      <c r="E3125" s="19">
        <v>6.0507862859</v>
      </c>
      <c r="F3125" s="19"/>
      <c r="G3125" s="19"/>
      <c r="H3125" s="18">
        <f t="shared" si="192"/>
        <v>40253</v>
      </c>
      <c r="I3125" s="5">
        <f t="shared" si="193"/>
        <v>2094.69049021963</v>
      </c>
      <c r="J3125" s="5" t="e">
        <f t="shared" si="194"/>
        <v>#N/A</v>
      </c>
      <c r="K3125" s="6" t="e">
        <f t="shared" si="195"/>
        <v>#N/A</v>
      </c>
    </row>
    <row r="3126" spans="1:11">
      <c r="A3126" s="18">
        <v>40252</v>
      </c>
      <c r="B3126" s="3">
        <v>245.64</v>
      </c>
      <c r="D3126" s="18">
        <v>41640</v>
      </c>
      <c r="E3126" s="19">
        <v>6.052</v>
      </c>
      <c r="F3126" s="19"/>
      <c r="G3126" s="19"/>
      <c r="H3126" s="18">
        <f t="shared" si="192"/>
        <v>40252</v>
      </c>
      <c r="I3126" s="5">
        <f t="shared" si="193"/>
        <v>1946.21898230163</v>
      </c>
      <c r="J3126" s="5" t="e">
        <f t="shared" si="194"/>
        <v>#N/A</v>
      </c>
      <c r="K3126" s="6" t="e">
        <f t="shared" si="195"/>
        <v>#N/A</v>
      </c>
    </row>
    <row r="3127" spans="1:11">
      <c r="A3127" s="18">
        <v>40249</v>
      </c>
      <c r="B3127" s="3">
        <v>244.19</v>
      </c>
      <c r="D3127" s="18">
        <v>41639</v>
      </c>
      <c r="E3127" s="19">
        <v>6.0539692281</v>
      </c>
      <c r="F3127" s="19"/>
      <c r="G3127" s="19"/>
      <c r="H3127" s="18">
        <f t="shared" si="192"/>
        <v>40249</v>
      </c>
      <c r="I3127" s="5">
        <f t="shared" si="193"/>
        <v>1935.19983970457</v>
      </c>
      <c r="J3127" s="5" t="e">
        <f t="shared" si="194"/>
        <v>#N/A</v>
      </c>
      <c r="K3127" s="6" t="e">
        <f t="shared" si="195"/>
        <v>#N/A</v>
      </c>
    </row>
    <row r="3128" spans="1:11">
      <c r="A3128" s="18">
        <v>40248</v>
      </c>
      <c r="B3128" s="3">
        <v>244.19</v>
      </c>
      <c r="D3128" s="18">
        <v>41638</v>
      </c>
      <c r="E3128" s="19">
        <v>6.0623501633</v>
      </c>
      <c r="F3128" s="19"/>
      <c r="G3128" s="19"/>
      <c r="H3128" s="18">
        <f t="shared" si="192"/>
        <v>40248</v>
      </c>
      <c r="I3128" s="5">
        <f t="shared" si="193"/>
        <v>1935.72412677882</v>
      </c>
      <c r="J3128" s="5" t="e">
        <f t="shared" si="194"/>
        <v>#N/A</v>
      </c>
      <c r="K3128" s="6" t="e">
        <f t="shared" si="195"/>
        <v>#N/A</v>
      </c>
    </row>
    <row r="3129" spans="1:11">
      <c r="A3129" s="18">
        <v>40247</v>
      </c>
      <c r="B3129" s="3">
        <v>245.45</v>
      </c>
      <c r="D3129" s="18">
        <v>41637</v>
      </c>
      <c r="E3129" s="19">
        <v>6.06465</v>
      </c>
      <c r="F3129" s="19"/>
      <c r="G3129" s="19"/>
      <c r="H3129" s="18">
        <f t="shared" si="192"/>
        <v>40247</v>
      </c>
      <c r="I3129" s="5">
        <f t="shared" si="193"/>
        <v>1944.75049241955</v>
      </c>
      <c r="J3129" s="5" t="e">
        <f t="shared" si="194"/>
        <v>#N/A</v>
      </c>
      <c r="K3129" s="6" t="e">
        <f t="shared" si="195"/>
        <v>#N/A</v>
      </c>
    </row>
    <row r="3130" spans="1:11">
      <c r="A3130" s="18">
        <v>40246</v>
      </c>
      <c r="B3130" s="3">
        <v>247.74</v>
      </c>
      <c r="D3130" s="18">
        <v>41636</v>
      </c>
      <c r="E3130" s="19">
        <v>6.06465</v>
      </c>
      <c r="F3130" s="19"/>
      <c r="G3130" s="19"/>
      <c r="H3130" s="18">
        <f t="shared" si="192"/>
        <v>40246</v>
      </c>
      <c r="I3130" s="5">
        <f t="shared" si="193"/>
        <v>1962.07076289418</v>
      </c>
      <c r="J3130" s="5" t="e">
        <f t="shared" si="194"/>
        <v>#N/A</v>
      </c>
      <c r="K3130" s="6" t="e">
        <f t="shared" si="195"/>
        <v>#N/A</v>
      </c>
    </row>
    <row r="3131" spans="1:11">
      <c r="A3131" s="18">
        <v>40245</v>
      </c>
      <c r="B3131" s="3">
        <v>246.81</v>
      </c>
      <c r="D3131" s="18">
        <v>41635</v>
      </c>
      <c r="E3131" s="19">
        <v>6.068453888</v>
      </c>
      <c r="F3131" s="19"/>
      <c r="G3131" s="19"/>
      <c r="H3131" s="18">
        <f t="shared" si="192"/>
        <v>40245</v>
      </c>
      <c r="I3131" s="5">
        <f t="shared" si="193"/>
        <v>1955.08054218342</v>
      </c>
      <c r="J3131" s="5" t="e">
        <f t="shared" si="194"/>
        <v>#N/A</v>
      </c>
      <c r="K3131" s="6" t="e">
        <f t="shared" si="195"/>
        <v>#N/A</v>
      </c>
    </row>
    <row r="3132" spans="1:11">
      <c r="A3132" s="18">
        <v>40242</v>
      </c>
      <c r="B3132" s="3">
        <v>247.73</v>
      </c>
      <c r="D3132" s="18">
        <v>41634</v>
      </c>
      <c r="E3132" s="19">
        <v>6.0710047797</v>
      </c>
      <c r="F3132" s="19"/>
      <c r="G3132" s="19"/>
      <c r="H3132" s="18">
        <f t="shared" si="192"/>
        <v>40242</v>
      </c>
      <c r="I3132" s="5">
        <f t="shared" si="193"/>
        <v>1962.99110174839</v>
      </c>
      <c r="J3132" s="5" t="e">
        <f t="shared" si="194"/>
        <v>#N/A</v>
      </c>
      <c r="K3132" s="6" t="e">
        <f t="shared" si="195"/>
        <v>#N/A</v>
      </c>
    </row>
    <row r="3133" spans="1:11">
      <c r="A3133" s="18">
        <v>40241</v>
      </c>
      <c r="B3133" s="3">
        <v>248.15</v>
      </c>
      <c r="D3133" s="18">
        <v>41633</v>
      </c>
      <c r="E3133" s="19">
        <v>6.0569523712</v>
      </c>
      <c r="F3133" s="19"/>
      <c r="G3133" s="19"/>
      <c r="H3133" s="18">
        <f t="shared" si="192"/>
        <v>40241</v>
      </c>
      <c r="I3133" s="5">
        <f t="shared" si="193"/>
        <v>1965.1387391331</v>
      </c>
      <c r="J3133" s="5" t="e">
        <f t="shared" si="194"/>
        <v>#N/A</v>
      </c>
      <c r="K3133" s="6" t="e">
        <f t="shared" si="195"/>
        <v>#N/A</v>
      </c>
    </row>
    <row r="3134" spans="1:11">
      <c r="A3134" s="18">
        <v>40240</v>
      </c>
      <c r="B3134" s="3">
        <v>245.09</v>
      </c>
      <c r="D3134" s="18">
        <v>41632</v>
      </c>
      <c r="E3134" s="19">
        <v>6.0706838695</v>
      </c>
      <c r="F3134" s="19"/>
      <c r="G3134" s="19"/>
      <c r="H3134" s="18">
        <f t="shared" si="192"/>
        <v>40240</v>
      </c>
      <c r="I3134" s="5">
        <f t="shared" si="193"/>
        <v>1942.96316278491</v>
      </c>
      <c r="J3134" s="5" t="e">
        <f t="shared" si="194"/>
        <v>#N/A</v>
      </c>
      <c r="K3134" s="6" t="e">
        <f t="shared" si="195"/>
        <v>#N/A</v>
      </c>
    </row>
    <row r="3135" spans="1:11">
      <c r="A3135" s="18">
        <v>40239</v>
      </c>
      <c r="B3135" s="3">
        <v>244.17</v>
      </c>
      <c r="D3135" s="18">
        <v>41631</v>
      </c>
      <c r="E3135" s="19">
        <v>6.0699534583</v>
      </c>
      <c r="F3135" s="19"/>
      <c r="G3135" s="19"/>
      <c r="H3135" s="18">
        <f t="shared" si="192"/>
        <v>40239</v>
      </c>
      <c r="I3135" s="5">
        <f t="shared" si="193"/>
        <v>1935.30498963215</v>
      </c>
      <c r="J3135" s="5" t="e">
        <f t="shared" si="194"/>
        <v>#N/A</v>
      </c>
      <c r="K3135" s="6" t="e">
        <f t="shared" si="195"/>
        <v>#N/A</v>
      </c>
    </row>
    <row r="3136" spans="1:11">
      <c r="A3136" s="18">
        <v>40238</v>
      </c>
      <c r="B3136" s="3">
        <v>246.09</v>
      </c>
      <c r="D3136" s="18">
        <v>41630</v>
      </c>
      <c r="E3136" s="19">
        <v>6.07255</v>
      </c>
      <c r="F3136" s="19"/>
      <c r="G3136" s="19"/>
      <c r="H3136" s="18">
        <f t="shared" si="192"/>
        <v>40238</v>
      </c>
      <c r="I3136" s="5">
        <f t="shared" si="193"/>
        <v>1950.65758247252</v>
      </c>
      <c r="J3136" s="5" t="e">
        <f t="shared" si="194"/>
        <v>#N/A</v>
      </c>
      <c r="K3136" s="6" t="e">
        <f t="shared" si="195"/>
        <v>#N/A</v>
      </c>
    </row>
    <row r="3137" spans="1:11">
      <c r="A3137" s="18">
        <v>40235</v>
      </c>
      <c r="B3137" s="3">
        <v>243.82</v>
      </c>
      <c r="D3137" s="18">
        <v>41629</v>
      </c>
      <c r="E3137" s="19">
        <v>6.0724</v>
      </c>
      <c r="F3137" s="19"/>
      <c r="G3137" s="19"/>
      <c r="H3137" s="18">
        <f t="shared" si="192"/>
        <v>40235</v>
      </c>
      <c r="I3137" s="5">
        <f t="shared" si="193"/>
        <v>1933.45105659832</v>
      </c>
      <c r="J3137" s="5" t="e">
        <f t="shared" si="194"/>
        <v>#N/A</v>
      </c>
      <c r="K3137" s="6" t="e">
        <f t="shared" si="195"/>
        <v>#N/A</v>
      </c>
    </row>
    <row r="3138" spans="1:11">
      <c r="A3138" s="18">
        <v>40234</v>
      </c>
      <c r="B3138" s="3">
        <v>244</v>
      </c>
      <c r="D3138" s="18">
        <v>41628</v>
      </c>
      <c r="E3138" s="19">
        <v>6.0738163376</v>
      </c>
      <c r="F3138" s="19"/>
      <c r="G3138" s="19"/>
      <c r="H3138" s="18">
        <f t="shared" si="192"/>
        <v>40234</v>
      </c>
      <c r="I3138" s="5">
        <f t="shared" si="193"/>
        <v>1934.06752923564</v>
      </c>
      <c r="J3138" s="5" t="e">
        <f t="shared" si="194"/>
        <v>#N/A</v>
      </c>
      <c r="K3138" s="6" t="e">
        <f t="shared" si="195"/>
        <v>#N/A</v>
      </c>
    </row>
    <row r="3139" spans="1:11">
      <c r="A3139" s="18">
        <v>40233</v>
      </c>
      <c r="B3139" s="3">
        <v>239.05</v>
      </c>
      <c r="D3139" s="18">
        <v>41627</v>
      </c>
      <c r="E3139" s="19">
        <v>6.0704096443</v>
      </c>
      <c r="F3139" s="19"/>
      <c r="G3139" s="19"/>
      <c r="H3139" s="18">
        <f t="shared" si="192"/>
        <v>40233</v>
      </c>
      <c r="I3139" s="5">
        <f t="shared" si="193"/>
        <v>1896.91259176329</v>
      </c>
      <c r="J3139" s="5" t="e">
        <f t="shared" si="194"/>
        <v>#N/A</v>
      </c>
      <c r="K3139" s="6" t="e">
        <f t="shared" si="195"/>
        <v>#N/A</v>
      </c>
    </row>
    <row r="3140" spans="1:11">
      <c r="A3140" s="18">
        <v>40232</v>
      </c>
      <c r="B3140" s="3">
        <v>240.53</v>
      </c>
      <c r="D3140" s="18">
        <v>41626</v>
      </c>
      <c r="E3140" s="19">
        <v>6.0715425104</v>
      </c>
      <c r="F3140" s="19"/>
      <c r="G3140" s="19"/>
      <c r="H3140" s="18">
        <f t="shared" si="192"/>
        <v>40232</v>
      </c>
      <c r="I3140" s="5">
        <f t="shared" si="193"/>
        <v>1908.23620596075</v>
      </c>
      <c r="J3140" s="5" t="e">
        <f t="shared" si="194"/>
        <v>#N/A</v>
      </c>
      <c r="K3140" s="6" t="e">
        <f t="shared" si="195"/>
        <v>#N/A</v>
      </c>
    </row>
    <row r="3141" spans="1:11">
      <c r="A3141" s="18">
        <v>40231</v>
      </c>
      <c r="B3141" s="3">
        <v>234</v>
      </c>
      <c r="D3141" s="18">
        <v>41625</v>
      </c>
      <c r="E3141" s="19">
        <v>6.0714077693</v>
      </c>
      <c r="F3141" s="19"/>
      <c r="G3141" s="19"/>
      <c r="H3141" s="18">
        <f t="shared" si="192"/>
        <v>40231</v>
      </c>
      <c r="I3141" s="5">
        <f t="shared" si="193"/>
        <v>1859.06825581743</v>
      </c>
      <c r="J3141" s="5" t="e">
        <f t="shared" si="194"/>
        <v>#N/A</v>
      </c>
      <c r="K3141" s="6" t="e">
        <f t="shared" si="195"/>
        <v>#N/A</v>
      </c>
    </row>
    <row r="3142" spans="1:11">
      <c r="A3142" s="18">
        <v>40230</v>
      </c>
      <c r="B3142" s="3">
        <v>234</v>
      </c>
      <c r="D3142" s="18">
        <v>41624</v>
      </c>
      <c r="E3142" s="19">
        <v>6.0757349758</v>
      </c>
      <c r="F3142" s="19"/>
      <c r="G3142" s="19"/>
      <c r="H3142" s="18">
        <f t="shared" si="192"/>
        <v>40230</v>
      </c>
      <c r="I3142" s="5">
        <f t="shared" si="193"/>
        <v>1859.48037834431</v>
      </c>
      <c r="J3142" s="5" t="e">
        <f t="shared" si="194"/>
        <v>#N/A</v>
      </c>
      <c r="K3142" s="6" t="e">
        <f t="shared" si="195"/>
        <v>#N/A</v>
      </c>
    </row>
    <row r="3143" spans="1:11">
      <c r="A3143" s="18">
        <v>40229</v>
      </c>
      <c r="B3143" s="3">
        <v>234</v>
      </c>
      <c r="D3143" s="18">
        <v>41623</v>
      </c>
      <c r="E3143" s="19">
        <v>6.0691</v>
      </c>
      <c r="F3143" s="19"/>
      <c r="G3143" s="19"/>
      <c r="H3143" s="18">
        <f t="shared" si="192"/>
        <v>40229</v>
      </c>
      <c r="I3143" s="5">
        <f t="shared" si="193"/>
        <v>1859.48037834431</v>
      </c>
      <c r="J3143" s="5" t="e">
        <f t="shared" si="194"/>
        <v>#N/A</v>
      </c>
      <c r="K3143" s="6" t="e">
        <f t="shared" si="195"/>
        <v>#N/A</v>
      </c>
    </row>
    <row r="3144" spans="1:11">
      <c r="A3144" s="18">
        <v>40224</v>
      </c>
      <c r="B3144" s="3">
        <v>234.28</v>
      </c>
      <c r="D3144" s="18">
        <v>41622</v>
      </c>
      <c r="E3144" s="19">
        <v>6.0686</v>
      </c>
      <c r="F3144" s="19"/>
      <c r="G3144" s="19"/>
      <c r="H3144" s="18">
        <f t="shared" si="192"/>
        <v>40224</v>
      </c>
      <c r="I3144" s="5">
        <f t="shared" si="193"/>
        <v>1862.28213632058</v>
      </c>
      <c r="J3144" s="5" t="e">
        <f t="shared" si="194"/>
        <v>#N/A</v>
      </c>
      <c r="K3144" s="6" t="e">
        <f t="shared" si="195"/>
        <v>#N/A</v>
      </c>
    </row>
    <row r="3145" spans="1:11">
      <c r="A3145" s="18">
        <v>40221</v>
      </c>
      <c r="B3145" s="3">
        <v>234.28</v>
      </c>
      <c r="D3145" s="18">
        <v>41621</v>
      </c>
      <c r="E3145" s="19">
        <v>6.0683975046</v>
      </c>
      <c r="F3145" s="19"/>
      <c r="G3145" s="19"/>
      <c r="H3145" s="18">
        <f t="shared" si="192"/>
        <v>40221</v>
      </c>
      <c r="I3145" s="5">
        <f t="shared" si="193"/>
        <v>1863.51985417545</v>
      </c>
      <c r="J3145" s="5" t="e">
        <f t="shared" si="194"/>
        <v>#N/A</v>
      </c>
      <c r="K3145" s="6" t="e">
        <f t="shared" si="195"/>
        <v>#N/A</v>
      </c>
    </row>
    <row r="3146" spans="1:11">
      <c r="A3146" s="18">
        <v>40220</v>
      </c>
      <c r="B3146" s="3">
        <v>233.69</v>
      </c>
      <c r="D3146" s="18">
        <v>41620</v>
      </c>
      <c r="E3146" s="19">
        <v>6.0720878369</v>
      </c>
      <c r="F3146" s="19"/>
      <c r="G3146" s="19"/>
      <c r="H3146" s="18">
        <f t="shared" si="192"/>
        <v>40220</v>
      </c>
      <c r="I3146" s="5">
        <f t="shared" si="193"/>
        <v>1859.05121839837</v>
      </c>
      <c r="J3146" s="5" t="e">
        <f t="shared" si="194"/>
        <v>#N/A</v>
      </c>
      <c r="K3146" s="6" t="e">
        <f t="shared" si="195"/>
        <v>#N/A</v>
      </c>
    </row>
    <row r="3147" spans="1:11">
      <c r="A3147" s="18">
        <v>40219</v>
      </c>
      <c r="B3147" s="3">
        <v>234.41</v>
      </c>
      <c r="D3147" s="18">
        <v>41619</v>
      </c>
      <c r="E3147" s="19">
        <v>6.0708787298</v>
      </c>
      <c r="F3147" s="19"/>
      <c r="G3147" s="19"/>
      <c r="H3147" s="18">
        <f t="shared" ref="H3147:H3210" si="196">A3147</f>
        <v>40219</v>
      </c>
      <c r="I3147" s="5">
        <f t="shared" ref="I3147:I3210" si="197">VLOOKUP(A3147,D:E,2,FALSE)*B3147*1.09*1.01+100</f>
        <v>1863.33025571882</v>
      </c>
      <c r="J3147" s="5" t="e">
        <f t="shared" si="194"/>
        <v>#N/A</v>
      </c>
      <c r="K3147" s="6" t="e">
        <f t="shared" si="195"/>
        <v>#N/A</v>
      </c>
    </row>
    <row r="3148" spans="1:11">
      <c r="A3148" s="18">
        <v>40218</v>
      </c>
      <c r="B3148" s="3">
        <v>233.43</v>
      </c>
      <c r="D3148" s="18">
        <v>41618</v>
      </c>
      <c r="E3148" s="19">
        <v>6.0713289214</v>
      </c>
      <c r="F3148" s="19"/>
      <c r="G3148" s="19"/>
      <c r="H3148" s="18">
        <f t="shared" si="196"/>
        <v>40218</v>
      </c>
      <c r="I3148" s="5">
        <f t="shared" si="197"/>
        <v>1854.61632517707</v>
      </c>
      <c r="J3148" s="5" t="e">
        <f t="shared" ref="J3148:J3211" si="198">VLOOKUP(H3148,F:G,2,FALSE)</f>
        <v>#N/A</v>
      </c>
      <c r="K3148" s="6" t="e">
        <f t="shared" ref="K3148:K3211" si="199">J3148-I3148</f>
        <v>#N/A</v>
      </c>
    </row>
    <row r="3149" spans="1:11">
      <c r="A3149" s="18">
        <v>40217</v>
      </c>
      <c r="B3149" s="3">
        <v>230.66</v>
      </c>
      <c r="D3149" s="18">
        <v>41617</v>
      </c>
      <c r="E3149" s="19">
        <v>6.0698857416</v>
      </c>
      <c r="F3149" s="19"/>
      <c r="G3149" s="19"/>
      <c r="H3149" s="18">
        <f t="shared" si="196"/>
        <v>40217</v>
      </c>
      <c r="I3149" s="5">
        <f t="shared" si="197"/>
        <v>1833.75700748631</v>
      </c>
      <c r="J3149" s="5" t="e">
        <f t="shared" si="198"/>
        <v>#N/A</v>
      </c>
      <c r="K3149" s="6" t="e">
        <f t="shared" si="199"/>
        <v>#N/A</v>
      </c>
    </row>
    <row r="3150" spans="1:11">
      <c r="A3150" s="18">
        <v>40214</v>
      </c>
      <c r="B3150" s="3">
        <v>231.64</v>
      </c>
      <c r="D3150" s="18">
        <v>41616</v>
      </c>
      <c r="E3150" s="19">
        <v>6.0794</v>
      </c>
      <c r="F3150" s="19"/>
      <c r="G3150" s="19"/>
      <c r="H3150" s="18">
        <f t="shared" si="196"/>
        <v>40214</v>
      </c>
      <c r="I3150" s="5">
        <f t="shared" si="197"/>
        <v>1841.60775543648</v>
      </c>
      <c r="J3150" s="5" t="e">
        <f t="shared" si="198"/>
        <v>#N/A</v>
      </c>
      <c r="K3150" s="6" t="e">
        <f t="shared" si="199"/>
        <v>#N/A</v>
      </c>
    </row>
    <row r="3151" spans="1:11">
      <c r="A3151" s="18">
        <v>40213</v>
      </c>
      <c r="B3151" s="3">
        <v>231.25</v>
      </c>
      <c r="D3151" s="18">
        <v>41615</v>
      </c>
      <c r="E3151" s="19">
        <v>6.07945</v>
      </c>
      <c r="F3151" s="19"/>
      <c r="G3151" s="19"/>
      <c r="H3151" s="18">
        <f t="shared" si="196"/>
        <v>40213</v>
      </c>
      <c r="I3151" s="5">
        <f t="shared" si="197"/>
        <v>1838.67550269679</v>
      </c>
      <c r="J3151" s="5" t="e">
        <f t="shared" si="198"/>
        <v>#N/A</v>
      </c>
      <c r="K3151" s="6" t="e">
        <f t="shared" si="199"/>
        <v>#N/A</v>
      </c>
    </row>
    <row r="3152" spans="1:11">
      <c r="A3152" s="18">
        <v>40212</v>
      </c>
      <c r="B3152" s="3">
        <v>236.97</v>
      </c>
      <c r="D3152" s="18">
        <v>41614</v>
      </c>
      <c r="E3152" s="19">
        <v>6.0816449255</v>
      </c>
      <c r="F3152" s="19"/>
      <c r="G3152" s="19"/>
      <c r="H3152" s="18">
        <f t="shared" si="196"/>
        <v>40212</v>
      </c>
      <c r="I3152" s="5">
        <f t="shared" si="197"/>
        <v>1881.04009665303</v>
      </c>
      <c r="J3152" s="5" t="e">
        <f t="shared" si="198"/>
        <v>#N/A</v>
      </c>
      <c r="K3152" s="6" t="e">
        <f t="shared" si="199"/>
        <v>#N/A</v>
      </c>
    </row>
    <row r="3153" spans="1:11">
      <c r="A3153" s="18">
        <v>40211</v>
      </c>
      <c r="B3153" s="3">
        <v>237.61</v>
      </c>
      <c r="D3153" s="18">
        <v>41613</v>
      </c>
      <c r="E3153" s="19">
        <v>6.091589419</v>
      </c>
      <c r="F3153" s="19"/>
      <c r="G3153" s="19"/>
      <c r="H3153" s="18">
        <f t="shared" si="196"/>
        <v>40211</v>
      </c>
      <c r="I3153" s="5">
        <f t="shared" si="197"/>
        <v>1886.12756147417</v>
      </c>
      <c r="J3153" s="5" t="e">
        <f t="shared" si="198"/>
        <v>#N/A</v>
      </c>
      <c r="K3153" s="6" t="e">
        <f t="shared" si="199"/>
        <v>#N/A</v>
      </c>
    </row>
    <row r="3154" spans="1:11">
      <c r="A3154" s="18">
        <v>40210</v>
      </c>
      <c r="B3154" s="3">
        <v>239.62</v>
      </c>
      <c r="D3154" s="18">
        <v>41612</v>
      </c>
      <c r="E3154" s="19">
        <v>6.091577673</v>
      </c>
      <c r="F3154" s="19"/>
      <c r="G3154" s="19"/>
      <c r="H3154" s="18">
        <f t="shared" si="196"/>
        <v>40210</v>
      </c>
      <c r="I3154" s="5">
        <f t="shared" si="197"/>
        <v>1900.94666569298</v>
      </c>
      <c r="J3154" s="5" t="e">
        <f t="shared" si="198"/>
        <v>#N/A</v>
      </c>
      <c r="K3154" s="6" t="e">
        <f t="shared" si="199"/>
        <v>#N/A</v>
      </c>
    </row>
    <row r="3155" spans="1:11">
      <c r="A3155" s="18">
        <v>40207</v>
      </c>
      <c r="B3155" s="3">
        <v>241.69</v>
      </c>
      <c r="D3155" s="18">
        <v>41611</v>
      </c>
      <c r="E3155" s="19">
        <v>6.0927945448</v>
      </c>
      <c r="F3155" s="19"/>
      <c r="G3155" s="19"/>
      <c r="H3155" s="18">
        <f t="shared" si="196"/>
        <v>40207</v>
      </c>
      <c r="I3155" s="5">
        <f t="shared" si="197"/>
        <v>1916.92472169885</v>
      </c>
      <c r="J3155" s="5" t="e">
        <f t="shared" si="198"/>
        <v>#N/A</v>
      </c>
      <c r="K3155" s="6" t="e">
        <f t="shared" si="199"/>
        <v>#N/A</v>
      </c>
    </row>
    <row r="3156" spans="1:11">
      <c r="A3156" s="18">
        <v>40206</v>
      </c>
      <c r="B3156" s="3">
        <v>241.32</v>
      </c>
      <c r="D3156" s="18">
        <v>41610</v>
      </c>
      <c r="E3156" s="19">
        <v>6.0920158268</v>
      </c>
      <c r="F3156" s="19"/>
      <c r="G3156" s="19"/>
      <c r="H3156" s="18">
        <f t="shared" si="196"/>
        <v>40206</v>
      </c>
      <c r="I3156" s="5">
        <f t="shared" si="197"/>
        <v>1913.94932942046</v>
      </c>
      <c r="J3156" s="5" t="e">
        <f t="shared" si="198"/>
        <v>#N/A</v>
      </c>
      <c r="K3156" s="6" t="e">
        <f t="shared" si="199"/>
        <v>#N/A</v>
      </c>
    </row>
    <row r="3157" spans="1:11">
      <c r="A3157" s="18">
        <v>40205</v>
      </c>
      <c r="B3157" s="3">
        <v>242.89</v>
      </c>
      <c r="D3157" s="18">
        <v>41609</v>
      </c>
      <c r="E3157" s="19">
        <v>6.0933099981</v>
      </c>
      <c r="F3157" s="19"/>
      <c r="G3157" s="19"/>
      <c r="H3157" s="18">
        <f t="shared" si="196"/>
        <v>40205</v>
      </c>
      <c r="I3157" s="5">
        <f t="shared" si="197"/>
        <v>1926.00479156268</v>
      </c>
      <c r="J3157" s="5" t="e">
        <f t="shared" si="198"/>
        <v>#N/A</v>
      </c>
      <c r="K3157" s="6" t="e">
        <f t="shared" si="199"/>
        <v>#N/A</v>
      </c>
    </row>
    <row r="3158" spans="1:11">
      <c r="A3158" s="18">
        <v>40204</v>
      </c>
      <c r="B3158" s="3">
        <v>246.06</v>
      </c>
      <c r="D3158" s="18">
        <v>41608</v>
      </c>
      <c r="E3158" s="19">
        <v>6.09245</v>
      </c>
      <c r="F3158" s="19"/>
      <c r="G3158" s="19"/>
      <c r="H3158" s="18">
        <f t="shared" si="196"/>
        <v>40204</v>
      </c>
      <c r="I3158" s="5">
        <f t="shared" si="197"/>
        <v>1949.51118147217</v>
      </c>
      <c r="J3158" s="5" t="e">
        <f t="shared" si="198"/>
        <v>#N/A</v>
      </c>
      <c r="K3158" s="6" t="e">
        <f t="shared" si="199"/>
        <v>#N/A</v>
      </c>
    </row>
    <row r="3159" spans="1:11">
      <c r="A3159" s="18">
        <v>40203</v>
      </c>
      <c r="B3159" s="3">
        <v>242.87</v>
      </c>
      <c r="D3159" s="18">
        <v>41607</v>
      </c>
      <c r="E3159" s="19">
        <v>6.0948573664</v>
      </c>
      <c r="F3159" s="19"/>
      <c r="G3159" s="19"/>
      <c r="H3159" s="18">
        <f t="shared" si="196"/>
        <v>40203</v>
      </c>
      <c r="I3159" s="5">
        <f t="shared" si="197"/>
        <v>1925.31738369518</v>
      </c>
      <c r="J3159" s="5" t="e">
        <f t="shared" si="198"/>
        <v>#N/A</v>
      </c>
      <c r="K3159" s="6" t="e">
        <f t="shared" si="199"/>
        <v>#N/A</v>
      </c>
    </row>
    <row r="3160" spans="1:11">
      <c r="A3160" s="18">
        <v>40200</v>
      </c>
      <c r="B3160" s="3">
        <v>245.72</v>
      </c>
      <c r="D3160" s="18">
        <v>41606</v>
      </c>
      <c r="E3160" s="19">
        <v>6.092830198</v>
      </c>
      <c r="F3160" s="19"/>
      <c r="G3160" s="19"/>
      <c r="H3160" s="18">
        <f t="shared" si="196"/>
        <v>40200</v>
      </c>
      <c r="I3160" s="5">
        <f t="shared" si="197"/>
        <v>1947.0773371535</v>
      </c>
      <c r="J3160" s="5" t="e">
        <f t="shared" si="198"/>
        <v>#N/A</v>
      </c>
      <c r="K3160" s="6" t="e">
        <f t="shared" si="199"/>
        <v>#N/A</v>
      </c>
    </row>
    <row r="3161" spans="1:11">
      <c r="A3161" s="18">
        <v>40199</v>
      </c>
      <c r="B3161" s="3">
        <v>244.15</v>
      </c>
      <c r="D3161" s="18">
        <v>41605</v>
      </c>
      <c r="E3161" s="19">
        <v>6.0923971056</v>
      </c>
      <c r="F3161" s="19"/>
      <c r="G3161" s="19"/>
      <c r="H3161" s="18">
        <f t="shared" si="196"/>
        <v>40199</v>
      </c>
      <c r="I3161" s="5">
        <f t="shared" si="197"/>
        <v>1935.22181658381</v>
      </c>
      <c r="J3161" s="5" t="e">
        <f t="shared" si="198"/>
        <v>#N/A</v>
      </c>
      <c r="K3161" s="6" t="e">
        <f t="shared" si="199"/>
        <v>#N/A</v>
      </c>
    </row>
    <row r="3162" spans="1:11">
      <c r="A3162" s="18">
        <v>40198</v>
      </c>
      <c r="B3162" s="3">
        <v>245.65</v>
      </c>
      <c r="D3162" s="18">
        <v>41604</v>
      </c>
      <c r="E3162" s="19">
        <v>6.0927281894</v>
      </c>
      <c r="F3162" s="19"/>
      <c r="G3162" s="19"/>
      <c r="H3162" s="18">
        <f t="shared" si="196"/>
        <v>40198</v>
      </c>
      <c r="I3162" s="5">
        <f t="shared" si="197"/>
        <v>1946.52406714367</v>
      </c>
      <c r="J3162" s="5" t="e">
        <f t="shared" si="198"/>
        <v>#N/A</v>
      </c>
      <c r="K3162" s="6" t="e">
        <f t="shared" si="199"/>
        <v>#N/A</v>
      </c>
    </row>
    <row r="3163" spans="1:11">
      <c r="A3163" s="18">
        <v>40197</v>
      </c>
      <c r="B3163" s="3">
        <v>248.53</v>
      </c>
      <c r="D3163" s="18">
        <v>41603</v>
      </c>
      <c r="E3163" s="19">
        <v>6.0928177616</v>
      </c>
      <c r="F3163" s="19"/>
      <c r="G3163" s="19"/>
      <c r="H3163" s="18">
        <f t="shared" si="196"/>
        <v>40197</v>
      </c>
      <c r="I3163" s="5">
        <f t="shared" si="197"/>
        <v>1968.40533034533</v>
      </c>
      <c r="J3163" s="5" t="e">
        <f t="shared" si="198"/>
        <v>#N/A</v>
      </c>
      <c r="K3163" s="6" t="e">
        <f t="shared" si="199"/>
        <v>#N/A</v>
      </c>
    </row>
    <row r="3164" spans="1:11">
      <c r="A3164" s="18">
        <v>40196</v>
      </c>
      <c r="B3164" s="3">
        <v>251.53</v>
      </c>
      <c r="D3164" s="18">
        <v>41602</v>
      </c>
      <c r="E3164" s="19">
        <v>6.0931</v>
      </c>
      <c r="F3164" s="19"/>
      <c r="G3164" s="19"/>
      <c r="H3164" s="18">
        <f t="shared" si="196"/>
        <v>40196</v>
      </c>
      <c r="I3164" s="5">
        <f t="shared" si="197"/>
        <v>1990.68178798492</v>
      </c>
      <c r="J3164" s="5" t="e">
        <f t="shared" si="198"/>
        <v>#N/A</v>
      </c>
      <c r="K3164" s="6" t="e">
        <f t="shared" si="199"/>
        <v>#N/A</v>
      </c>
    </row>
    <row r="3165" spans="1:11">
      <c r="A3165" s="18">
        <v>40193</v>
      </c>
      <c r="B3165" s="3">
        <v>254.27</v>
      </c>
      <c r="D3165" s="18">
        <v>41601</v>
      </c>
      <c r="E3165" s="19">
        <v>6.0939502716</v>
      </c>
      <c r="F3165" s="19"/>
      <c r="G3165" s="19"/>
      <c r="H3165" s="18">
        <f t="shared" si="196"/>
        <v>40193</v>
      </c>
      <c r="I3165" s="5">
        <f t="shared" si="197"/>
        <v>2011.31965993579</v>
      </c>
      <c r="J3165" s="5" t="e">
        <f t="shared" si="198"/>
        <v>#N/A</v>
      </c>
      <c r="K3165" s="6" t="e">
        <f t="shared" si="199"/>
        <v>#N/A</v>
      </c>
    </row>
    <row r="3166" spans="1:11">
      <c r="A3166" s="18">
        <v>40192</v>
      </c>
      <c r="B3166" s="3">
        <v>257.45</v>
      </c>
      <c r="D3166" s="18">
        <v>41600</v>
      </c>
      <c r="E3166" s="19">
        <v>6.0949978059</v>
      </c>
      <c r="F3166" s="19"/>
      <c r="G3166" s="19"/>
      <c r="H3166" s="18">
        <f t="shared" si="196"/>
        <v>40192</v>
      </c>
      <c r="I3166" s="5">
        <f t="shared" si="197"/>
        <v>2035.23756121141</v>
      </c>
      <c r="J3166" s="5" t="e">
        <f t="shared" si="198"/>
        <v>#N/A</v>
      </c>
      <c r="K3166" s="6" t="e">
        <f t="shared" si="199"/>
        <v>#N/A</v>
      </c>
    </row>
    <row r="3167" spans="1:11">
      <c r="A3167" s="18">
        <v>40191</v>
      </c>
      <c r="B3167" s="3">
        <v>261.8</v>
      </c>
      <c r="D3167" s="18">
        <v>41599</v>
      </c>
      <c r="E3167" s="19">
        <v>6.0921001208</v>
      </c>
      <c r="F3167" s="19"/>
      <c r="G3167" s="19"/>
      <c r="H3167" s="18">
        <f t="shared" si="196"/>
        <v>40191</v>
      </c>
      <c r="I3167" s="5">
        <f t="shared" si="197"/>
        <v>2068.72884302934</v>
      </c>
      <c r="J3167" s="5" t="e">
        <f t="shared" si="198"/>
        <v>#N/A</v>
      </c>
      <c r="K3167" s="6" t="e">
        <f t="shared" si="199"/>
        <v>#N/A</v>
      </c>
    </row>
    <row r="3168" spans="1:11">
      <c r="A3168" s="18">
        <v>40190</v>
      </c>
      <c r="B3168" s="3">
        <v>275.6</v>
      </c>
      <c r="D3168" s="18">
        <v>41598</v>
      </c>
      <c r="E3168" s="19">
        <v>6.0945840731</v>
      </c>
      <c r="F3168" s="19"/>
      <c r="G3168" s="19"/>
      <c r="H3168" s="18">
        <f t="shared" si="196"/>
        <v>40190</v>
      </c>
      <c r="I3168" s="5">
        <f t="shared" si="197"/>
        <v>2172.73204146199</v>
      </c>
      <c r="J3168" s="5" t="e">
        <f t="shared" si="198"/>
        <v>#N/A</v>
      </c>
      <c r="K3168" s="6" t="e">
        <f t="shared" si="199"/>
        <v>#N/A</v>
      </c>
    </row>
    <row r="3169" spans="1:11">
      <c r="A3169" s="18">
        <v>40189</v>
      </c>
      <c r="B3169" s="3">
        <v>274.8</v>
      </c>
      <c r="D3169" s="18">
        <v>41597</v>
      </c>
      <c r="E3169" s="19">
        <v>6.0941911911</v>
      </c>
      <c r="F3169" s="19"/>
      <c r="G3169" s="19"/>
      <c r="H3169" s="18">
        <f t="shared" si="196"/>
        <v>40189</v>
      </c>
      <c r="I3169" s="5">
        <f t="shared" si="197"/>
        <v>2165.45991623263</v>
      </c>
      <c r="J3169" s="5" t="e">
        <f t="shared" si="198"/>
        <v>#N/A</v>
      </c>
      <c r="K3169" s="6" t="e">
        <f t="shared" si="199"/>
        <v>#N/A</v>
      </c>
    </row>
    <row r="3170" spans="1:11">
      <c r="A3170" s="18">
        <v>40186</v>
      </c>
      <c r="B3170" s="3">
        <v>271.64</v>
      </c>
      <c r="D3170" s="18">
        <v>41596</v>
      </c>
      <c r="E3170" s="19">
        <v>6.0923243675</v>
      </c>
      <c r="F3170" s="19"/>
      <c r="G3170" s="19"/>
      <c r="H3170" s="18">
        <f t="shared" si="196"/>
        <v>40186</v>
      </c>
      <c r="I3170" s="5">
        <f t="shared" si="197"/>
        <v>2142.06757396152</v>
      </c>
      <c r="J3170" s="5" t="e">
        <f t="shared" si="198"/>
        <v>#N/A</v>
      </c>
      <c r="K3170" s="6" t="e">
        <f t="shared" si="199"/>
        <v>#N/A</v>
      </c>
    </row>
    <row r="3171" spans="1:11">
      <c r="A3171" s="18">
        <v>40185</v>
      </c>
      <c r="B3171" s="3">
        <v>268.31</v>
      </c>
      <c r="D3171" s="18">
        <v>41595</v>
      </c>
      <c r="E3171" s="19">
        <v>6.0928001411</v>
      </c>
      <c r="F3171" s="19"/>
      <c r="G3171" s="19"/>
      <c r="H3171" s="18">
        <f t="shared" si="196"/>
        <v>40185</v>
      </c>
      <c r="I3171" s="5">
        <f t="shared" si="197"/>
        <v>2117.18174001418</v>
      </c>
      <c r="J3171" s="5" t="e">
        <f t="shared" si="198"/>
        <v>#N/A</v>
      </c>
      <c r="K3171" s="6" t="e">
        <f t="shared" si="199"/>
        <v>#N/A</v>
      </c>
    </row>
    <row r="3172" spans="1:11">
      <c r="A3172" s="18">
        <v>40184</v>
      </c>
      <c r="B3172" s="3">
        <v>267.13</v>
      </c>
      <c r="D3172" s="18">
        <v>41594</v>
      </c>
      <c r="E3172" s="19">
        <v>6.09275</v>
      </c>
      <c r="F3172" s="19"/>
      <c r="G3172" s="19"/>
      <c r="H3172" s="18">
        <f t="shared" si="196"/>
        <v>40184</v>
      </c>
      <c r="I3172" s="5">
        <f t="shared" si="197"/>
        <v>2109.17661662337</v>
      </c>
      <c r="J3172" s="5" t="e">
        <f t="shared" si="198"/>
        <v>#N/A</v>
      </c>
      <c r="K3172" s="6" t="e">
        <f t="shared" si="199"/>
        <v>#N/A</v>
      </c>
    </row>
    <row r="3173" spans="1:11">
      <c r="A3173" s="18">
        <v>40183</v>
      </c>
      <c r="B3173" s="3">
        <v>265.03</v>
      </c>
      <c r="D3173" s="18">
        <v>41593</v>
      </c>
      <c r="E3173" s="19">
        <v>6.0924358374</v>
      </c>
      <c r="F3173" s="19"/>
      <c r="G3173" s="19"/>
      <c r="H3173" s="18">
        <f t="shared" si="196"/>
        <v>40183</v>
      </c>
      <c r="I3173" s="5">
        <f t="shared" si="197"/>
        <v>2092.15757486338</v>
      </c>
      <c r="J3173" s="5" t="e">
        <f t="shared" si="198"/>
        <v>#N/A</v>
      </c>
      <c r="K3173" s="6" t="e">
        <f t="shared" si="199"/>
        <v>#N/A</v>
      </c>
    </row>
    <row r="3174" spans="1:11">
      <c r="A3174" s="18">
        <v>40182</v>
      </c>
      <c r="B3174" s="3">
        <v>262.45</v>
      </c>
      <c r="D3174" s="18">
        <v>41592</v>
      </c>
      <c r="E3174" s="19">
        <v>6.0945269175</v>
      </c>
      <c r="F3174" s="19"/>
      <c r="G3174" s="19"/>
      <c r="H3174" s="18">
        <f t="shared" si="196"/>
        <v>40182</v>
      </c>
      <c r="I3174" s="5">
        <f t="shared" si="197"/>
        <v>2073.25595240966</v>
      </c>
      <c r="J3174" s="5" t="e">
        <f t="shared" si="198"/>
        <v>#N/A</v>
      </c>
      <c r="K3174" s="6" t="e">
        <f t="shared" si="199"/>
        <v>#N/A</v>
      </c>
    </row>
    <row r="3175" spans="1:11">
      <c r="A3175" s="18">
        <v>40179</v>
      </c>
      <c r="B3175" s="3">
        <v>264.16</v>
      </c>
      <c r="D3175" s="18">
        <v>41591</v>
      </c>
      <c r="E3175" s="19">
        <v>6.0926005538</v>
      </c>
      <c r="F3175" s="19"/>
      <c r="G3175" s="19"/>
      <c r="H3175" s="18">
        <f t="shared" si="196"/>
        <v>40179</v>
      </c>
      <c r="I3175" s="5">
        <f t="shared" si="197"/>
        <v>2085.67626316754</v>
      </c>
      <c r="J3175" s="5" t="e">
        <f t="shared" si="198"/>
        <v>#N/A</v>
      </c>
      <c r="K3175" s="6" t="e">
        <f t="shared" si="199"/>
        <v>#N/A</v>
      </c>
    </row>
    <row r="3176" spans="1:11">
      <c r="A3176" s="18">
        <v>40178</v>
      </c>
      <c r="B3176" s="3">
        <v>257.47</v>
      </c>
      <c r="D3176" s="18">
        <v>41590</v>
      </c>
      <c r="E3176" s="19">
        <v>6.0915994707</v>
      </c>
      <c r="F3176" s="19"/>
      <c r="G3176" s="19"/>
      <c r="H3176" s="18">
        <f t="shared" si="196"/>
        <v>40178</v>
      </c>
      <c r="I3176" s="5">
        <f t="shared" si="197"/>
        <v>2035.387899465</v>
      </c>
      <c r="J3176" s="5" t="e">
        <f t="shared" si="198"/>
        <v>#N/A</v>
      </c>
      <c r="K3176" s="6" t="e">
        <f t="shared" si="199"/>
        <v>#N/A</v>
      </c>
    </row>
    <row r="3177" spans="1:11">
      <c r="A3177" s="18">
        <v>40177</v>
      </c>
      <c r="B3177" s="3">
        <v>258.75</v>
      </c>
      <c r="D3177" s="18">
        <v>41589</v>
      </c>
      <c r="E3177" s="19">
        <v>6.091966489</v>
      </c>
      <c r="F3177" s="19"/>
      <c r="G3177" s="19"/>
      <c r="H3177" s="18">
        <f t="shared" si="196"/>
        <v>40177</v>
      </c>
      <c r="I3177" s="5">
        <f t="shared" si="197"/>
        <v>2044.58226631117</v>
      </c>
      <c r="J3177" s="5" t="e">
        <f t="shared" si="198"/>
        <v>#N/A</v>
      </c>
      <c r="K3177" s="6" t="e">
        <f t="shared" si="199"/>
        <v>#N/A</v>
      </c>
    </row>
    <row r="3178" spans="1:11">
      <c r="A3178" s="18">
        <v>40176</v>
      </c>
      <c r="B3178" s="3">
        <v>258.36</v>
      </c>
      <c r="D3178" s="18">
        <v>41588</v>
      </c>
      <c r="E3178" s="19">
        <v>6.08845</v>
      </c>
      <c r="F3178" s="19"/>
      <c r="G3178" s="19"/>
      <c r="H3178" s="18">
        <f t="shared" si="196"/>
        <v>40176</v>
      </c>
      <c r="I3178" s="5">
        <f t="shared" si="197"/>
        <v>2042.27700210881</v>
      </c>
      <c r="J3178" s="5" t="e">
        <f t="shared" si="198"/>
        <v>#N/A</v>
      </c>
      <c r="K3178" s="6" t="e">
        <f t="shared" si="199"/>
        <v>#N/A</v>
      </c>
    </row>
    <row r="3179" spans="1:11">
      <c r="A3179" s="18">
        <v>40175</v>
      </c>
      <c r="B3179" s="3">
        <v>255.4</v>
      </c>
      <c r="D3179" s="18">
        <v>41587</v>
      </c>
      <c r="E3179" s="19">
        <v>6.0913</v>
      </c>
      <c r="F3179" s="19"/>
      <c r="G3179" s="19"/>
      <c r="H3179" s="18">
        <f t="shared" si="196"/>
        <v>40175</v>
      </c>
      <c r="I3179" s="5">
        <f t="shared" si="197"/>
        <v>2020.72758263765</v>
      </c>
      <c r="J3179" s="5" t="e">
        <f t="shared" si="198"/>
        <v>#N/A</v>
      </c>
      <c r="K3179" s="6" t="e">
        <f t="shared" si="199"/>
        <v>#N/A</v>
      </c>
    </row>
    <row r="3180" spans="1:11">
      <c r="A3180" s="18">
        <v>40172</v>
      </c>
      <c r="B3180" s="3">
        <v>255.4</v>
      </c>
      <c r="D3180" s="18">
        <v>41586</v>
      </c>
      <c r="E3180" s="19">
        <v>6.0917452661</v>
      </c>
      <c r="F3180" s="19"/>
      <c r="G3180" s="19"/>
      <c r="H3180" s="18">
        <f t="shared" si="196"/>
        <v>40172</v>
      </c>
      <c r="I3180" s="5">
        <f t="shared" si="197"/>
        <v>2019.94017592014</v>
      </c>
      <c r="J3180" s="5" t="e">
        <f t="shared" si="198"/>
        <v>#N/A</v>
      </c>
      <c r="K3180" s="6" t="e">
        <f t="shared" si="199"/>
        <v>#N/A</v>
      </c>
    </row>
    <row r="3181" spans="1:11">
      <c r="A3181" s="18">
        <v>40171</v>
      </c>
      <c r="B3181" s="3">
        <v>253.93</v>
      </c>
      <c r="D3181" s="18">
        <v>41585</v>
      </c>
      <c r="E3181" s="19">
        <v>6.0914967022</v>
      </c>
      <c r="F3181" s="19"/>
      <c r="G3181" s="19"/>
      <c r="H3181" s="18">
        <f t="shared" si="196"/>
        <v>40171</v>
      </c>
      <c r="I3181" s="5">
        <f t="shared" si="197"/>
        <v>2009.0574451107</v>
      </c>
      <c r="J3181" s="5" t="e">
        <f t="shared" si="198"/>
        <v>#N/A</v>
      </c>
      <c r="K3181" s="6" t="e">
        <f t="shared" si="199"/>
        <v>#N/A</v>
      </c>
    </row>
    <row r="3182" spans="1:11">
      <c r="A3182" s="18">
        <v>40170</v>
      </c>
      <c r="B3182" s="3">
        <v>250.57</v>
      </c>
      <c r="D3182" s="18">
        <v>41584</v>
      </c>
      <c r="E3182" s="19">
        <v>6.093487309</v>
      </c>
      <c r="F3182" s="19"/>
      <c r="G3182" s="19"/>
      <c r="H3182" s="18">
        <f t="shared" si="196"/>
        <v>40170</v>
      </c>
      <c r="I3182" s="5">
        <f t="shared" si="197"/>
        <v>1983.85192429194</v>
      </c>
      <c r="J3182" s="5" t="e">
        <f t="shared" si="198"/>
        <v>#N/A</v>
      </c>
      <c r="K3182" s="6" t="e">
        <f t="shared" si="199"/>
        <v>#N/A</v>
      </c>
    </row>
    <row r="3183" spans="1:11">
      <c r="A3183" s="18">
        <v>40169</v>
      </c>
      <c r="B3183" s="3">
        <v>250.05</v>
      </c>
      <c r="D3183" s="18">
        <v>41583</v>
      </c>
      <c r="E3183" s="19">
        <v>6.1001038366</v>
      </c>
      <c r="F3183" s="19"/>
      <c r="G3183" s="19"/>
      <c r="H3183" s="18">
        <f t="shared" si="196"/>
        <v>40169</v>
      </c>
      <c r="I3183" s="5">
        <f t="shared" si="197"/>
        <v>1980.03877335577</v>
      </c>
      <c r="J3183" s="5" t="e">
        <f t="shared" si="198"/>
        <v>#N/A</v>
      </c>
      <c r="K3183" s="6" t="e">
        <f t="shared" si="199"/>
        <v>#N/A</v>
      </c>
    </row>
    <row r="3184" spans="1:11">
      <c r="A3184" s="18">
        <v>40168</v>
      </c>
      <c r="B3184" s="3">
        <v>249.17</v>
      </c>
      <c r="D3184" s="18">
        <v>41582</v>
      </c>
      <c r="E3184" s="19">
        <v>6.0994057534</v>
      </c>
      <c r="F3184" s="19"/>
      <c r="G3184" s="19"/>
      <c r="H3184" s="18">
        <f t="shared" si="196"/>
        <v>40168</v>
      </c>
      <c r="I3184" s="5">
        <f t="shared" si="197"/>
        <v>1973.4223601562</v>
      </c>
      <c r="J3184" s="5" t="e">
        <f t="shared" si="198"/>
        <v>#N/A</v>
      </c>
      <c r="K3184" s="6" t="e">
        <f t="shared" si="199"/>
        <v>#N/A</v>
      </c>
    </row>
    <row r="3185" spans="1:11">
      <c r="A3185" s="18">
        <v>40165</v>
      </c>
      <c r="B3185" s="3">
        <v>246.87</v>
      </c>
      <c r="D3185" s="18">
        <v>41581</v>
      </c>
      <c r="E3185" s="19">
        <v>6.0997</v>
      </c>
      <c r="F3185" s="19"/>
      <c r="G3185" s="19"/>
      <c r="H3185" s="18">
        <f t="shared" si="196"/>
        <v>40165</v>
      </c>
      <c r="I3185" s="5">
        <f t="shared" si="197"/>
        <v>1955.9936470872</v>
      </c>
      <c r="J3185" s="5" t="e">
        <f t="shared" si="198"/>
        <v>#N/A</v>
      </c>
      <c r="K3185" s="6" t="e">
        <f t="shared" si="199"/>
        <v>#N/A</v>
      </c>
    </row>
    <row r="3186" spans="1:11">
      <c r="A3186" s="18">
        <v>40164</v>
      </c>
      <c r="B3186" s="3">
        <v>253.09</v>
      </c>
      <c r="D3186" s="18">
        <v>41580</v>
      </c>
      <c r="E3186" s="19">
        <v>6.0997</v>
      </c>
      <c r="F3186" s="19"/>
      <c r="G3186" s="19"/>
      <c r="H3186" s="18">
        <f t="shared" si="196"/>
        <v>40164</v>
      </c>
      <c r="I3186" s="5">
        <f t="shared" si="197"/>
        <v>2003.18803075606</v>
      </c>
      <c r="J3186" s="5" t="e">
        <f t="shared" si="198"/>
        <v>#N/A</v>
      </c>
      <c r="K3186" s="6" t="e">
        <f t="shared" si="199"/>
        <v>#N/A</v>
      </c>
    </row>
    <row r="3187" spans="1:11">
      <c r="A3187" s="18">
        <v>40163</v>
      </c>
      <c r="B3187" s="3">
        <v>250.01</v>
      </c>
      <c r="D3187" s="18">
        <v>41579</v>
      </c>
      <c r="E3187" s="19">
        <v>6.1004375764</v>
      </c>
      <c r="F3187" s="19"/>
      <c r="G3187" s="19"/>
      <c r="H3187" s="18">
        <f t="shared" si="196"/>
        <v>40163</v>
      </c>
      <c r="I3187" s="5">
        <f t="shared" si="197"/>
        <v>1980.55002574007</v>
      </c>
      <c r="J3187" s="5" t="e">
        <f t="shared" si="198"/>
        <v>#N/A</v>
      </c>
      <c r="K3187" s="6" t="e">
        <f t="shared" si="199"/>
        <v>#N/A</v>
      </c>
    </row>
    <row r="3188" spans="1:11">
      <c r="A3188" s="18">
        <v>40162</v>
      </c>
      <c r="B3188" s="3">
        <v>252.4</v>
      </c>
      <c r="D3188" s="18">
        <v>41578</v>
      </c>
      <c r="E3188" s="19">
        <v>6.0952656627</v>
      </c>
      <c r="F3188" s="19"/>
      <c r="G3188" s="19"/>
      <c r="H3188" s="18">
        <f t="shared" si="196"/>
        <v>40162</v>
      </c>
      <c r="I3188" s="5">
        <f t="shared" si="197"/>
        <v>1997.27703200043</v>
      </c>
      <c r="J3188" s="5" t="e">
        <f t="shared" si="198"/>
        <v>#N/A</v>
      </c>
      <c r="K3188" s="6" t="e">
        <f t="shared" si="199"/>
        <v>#N/A</v>
      </c>
    </row>
    <row r="3189" spans="1:11">
      <c r="A3189" s="18">
        <v>40161</v>
      </c>
      <c r="B3189" s="3">
        <v>250.83</v>
      </c>
      <c r="D3189" s="18">
        <v>41577</v>
      </c>
      <c r="E3189" s="19">
        <v>6.0968805232</v>
      </c>
      <c r="F3189" s="19"/>
      <c r="G3189" s="19"/>
      <c r="H3189" s="18">
        <f t="shared" si="196"/>
        <v>40161</v>
      </c>
      <c r="I3189" s="5">
        <f t="shared" si="197"/>
        <v>1985.79297927519</v>
      </c>
      <c r="J3189" s="5" t="e">
        <f t="shared" si="198"/>
        <v>#N/A</v>
      </c>
      <c r="K3189" s="6" t="e">
        <f t="shared" si="199"/>
        <v>#N/A</v>
      </c>
    </row>
    <row r="3190" spans="1:11">
      <c r="A3190" s="18">
        <v>40158</v>
      </c>
      <c r="B3190" s="3">
        <v>253.99</v>
      </c>
      <c r="D3190" s="18">
        <v>41576</v>
      </c>
      <c r="E3190" s="19">
        <v>6.0916793388</v>
      </c>
      <c r="F3190" s="19"/>
      <c r="G3190" s="19"/>
      <c r="H3190" s="18">
        <f t="shared" si="196"/>
        <v>40158</v>
      </c>
      <c r="I3190" s="5">
        <f t="shared" si="197"/>
        <v>2009.39666227345</v>
      </c>
      <c r="J3190" s="5" t="e">
        <f t="shared" si="198"/>
        <v>#N/A</v>
      </c>
      <c r="K3190" s="6" t="e">
        <f t="shared" si="199"/>
        <v>#N/A</v>
      </c>
    </row>
    <row r="3191" spans="1:11">
      <c r="A3191" s="18">
        <v>40157</v>
      </c>
      <c r="B3191" s="3">
        <v>251.25</v>
      </c>
      <c r="D3191" s="18">
        <v>41575</v>
      </c>
      <c r="E3191" s="19">
        <v>6.0846874466</v>
      </c>
      <c r="F3191" s="19"/>
      <c r="G3191" s="19"/>
      <c r="H3191" s="18">
        <f t="shared" si="196"/>
        <v>40157</v>
      </c>
      <c r="I3191" s="5">
        <f t="shared" si="197"/>
        <v>1989.46216350243</v>
      </c>
      <c r="J3191" s="5" t="e">
        <f t="shared" si="198"/>
        <v>#N/A</v>
      </c>
      <c r="K3191" s="6" t="e">
        <f t="shared" si="199"/>
        <v>#N/A</v>
      </c>
    </row>
    <row r="3192" spans="1:11">
      <c r="A3192" s="18">
        <v>40156</v>
      </c>
      <c r="B3192" s="3">
        <v>249.84</v>
      </c>
      <c r="D3192" s="18">
        <v>41574</v>
      </c>
      <c r="E3192" s="19">
        <v>6.0856</v>
      </c>
      <c r="F3192" s="19"/>
      <c r="G3192" s="19"/>
      <c r="H3192" s="18">
        <f t="shared" si="196"/>
        <v>40156</v>
      </c>
      <c r="I3192" s="5">
        <f t="shared" si="197"/>
        <v>1979.27095573232</v>
      </c>
      <c r="J3192" s="5" t="e">
        <f t="shared" si="198"/>
        <v>#N/A</v>
      </c>
      <c r="K3192" s="6" t="e">
        <f t="shared" si="199"/>
        <v>#N/A</v>
      </c>
    </row>
    <row r="3193" spans="1:11">
      <c r="A3193" s="18">
        <v>40155</v>
      </c>
      <c r="B3193" s="3">
        <v>252.35</v>
      </c>
      <c r="D3193" s="18">
        <v>41573</v>
      </c>
      <c r="E3193" s="19">
        <v>6.08265</v>
      </c>
      <c r="F3193" s="19"/>
      <c r="G3193" s="19"/>
      <c r="H3193" s="18">
        <f t="shared" si="196"/>
        <v>40155</v>
      </c>
      <c r="I3193" s="5">
        <f t="shared" si="197"/>
        <v>1997.0538795174</v>
      </c>
      <c r="J3193" s="5" t="e">
        <f t="shared" si="198"/>
        <v>#N/A</v>
      </c>
      <c r="K3193" s="6" t="e">
        <f t="shared" si="199"/>
        <v>#N/A</v>
      </c>
    </row>
    <row r="3194" spans="1:11">
      <c r="A3194" s="18">
        <v>40154</v>
      </c>
      <c r="B3194" s="3">
        <v>252.22</v>
      </c>
      <c r="D3194" s="18">
        <v>41572</v>
      </c>
      <c r="E3194" s="19">
        <v>6.0835425349</v>
      </c>
      <c r="F3194" s="19"/>
      <c r="G3194" s="19"/>
      <c r="H3194" s="18">
        <f t="shared" si="196"/>
        <v>40154</v>
      </c>
      <c r="I3194" s="5">
        <f t="shared" si="197"/>
        <v>1996.42381164438</v>
      </c>
      <c r="J3194" s="5" t="e">
        <f t="shared" si="198"/>
        <v>#N/A</v>
      </c>
      <c r="K3194" s="6" t="e">
        <f t="shared" si="199"/>
        <v>#N/A</v>
      </c>
    </row>
    <row r="3195" spans="1:11">
      <c r="A3195" s="18">
        <v>40151</v>
      </c>
      <c r="B3195" s="3">
        <v>250.94</v>
      </c>
      <c r="D3195" s="18">
        <v>41571</v>
      </c>
      <c r="E3195" s="19">
        <v>6.0828785889</v>
      </c>
      <c r="F3195" s="19"/>
      <c r="G3195" s="19"/>
      <c r="H3195" s="18">
        <f t="shared" si="196"/>
        <v>40151</v>
      </c>
      <c r="I3195" s="5">
        <f t="shared" si="197"/>
        <v>1986.19172565464</v>
      </c>
      <c r="J3195" s="5" t="e">
        <f t="shared" si="198"/>
        <v>#N/A</v>
      </c>
      <c r="K3195" s="6" t="e">
        <f t="shared" si="199"/>
        <v>#N/A</v>
      </c>
    </row>
    <row r="3196" spans="1:11">
      <c r="A3196" s="18">
        <v>40150</v>
      </c>
      <c r="B3196" s="3">
        <v>252.5</v>
      </c>
      <c r="D3196" s="18">
        <v>41570</v>
      </c>
      <c r="E3196" s="19">
        <v>6.0835460822</v>
      </c>
      <c r="F3196" s="19"/>
      <c r="G3196" s="19"/>
      <c r="H3196" s="18">
        <f t="shared" si="196"/>
        <v>40150</v>
      </c>
      <c r="I3196" s="5">
        <f t="shared" si="197"/>
        <v>1999.00158559882</v>
      </c>
      <c r="J3196" s="5" t="e">
        <f t="shared" si="198"/>
        <v>#N/A</v>
      </c>
      <c r="K3196" s="6" t="e">
        <f t="shared" si="199"/>
        <v>#N/A</v>
      </c>
    </row>
    <row r="3197" spans="1:11">
      <c r="A3197" s="18">
        <v>40149</v>
      </c>
      <c r="B3197" s="3">
        <v>255.65</v>
      </c>
      <c r="D3197" s="18">
        <v>41569</v>
      </c>
      <c r="E3197" s="19">
        <v>6.0921414815</v>
      </c>
      <c r="F3197" s="19"/>
      <c r="G3197" s="19"/>
      <c r="H3197" s="18">
        <f t="shared" si="196"/>
        <v>40149</v>
      </c>
      <c r="I3197" s="5">
        <f t="shared" si="197"/>
        <v>2021.70705971528</v>
      </c>
      <c r="J3197" s="5" t="e">
        <f t="shared" si="198"/>
        <v>#N/A</v>
      </c>
      <c r="K3197" s="6" t="e">
        <f t="shared" si="199"/>
        <v>#N/A</v>
      </c>
    </row>
    <row r="3198" spans="1:11">
      <c r="A3198" s="18">
        <v>40148</v>
      </c>
      <c r="B3198" s="3">
        <v>257.83</v>
      </c>
      <c r="D3198" s="18">
        <v>41568</v>
      </c>
      <c r="E3198" s="19">
        <v>6.0924077495</v>
      </c>
      <c r="F3198" s="19"/>
      <c r="G3198" s="19"/>
      <c r="H3198" s="18">
        <f t="shared" si="196"/>
        <v>40148</v>
      </c>
      <c r="I3198" s="5">
        <f t="shared" si="197"/>
        <v>2039.22893871419</v>
      </c>
      <c r="J3198" s="5" t="e">
        <f t="shared" si="198"/>
        <v>#N/A</v>
      </c>
      <c r="K3198" s="6" t="e">
        <f t="shared" si="199"/>
        <v>#N/A</v>
      </c>
    </row>
    <row r="3199" spans="1:11">
      <c r="A3199" s="18">
        <v>40147</v>
      </c>
      <c r="B3199" s="3">
        <v>256.67</v>
      </c>
      <c r="D3199" s="18">
        <v>41567</v>
      </c>
      <c r="E3199" s="19">
        <v>6.0976</v>
      </c>
      <c r="F3199" s="19"/>
      <c r="G3199" s="19"/>
      <c r="H3199" s="18">
        <f t="shared" si="196"/>
        <v>40147</v>
      </c>
      <c r="I3199" s="5">
        <f t="shared" si="197"/>
        <v>2029.37434398119</v>
      </c>
      <c r="J3199" s="5" t="e">
        <f t="shared" si="198"/>
        <v>#N/A</v>
      </c>
      <c r="K3199" s="6" t="e">
        <f t="shared" si="199"/>
        <v>#N/A</v>
      </c>
    </row>
    <row r="3200" spans="1:11">
      <c r="A3200" s="18">
        <v>40144</v>
      </c>
      <c r="B3200" s="3">
        <v>256.6</v>
      </c>
      <c r="D3200" s="18">
        <v>41566</v>
      </c>
      <c r="E3200" s="19">
        <v>6.0973</v>
      </c>
      <c r="F3200" s="19"/>
      <c r="G3200" s="19"/>
      <c r="H3200" s="18">
        <f t="shared" si="196"/>
        <v>40144</v>
      </c>
      <c r="I3200" s="5">
        <f t="shared" si="197"/>
        <v>2029.24364331993</v>
      </c>
      <c r="J3200" s="5" t="e">
        <f t="shared" si="198"/>
        <v>#N/A</v>
      </c>
      <c r="K3200" s="6" t="e">
        <f t="shared" si="199"/>
        <v>#N/A</v>
      </c>
    </row>
    <row r="3201" spans="1:11">
      <c r="A3201" s="18">
        <v>40143</v>
      </c>
      <c r="B3201" s="3">
        <v>257.6</v>
      </c>
      <c r="D3201" s="18">
        <v>41565</v>
      </c>
      <c r="E3201" s="19">
        <v>6.0967608907</v>
      </c>
      <c r="F3201" s="19"/>
      <c r="G3201" s="19"/>
      <c r="H3201" s="18">
        <f t="shared" si="196"/>
        <v>40143</v>
      </c>
      <c r="I3201" s="5">
        <f t="shared" si="197"/>
        <v>2036.79052754462</v>
      </c>
      <c r="J3201" s="5" t="e">
        <f t="shared" si="198"/>
        <v>#N/A</v>
      </c>
      <c r="K3201" s="6" t="e">
        <f t="shared" si="199"/>
        <v>#N/A</v>
      </c>
    </row>
    <row r="3202" spans="1:11">
      <c r="A3202" s="18">
        <v>40142</v>
      </c>
      <c r="B3202" s="3">
        <v>252.3</v>
      </c>
      <c r="D3202" s="18">
        <v>41564</v>
      </c>
      <c r="E3202" s="19">
        <v>6.0984648055</v>
      </c>
      <c r="F3202" s="19"/>
      <c r="G3202" s="19"/>
      <c r="H3202" s="18">
        <f t="shared" si="196"/>
        <v>40142</v>
      </c>
      <c r="I3202" s="5">
        <f t="shared" si="197"/>
        <v>1996.59469414559</v>
      </c>
      <c r="J3202" s="5" t="e">
        <f t="shared" si="198"/>
        <v>#N/A</v>
      </c>
      <c r="K3202" s="6" t="e">
        <f t="shared" si="199"/>
        <v>#N/A</v>
      </c>
    </row>
    <row r="3203" spans="1:11">
      <c r="A3203" s="18">
        <v>40141</v>
      </c>
      <c r="B3203" s="3">
        <v>257.73</v>
      </c>
      <c r="D3203" s="18">
        <v>41563</v>
      </c>
      <c r="E3203" s="19">
        <v>6.0999453251</v>
      </c>
      <c r="F3203" s="19"/>
      <c r="G3203" s="19"/>
      <c r="H3203" s="18">
        <f t="shared" si="196"/>
        <v>40141</v>
      </c>
      <c r="I3203" s="5">
        <f t="shared" si="197"/>
        <v>2038.14949115366</v>
      </c>
      <c r="J3203" s="5" t="e">
        <f t="shared" si="198"/>
        <v>#N/A</v>
      </c>
      <c r="K3203" s="6" t="e">
        <f t="shared" si="199"/>
        <v>#N/A</v>
      </c>
    </row>
    <row r="3204" spans="1:11">
      <c r="A3204" s="18">
        <v>40140</v>
      </c>
      <c r="B3204" s="3">
        <v>260.21</v>
      </c>
      <c r="D3204" s="18">
        <v>41562</v>
      </c>
      <c r="E3204" s="19">
        <v>6.1029806204</v>
      </c>
      <c r="F3204" s="19"/>
      <c r="G3204" s="19"/>
      <c r="H3204" s="18">
        <f t="shared" si="196"/>
        <v>40140</v>
      </c>
      <c r="I3204" s="5">
        <f t="shared" si="197"/>
        <v>2057.10142243238</v>
      </c>
      <c r="J3204" s="5" t="e">
        <f t="shared" si="198"/>
        <v>#N/A</v>
      </c>
      <c r="K3204" s="6" t="e">
        <f t="shared" si="199"/>
        <v>#N/A</v>
      </c>
    </row>
    <row r="3205" spans="1:11">
      <c r="A3205" s="18">
        <v>40137</v>
      </c>
      <c r="B3205" s="3">
        <v>261.78</v>
      </c>
      <c r="D3205" s="18">
        <v>41561</v>
      </c>
      <c r="E3205" s="19">
        <v>6.1084392712</v>
      </c>
      <c r="F3205" s="19"/>
      <c r="G3205" s="19"/>
      <c r="H3205" s="18">
        <f t="shared" si="196"/>
        <v>40137</v>
      </c>
      <c r="I3205" s="5">
        <f t="shared" si="197"/>
        <v>2068.03081967864</v>
      </c>
      <c r="J3205" s="5" t="e">
        <f t="shared" si="198"/>
        <v>#N/A</v>
      </c>
      <c r="K3205" s="6" t="e">
        <f t="shared" si="199"/>
        <v>#N/A</v>
      </c>
    </row>
    <row r="3206" spans="1:11">
      <c r="A3206" s="18">
        <v>40136</v>
      </c>
      <c r="B3206" s="3">
        <v>261.96</v>
      </c>
      <c r="D3206" s="18">
        <v>41560</v>
      </c>
      <c r="E3206" s="19">
        <v>6.1203</v>
      </c>
      <c r="F3206" s="19"/>
      <c r="G3206" s="19"/>
      <c r="H3206" s="18">
        <f t="shared" si="196"/>
        <v>40136</v>
      </c>
      <c r="I3206" s="5">
        <f t="shared" si="197"/>
        <v>2070.5793379206</v>
      </c>
      <c r="J3206" s="5" t="e">
        <f t="shared" si="198"/>
        <v>#N/A</v>
      </c>
      <c r="K3206" s="6" t="e">
        <f t="shared" si="199"/>
        <v>#N/A</v>
      </c>
    </row>
    <row r="3207" spans="1:11">
      <c r="A3207" s="18">
        <v>40135</v>
      </c>
      <c r="B3207" s="3">
        <v>262.54</v>
      </c>
      <c r="D3207" s="18">
        <v>41559</v>
      </c>
      <c r="E3207" s="19">
        <v>6.1203</v>
      </c>
      <c r="F3207" s="19"/>
      <c r="G3207" s="19"/>
      <c r="H3207" s="18">
        <f t="shared" si="196"/>
        <v>40135</v>
      </c>
      <c r="I3207" s="5">
        <f t="shared" si="197"/>
        <v>2073.48434152492</v>
      </c>
      <c r="J3207" s="5" t="e">
        <f t="shared" si="198"/>
        <v>#N/A</v>
      </c>
      <c r="K3207" s="6" t="e">
        <f t="shared" si="199"/>
        <v>#N/A</v>
      </c>
    </row>
    <row r="3208" spans="1:11">
      <c r="A3208" s="18">
        <v>40134</v>
      </c>
      <c r="B3208" s="3">
        <v>262.63</v>
      </c>
      <c r="D3208" s="18">
        <v>41558</v>
      </c>
      <c r="E3208" s="19">
        <v>6.1192861452</v>
      </c>
      <c r="F3208" s="19"/>
      <c r="G3208" s="19"/>
      <c r="H3208" s="18">
        <f t="shared" si="196"/>
        <v>40134</v>
      </c>
      <c r="I3208" s="5">
        <f t="shared" si="197"/>
        <v>2075.03470524698</v>
      </c>
      <c r="J3208" s="5" t="e">
        <f t="shared" si="198"/>
        <v>#N/A</v>
      </c>
      <c r="K3208" s="6" t="e">
        <f t="shared" si="199"/>
        <v>#N/A</v>
      </c>
    </row>
    <row r="3209" spans="1:11">
      <c r="A3209" s="18">
        <v>40133</v>
      </c>
      <c r="B3209" s="3">
        <v>256.01</v>
      </c>
      <c r="D3209" s="18">
        <v>41557</v>
      </c>
      <c r="E3209" s="19">
        <v>6.1167248072</v>
      </c>
      <c r="F3209" s="19"/>
      <c r="G3209" s="19"/>
      <c r="H3209" s="18">
        <f t="shared" si="196"/>
        <v>40133</v>
      </c>
      <c r="I3209" s="5">
        <f t="shared" si="197"/>
        <v>2024.4131600145</v>
      </c>
      <c r="J3209" s="5" t="e">
        <f t="shared" si="198"/>
        <v>#N/A</v>
      </c>
      <c r="K3209" s="6" t="e">
        <f t="shared" si="199"/>
        <v>#N/A</v>
      </c>
    </row>
    <row r="3210" spans="1:11">
      <c r="A3210" s="18">
        <v>40130</v>
      </c>
      <c r="B3210" s="3">
        <v>259.16</v>
      </c>
      <c r="D3210" s="18">
        <v>41556</v>
      </c>
      <c r="E3210" s="19">
        <v>6.1207691524</v>
      </c>
      <c r="F3210" s="19"/>
      <c r="G3210" s="19"/>
      <c r="H3210" s="18">
        <f t="shared" si="196"/>
        <v>40130</v>
      </c>
      <c r="I3210" s="5">
        <f t="shared" si="197"/>
        <v>2047.89182201787</v>
      </c>
      <c r="J3210" s="5" t="e">
        <f t="shared" si="198"/>
        <v>#N/A</v>
      </c>
      <c r="K3210" s="6" t="e">
        <f t="shared" si="199"/>
        <v>#N/A</v>
      </c>
    </row>
    <row r="3211" spans="1:11">
      <c r="A3211" s="18">
        <v>40129</v>
      </c>
      <c r="B3211" s="3">
        <v>259.54</v>
      </c>
      <c r="D3211" s="18">
        <v>41555</v>
      </c>
      <c r="E3211" s="19">
        <v>6.1214247318</v>
      </c>
      <c r="F3211" s="19"/>
      <c r="G3211" s="19"/>
      <c r="H3211" s="18">
        <f t="shared" ref="H3211:H3274" si="200">A3211</f>
        <v>40129</v>
      </c>
      <c r="I3211" s="5">
        <f t="shared" ref="I3211:I3274" si="201">VLOOKUP(A3211,D:E,2,FALSE)*B3211*1.09*1.01+100</f>
        <v>2050.87658417138</v>
      </c>
      <c r="J3211" s="5" t="e">
        <f t="shared" si="198"/>
        <v>#N/A</v>
      </c>
      <c r="K3211" s="6" t="e">
        <f t="shared" si="199"/>
        <v>#N/A</v>
      </c>
    </row>
    <row r="3212" spans="1:11">
      <c r="A3212" s="18">
        <v>40128</v>
      </c>
      <c r="B3212" s="3">
        <v>258.73</v>
      </c>
      <c r="D3212" s="18">
        <v>41554</v>
      </c>
      <c r="E3212" s="19">
        <v>6.1216943379</v>
      </c>
      <c r="F3212" s="19"/>
      <c r="G3212" s="19"/>
      <c r="H3212" s="18">
        <f t="shared" si="200"/>
        <v>40128</v>
      </c>
      <c r="I3212" s="5">
        <f t="shared" si="201"/>
        <v>2044.54591366293</v>
      </c>
      <c r="J3212" s="5" t="e">
        <f t="shared" ref="J3212:J3275" si="202">VLOOKUP(H3212,F:G,2,FALSE)</f>
        <v>#N/A</v>
      </c>
      <c r="K3212" s="6" t="e">
        <f t="shared" ref="K3212:K3275" si="203">J3212-I3212</f>
        <v>#N/A</v>
      </c>
    </row>
    <row r="3213" spans="1:11">
      <c r="A3213" s="18">
        <v>40127</v>
      </c>
      <c r="B3213" s="3">
        <v>255.39</v>
      </c>
      <c r="D3213" s="18">
        <v>41553</v>
      </c>
      <c r="E3213" s="19">
        <v>6.1197</v>
      </c>
      <c r="F3213" s="19"/>
      <c r="G3213" s="19"/>
      <c r="H3213" s="18">
        <f t="shared" si="200"/>
        <v>40127</v>
      </c>
      <c r="I3213" s="5">
        <f t="shared" si="201"/>
        <v>2019.65424885185</v>
      </c>
      <c r="J3213" s="5" t="e">
        <f t="shared" si="202"/>
        <v>#N/A</v>
      </c>
      <c r="K3213" s="6" t="e">
        <f t="shared" si="203"/>
        <v>#N/A</v>
      </c>
    </row>
    <row r="3214" spans="1:11">
      <c r="A3214" s="18">
        <v>40126</v>
      </c>
      <c r="B3214" s="3">
        <v>246.91</v>
      </c>
      <c r="D3214" s="18">
        <v>41552</v>
      </c>
      <c r="E3214" s="19">
        <v>6.1197</v>
      </c>
      <c r="F3214" s="19"/>
      <c r="G3214" s="19"/>
      <c r="H3214" s="18">
        <f t="shared" si="200"/>
        <v>40126</v>
      </c>
      <c r="I3214" s="5">
        <f t="shared" si="201"/>
        <v>1956.00895784316</v>
      </c>
      <c r="J3214" s="5" t="e">
        <f t="shared" si="202"/>
        <v>#N/A</v>
      </c>
      <c r="K3214" s="6" t="e">
        <f t="shared" si="203"/>
        <v>#N/A</v>
      </c>
    </row>
    <row r="3215" spans="1:11">
      <c r="A3215" s="18">
        <v>40123</v>
      </c>
      <c r="B3215" s="3">
        <v>249.64</v>
      </c>
      <c r="D3215" s="18">
        <v>41551</v>
      </c>
      <c r="E3215" s="19">
        <v>6.1238783121</v>
      </c>
      <c r="F3215" s="19"/>
      <c r="G3215" s="19"/>
      <c r="H3215" s="18">
        <f t="shared" si="200"/>
        <v>40123</v>
      </c>
      <c r="I3215" s="5">
        <f t="shared" si="201"/>
        <v>1976.6264082056</v>
      </c>
      <c r="J3215" s="5" t="e">
        <f t="shared" si="202"/>
        <v>#N/A</v>
      </c>
      <c r="K3215" s="6" t="e">
        <f t="shared" si="203"/>
        <v>#N/A</v>
      </c>
    </row>
    <row r="3216" spans="1:11">
      <c r="A3216" s="18">
        <v>40122</v>
      </c>
      <c r="B3216" s="3">
        <v>251.6</v>
      </c>
      <c r="D3216" s="18">
        <v>41550</v>
      </c>
      <c r="E3216" s="19">
        <v>6.1205335999</v>
      </c>
      <c r="F3216" s="19"/>
      <c r="G3216" s="19"/>
      <c r="H3216" s="18">
        <f t="shared" si="200"/>
        <v>40122</v>
      </c>
      <c r="I3216" s="5">
        <f t="shared" si="201"/>
        <v>1991.42958473955</v>
      </c>
      <c r="J3216" s="5" t="e">
        <f t="shared" si="202"/>
        <v>#N/A</v>
      </c>
      <c r="K3216" s="6" t="e">
        <f t="shared" si="203"/>
        <v>#N/A</v>
      </c>
    </row>
    <row r="3217" spans="1:11">
      <c r="A3217" s="18">
        <v>40121</v>
      </c>
      <c r="B3217" s="3">
        <v>253.96</v>
      </c>
      <c r="D3217" s="18">
        <v>41549</v>
      </c>
      <c r="E3217" s="19">
        <v>6.1212334082</v>
      </c>
      <c r="F3217" s="19"/>
      <c r="G3217" s="19"/>
      <c r="H3217" s="18">
        <f t="shared" si="200"/>
        <v>40121</v>
      </c>
      <c r="I3217" s="5">
        <f t="shared" si="201"/>
        <v>2008.60407342166</v>
      </c>
      <c r="J3217" s="5" t="e">
        <f t="shared" si="202"/>
        <v>#N/A</v>
      </c>
      <c r="K3217" s="6" t="e">
        <f t="shared" si="203"/>
        <v>#N/A</v>
      </c>
    </row>
    <row r="3218" spans="1:11">
      <c r="A3218" s="18">
        <v>40120</v>
      </c>
      <c r="B3218" s="3">
        <v>249.91</v>
      </c>
      <c r="D3218" s="18">
        <v>41548</v>
      </c>
      <c r="E3218" s="19">
        <v>6.1222637224</v>
      </c>
      <c r="F3218" s="19"/>
      <c r="G3218" s="19"/>
      <c r="H3218" s="18">
        <f t="shared" si="200"/>
        <v>40120</v>
      </c>
      <c r="I3218" s="5">
        <f t="shared" si="201"/>
        <v>1978.82112482852</v>
      </c>
      <c r="J3218" s="5" t="e">
        <f t="shared" si="202"/>
        <v>#N/A</v>
      </c>
      <c r="K3218" s="6" t="e">
        <f t="shared" si="203"/>
        <v>#N/A</v>
      </c>
    </row>
    <row r="3219" spans="1:11">
      <c r="A3219" s="18">
        <v>40119</v>
      </c>
      <c r="B3219" s="3">
        <v>242.51</v>
      </c>
      <c r="D3219" s="18">
        <v>41547</v>
      </c>
      <c r="E3219" s="19">
        <v>6.1210558982</v>
      </c>
      <c r="F3219" s="19"/>
      <c r="G3219" s="19"/>
      <c r="H3219" s="18">
        <f t="shared" si="200"/>
        <v>40119</v>
      </c>
      <c r="I3219" s="5">
        <f t="shared" si="201"/>
        <v>1923.1746245148</v>
      </c>
      <c r="J3219" s="5" t="e">
        <f t="shared" si="202"/>
        <v>#N/A</v>
      </c>
      <c r="K3219" s="6" t="e">
        <f t="shared" si="203"/>
        <v>#N/A</v>
      </c>
    </row>
    <row r="3220" spans="1:11">
      <c r="A3220" s="18">
        <v>40116</v>
      </c>
      <c r="B3220" s="3">
        <v>247.83</v>
      </c>
      <c r="D3220" s="18">
        <v>41546</v>
      </c>
      <c r="E3220" s="19">
        <v>6.1193240011</v>
      </c>
      <c r="F3220" s="19"/>
      <c r="G3220" s="19"/>
      <c r="H3220" s="18">
        <f t="shared" si="200"/>
        <v>40116</v>
      </c>
      <c r="I3220" s="5">
        <f t="shared" si="201"/>
        <v>1963.06089057157</v>
      </c>
      <c r="J3220" s="5" t="e">
        <f t="shared" si="202"/>
        <v>#N/A</v>
      </c>
      <c r="K3220" s="6" t="e">
        <f t="shared" si="203"/>
        <v>#N/A</v>
      </c>
    </row>
    <row r="3221" spans="1:11">
      <c r="A3221" s="18">
        <v>40115</v>
      </c>
      <c r="B3221" s="3">
        <v>242.69</v>
      </c>
      <c r="D3221" s="18">
        <v>41545</v>
      </c>
      <c r="E3221" s="19">
        <v>6.1192</v>
      </c>
      <c r="F3221" s="19"/>
      <c r="G3221" s="19"/>
      <c r="H3221" s="18">
        <f t="shared" si="200"/>
        <v>40115</v>
      </c>
      <c r="I3221" s="5">
        <f t="shared" si="201"/>
        <v>1924.26464559067</v>
      </c>
      <c r="J3221" s="5" t="e">
        <f t="shared" si="202"/>
        <v>#N/A</v>
      </c>
      <c r="K3221" s="6" t="e">
        <f t="shared" si="203"/>
        <v>#N/A</v>
      </c>
    </row>
    <row r="3222" spans="1:11">
      <c r="A3222" s="18">
        <v>40114</v>
      </c>
      <c r="B3222" s="3">
        <v>243.38</v>
      </c>
      <c r="D3222" s="18">
        <v>41544</v>
      </c>
      <c r="E3222" s="19">
        <v>6.1194348207</v>
      </c>
      <c r="F3222" s="19"/>
      <c r="G3222" s="19"/>
      <c r="H3222" s="18">
        <f t="shared" si="200"/>
        <v>40114</v>
      </c>
      <c r="I3222" s="5">
        <f t="shared" si="201"/>
        <v>1929.74569802792</v>
      </c>
      <c r="J3222" s="5" t="e">
        <f t="shared" si="202"/>
        <v>#N/A</v>
      </c>
      <c r="K3222" s="6" t="e">
        <f t="shared" si="203"/>
        <v>#N/A</v>
      </c>
    </row>
    <row r="3223" spans="1:11">
      <c r="A3223" s="18">
        <v>40113</v>
      </c>
      <c r="B3223" s="3">
        <v>245.24</v>
      </c>
      <c r="D3223" s="18">
        <v>41543</v>
      </c>
      <c r="E3223" s="19">
        <v>6.1215633937</v>
      </c>
      <c r="F3223" s="19"/>
      <c r="G3223" s="19"/>
      <c r="H3223" s="18">
        <f t="shared" si="200"/>
        <v>40113</v>
      </c>
      <c r="I3223" s="5">
        <f t="shared" si="201"/>
        <v>1944.11711906131</v>
      </c>
      <c r="J3223" s="5" t="e">
        <f t="shared" si="202"/>
        <v>#N/A</v>
      </c>
      <c r="K3223" s="6" t="e">
        <f t="shared" si="203"/>
        <v>#N/A</v>
      </c>
    </row>
    <row r="3224" spans="1:11">
      <c r="A3224" s="18">
        <v>40112</v>
      </c>
      <c r="B3224" s="3">
        <v>253.01</v>
      </c>
      <c r="D3224" s="18">
        <v>41542</v>
      </c>
      <c r="E3224" s="19">
        <v>6.1197698233</v>
      </c>
      <c r="F3224" s="19"/>
      <c r="G3224" s="19"/>
      <c r="H3224" s="18">
        <f t="shared" si="200"/>
        <v>40112</v>
      </c>
      <c r="I3224" s="5">
        <f t="shared" si="201"/>
        <v>2002.36371063184</v>
      </c>
      <c r="J3224" s="5" t="e">
        <f t="shared" si="202"/>
        <v>#N/A</v>
      </c>
      <c r="K3224" s="6" t="e">
        <f t="shared" si="203"/>
        <v>#N/A</v>
      </c>
    </row>
    <row r="3225" spans="1:11">
      <c r="A3225" s="18">
        <v>40109</v>
      </c>
      <c r="B3225" s="3">
        <v>247.13</v>
      </c>
      <c r="D3225" s="18">
        <v>41541</v>
      </c>
      <c r="E3225" s="19">
        <v>6.1204466058</v>
      </c>
      <c r="F3225" s="19"/>
      <c r="G3225" s="19"/>
      <c r="H3225" s="18">
        <f t="shared" si="200"/>
        <v>40109</v>
      </c>
      <c r="I3225" s="5">
        <f t="shared" si="201"/>
        <v>1958.07081937928</v>
      </c>
      <c r="J3225" s="5" t="e">
        <f t="shared" si="202"/>
        <v>#N/A</v>
      </c>
      <c r="K3225" s="6" t="e">
        <f t="shared" si="203"/>
        <v>#N/A</v>
      </c>
    </row>
    <row r="3226" spans="1:11">
      <c r="A3226" s="18">
        <v>40108</v>
      </c>
      <c r="B3226" s="3">
        <v>245.06</v>
      </c>
      <c r="D3226" s="18">
        <v>41540</v>
      </c>
      <c r="E3226" s="19">
        <v>6.1205174762</v>
      </c>
      <c r="F3226" s="19"/>
      <c r="G3226" s="19"/>
      <c r="H3226" s="18">
        <f t="shared" si="200"/>
        <v>40108</v>
      </c>
      <c r="I3226" s="5">
        <f t="shared" si="201"/>
        <v>1942.64214323529</v>
      </c>
      <c r="J3226" s="5" t="e">
        <f t="shared" si="202"/>
        <v>#N/A</v>
      </c>
      <c r="K3226" s="6" t="e">
        <f t="shared" si="203"/>
        <v>#N/A</v>
      </c>
    </row>
    <row r="3227" spans="1:11">
      <c r="A3227" s="18">
        <v>40107</v>
      </c>
      <c r="B3227" s="3">
        <v>239.65</v>
      </c>
      <c r="D3227" s="18">
        <v>41539</v>
      </c>
      <c r="E3227" s="19">
        <v>6.1211</v>
      </c>
      <c r="F3227" s="19"/>
      <c r="G3227" s="19"/>
      <c r="H3227" s="18">
        <f t="shared" si="200"/>
        <v>40107</v>
      </c>
      <c r="I3227" s="5">
        <f t="shared" si="201"/>
        <v>1902.49116947721</v>
      </c>
      <c r="J3227" s="5" t="e">
        <f t="shared" si="202"/>
        <v>#N/A</v>
      </c>
      <c r="K3227" s="6" t="e">
        <f t="shared" si="203"/>
        <v>#N/A</v>
      </c>
    </row>
    <row r="3228" spans="1:11">
      <c r="A3228" s="18">
        <v>40106</v>
      </c>
      <c r="B3228" s="3">
        <v>240.34</v>
      </c>
      <c r="D3228" s="18">
        <v>41538</v>
      </c>
      <c r="E3228" s="19">
        <v>6.12085</v>
      </c>
      <c r="F3228" s="19"/>
      <c r="G3228" s="19"/>
      <c r="H3228" s="18">
        <f t="shared" si="200"/>
        <v>40106</v>
      </c>
      <c r="I3228" s="5">
        <f t="shared" si="201"/>
        <v>1906.50352637318</v>
      </c>
      <c r="J3228" s="5" t="e">
        <f t="shared" si="202"/>
        <v>#N/A</v>
      </c>
      <c r="K3228" s="6" t="e">
        <f t="shared" si="203"/>
        <v>#N/A</v>
      </c>
    </row>
    <row r="3229" spans="1:11">
      <c r="A3229" s="18">
        <v>40105</v>
      </c>
      <c r="B3229" s="3">
        <v>235.51</v>
      </c>
      <c r="D3229" s="18">
        <v>41537</v>
      </c>
      <c r="E3229" s="19">
        <v>6.1218706046</v>
      </c>
      <c r="F3229" s="19"/>
      <c r="G3229" s="19"/>
      <c r="H3229" s="18">
        <f t="shared" si="200"/>
        <v>40105</v>
      </c>
      <c r="I3229" s="5">
        <f t="shared" si="201"/>
        <v>1870.26385685372</v>
      </c>
      <c r="J3229" s="5" t="e">
        <f t="shared" si="202"/>
        <v>#N/A</v>
      </c>
      <c r="K3229" s="6" t="e">
        <f t="shared" si="203"/>
        <v>#N/A</v>
      </c>
    </row>
    <row r="3230" spans="1:11">
      <c r="A3230" s="18">
        <v>40102</v>
      </c>
      <c r="B3230" s="3">
        <v>236.91</v>
      </c>
      <c r="D3230" s="18">
        <v>41536</v>
      </c>
      <c r="E3230" s="19">
        <v>6.1210090631</v>
      </c>
      <c r="F3230" s="19"/>
      <c r="G3230" s="19"/>
      <c r="H3230" s="18">
        <f t="shared" si="200"/>
        <v>40102</v>
      </c>
      <c r="I3230" s="5">
        <f t="shared" si="201"/>
        <v>1880.77433800053</v>
      </c>
      <c r="J3230" s="5" t="e">
        <f t="shared" si="202"/>
        <v>#N/A</v>
      </c>
      <c r="K3230" s="6" t="e">
        <f t="shared" si="203"/>
        <v>#N/A</v>
      </c>
    </row>
    <row r="3231" spans="1:11">
      <c r="A3231" s="18">
        <v>40101</v>
      </c>
      <c r="B3231" s="3">
        <v>240.84</v>
      </c>
      <c r="D3231" s="18">
        <v>41535</v>
      </c>
      <c r="E3231" s="19">
        <v>6.1195930216</v>
      </c>
      <c r="F3231" s="19"/>
      <c r="G3231" s="19"/>
      <c r="H3231" s="18">
        <f t="shared" si="200"/>
        <v>40101</v>
      </c>
      <c r="I3231" s="5">
        <f t="shared" si="201"/>
        <v>1910.38110018317</v>
      </c>
      <c r="J3231" s="5" t="e">
        <f t="shared" si="202"/>
        <v>#N/A</v>
      </c>
      <c r="K3231" s="6" t="e">
        <f t="shared" si="203"/>
        <v>#N/A</v>
      </c>
    </row>
    <row r="3232" spans="1:11">
      <c r="A3232" s="18">
        <v>40100</v>
      </c>
      <c r="B3232" s="3">
        <v>240.35</v>
      </c>
      <c r="D3232" s="18">
        <v>41534</v>
      </c>
      <c r="E3232" s="19">
        <v>6.120127196</v>
      </c>
      <c r="F3232" s="19"/>
      <c r="G3232" s="19"/>
      <c r="H3232" s="18">
        <f t="shared" si="200"/>
        <v>40100</v>
      </c>
      <c r="I3232" s="5">
        <f t="shared" si="201"/>
        <v>1906.45968478845</v>
      </c>
      <c r="J3232" s="5" t="e">
        <f t="shared" si="202"/>
        <v>#N/A</v>
      </c>
      <c r="K3232" s="6" t="e">
        <f t="shared" si="203"/>
        <v>#N/A</v>
      </c>
    </row>
    <row r="3233" spans="1:11">
      <c r="A3233" s="18">
        <v>40099</v>
      </c>
      <c r="B3233" s="3">
        <v>239.16</v>
      </c>
      <c r="D3233" s="18">
        <v>41533</v>
      </c>
      <c r="E3233" s="19">
        <v>6.1198919635</v>
      </c>
      <c r="F3233" s="19"/>
      <c r="G3233" s="19"/>
      <c r="H3233" s="18">
        <f t="shared" si="200"/>
        <v>40099</v>
      </c>
      <c r="I3233" s="5">
        <f t="shared" si="201"/>
        <v>1897.33129601525</v>
      </c>
      <c r="J3233" s="5" t="e">
        <f t="shared" si="202"/>
        <v>#N/A</v>
      </c>
      <c r="K3233" s="6" t="e">
        <f t="shared" si="203"/>
        <v>#N/A</v>
      </c>
    </row>
    <row r="3234" spans="1:11">
      <c r="A3234" s="18">
        <v>40098</v>
      </c>
      <c r="B3234" s="3">
        <v>232.86</v>
      </c>
      <c r="D3234" s="18">
        <v>41532</v>
      </c>
      <c r="E3234" s="19">
        <v>6.1195001602</v>
      </c>
      <c r="F3234" s="19"/>
      <c r="G3234" s="19"/>
      <c r="H3234" s="18">
        <f t="shared" si="200"/>
        <v>40098</v>
      </c>
      <c r="I3234" s="5">
        <f t="shared" si="201"/>
        <v>1849.47292039763</v>
      </c>
      <c r="J3234" s="5" t="e">
        <f t="shared" si="202"/>
        <v>#N/A</v>
      </c>
      <c r="K3234" s="6" t="e">
        <f t="shared" si="203"/>
        <v>#N/A</v>
      </c>
    </row>
    <row r="3235" spans="1:11">
      <c r="A3235" s="18">
        <v>40096</v>
      </c>
      <c r="B3235" s="3">
        <v>232.86</v>
      </c>
      <c r="D3235" s="18">
        <v>41531</v>
      </c>
      <c r="E3235" s="19">
        <v>6.1197</v>
      </c>
      <c r="F3235" s="19"/>
      <c r="G3235" s="19"/>
      <c r="H3235" s="18">
        <f t="shared" si="200"/>
        <v>40096</v>
      </c>
      <c r="I3235" s="5">
        <f t="shared" si="201"/>
        <v>1850.02414545855</v>
      </c>
      <c r="J3235" s="5" t="e">
        <f t="shared" si="202"/>
        <v>#N/A</v>
      </c>
      <c r="K3235" s="6" t="e">
        <f t="shared" si="203"/>
        <v>#N/A</v>
      </c>
    </row>
    <row r="3236" spans="1:11">
      <c r="A3236" s="18">
        <v>40095</v>
      </c>
      <c r="B3236" s="3">
        <v>232.55</v>
      </c>
      <c r="D3236" s="18">
        <v>41530</v>
      </c>
      <c r="E3236" s="19">
        <v>6.1194877346</v>
      </c>
      <c r="F3236" s="19"/>
      <c r="G3236" s="19"/>
      <c r="H3236" s="18">
        <f t="shared" si="200"/>
        <v>40095</v>
      </c>
      <c r="I3236" s="5">
        <f t="shared" si="201"/>
        <v>1847.50235980856</v>
      </c>
      <c r="J3236" s="5" t="e">
        <f t="shared" si="202"/>
        <v>#N/A</v>
      </c>
      <c r="K3236" s="6" t="e">
        <f t="shared" si="203"/>
        <v>#N/A</v>
      </c>
    </row>
    <row r="3237" spans="1:11">
      <c r="A3237" s="18">
        <v>40086</v>
      </c>
      <c r="B3237" s="3">
        <v>221.28</v>
      </c>
      <c r="D3237" s="18">
        <v>41529</v>
      </c>
      <c r="E3237" s="19">
        <v>6.1176462609</v>
      </c>
      <c r="F3237" s="19"/>
      <c r="G3237" s="19"/>
      <c r="H3237" s="18">
        <f t="shared" si="200"/>
        <v>40086</v>
      </c>
      <c r="I3237" s="5">
        <f t="shared" si="201"/>
        <v>1763.15473251918</v>
      </c>
      <c r="J3237" s="5" t="e">
        <f t="shared" si="202"/>
        <v>#N/A</v>
      </c>
      <c r="K3237" s="6" t="e">
        <f t="shared" si="203"/>
        <v>#N/A</v>
      </c>
    </row>
    <row r="3238" spans="1:11">
      <c r="A3238" s="18">
        <v>40085</v>
      </c>
      <c r="B3238" s="3">
        <v>221.18</v>
      </c>
      <c r="D3238" s="18">
        <v>41528</v>
      </c>
      <c r="E3238" s="19">
        <v>6.1174987583</v>
      </c>
      <c r="F3238" s="19"/>
      <c r="G3238" s="19"/>
      <c r="H3238" s="18">
        <f t="shared" si="200"/>
        <v>40085</v>
      </c>
      <c r="I3238" s="5">
        <f t="shared" si="201"/>
        <v>1762.6709882598</v>
      </c>
      <c r="J3238" s="5" t="e">
        <f t="shared" si="202"/>
        <v>#N/A</v>
      </c>
      <c r="K3238" s="6" t="e">
        <f t="shared" si="203"/>
        <v>#N/A</v>
      </c>
    </row>
    <row r="3239" spans="1:11">
      <c r="A3239" s="18">
        <v>40084</v>
      </c>
      <c r="B3239" s="3">
        <v>220.31</v>
      </c>
      <c r="D3239" s="18">
        <v>41527</v>
      </c>
      <c r="E3239" s="19">
        <v>6.1212496919</v>
      </c>
      <c r="F3239" s="19"/>
      <c r="G3239" s="19"/>
      <c r="H3239" s="18">
        <f t="shared" si="200"/>
        <v>40084</v>
      </c>
      <c r="I3239" s="5">
        <f t="shared" si="201"/>
        <v>1755.9370814092</v>
      </c>
      <c r="J3239" s="5" t="e">
        <f t="shared" si="202"/>
        <v>#N/A</v>
      </c>
      <c r="K3239" s="6" t="e">
        <f t="shared" si="203"/>
        <v>#N/A</v>
      </c>
    </row>
    <row r="3240" spans="1:11">
      <c r="A3240" s="18">
        <v>40083</v>
      </c>
      <c r="B3240" s="3">
        <v>220.71</v>
      </c>
      <c r="D3240" s="18">
        <v>41526</v>
      </c>
      <c r="E3240" s="19">
        <v>6.1210005019</v>
      </c>
      <c r="F3240" s="19"/>
      <c r="G3240" s="19"/>
      <c r="H3240" s="18">
        <f t="shared" si="200"/>
        <v>40083</v>
      </c>
      <c r="I3240" s="5">
        <f t="shared" si="201"/>
        <v>1759.4172114004</v>
      </c>
      <c r="J3240" s="5" t="e">
        <f t="shared" si="202"/>
        <v>#N/A</v>
      </c>
      <c r="K3240" s="6" t="e">
        <f t="shared" si="203"/>
        <v>#N/A</v>
      </c>
    </row>
    <row r="3241" spans="1:11">
      <c r="A3241" s="18">
        <v>40081</v>
      </c>
      <c r="B3241" s="3">
        <v>221.69</v>
      </c>
      <c r="D3241" s="18">
        <v>41525</v>
      </c>
      <c r="E3241" s="19">
        <v>6.12315</v>
      </c>
      <c r="F3241" s="19"/>
      <c r="G3241" s="19"/>
      <c r="H3241" s="18">
        <f t="shared" si="200"/>
        <v>40081</v>
      </c>
      <c r="I3241" s="5">
        <f t="shared" si="201"/>
        <v>1766.50479874905</v>
      </c>
      <c r="J3241" s="5" t="e">
        <f t="shared" si="202"/>
        <v>#N/A</v>
      </c>
      <c r="K3241" s="6" t="e">
        <f t="shared" si="203"/>
        <v>#N/A</v>
      </c>
    </row>
    <row r="3242" spans="1:11">
      <c r="A3242" s="18">
        <v>40080</v>
      </c>
      <c r="B3242" s="3">
        <v>220.23</v>
      </c>
      <c r="D3242" s="18">
        <v>41524</v>
      </c>
      <c r="E3242" s="19">
        <v>6.1219</v>
      </c>
      <c r="F3242" s="19"/>
      <c r="G3242" s="19"/>
      <c r="H3242" s="18">
        <f t="shared" si="200"/>
        <v>40080</v>
      </c>
      <c r="I3242" s="5">
        <f t="shared" si="201"/>
        <v>1755.47496690276</v>
      </c>
      <c r="J3242" s="5" t="e">
        <f t="shared" si="202"/>
        <v>#N/A</v>
      </c>
      <c r="K3242" s="6" t="e">
        <f t="shared" si="203"/>
        <v>#N/A</v>
      </c>
    </row>
    <row r="3243" spans="1:11">
      <c r="A3243" s="18">
        <v>40079</v>
      </c>
      <c r="B3243" s="3">
        <v>220.46</v>
      </c>
      <c r="D3243" s="18">
        <v>41523</v>
      </c>
      <c r="E3243" s="19">
        <v>6.1204588589</v>
      </c>
      <c r="F3243" s="19"/>
      <c r="G3243" s="19"/>
      <c r="H3243" s="18">
        <f t="shared" si="200"/>
        <v>40079</v>
      </c>
      <c r="I3243" s="5">
        <f t="shared" si="201"/>
        <v>1756.79736396537</v>
      </c>
      <c r="J3243" s="5" t="e">
        <f t="shared" si="202"/>
        <v>#N/A</v>
      </c>
      <c r="K3243" s="6" t="e">
        <f t="shared" si="203"/>
        <v>#N/A</v>
      </c>
    </row>
    <row r="3244" spans="1:11">
      <c r="A3244" s="18">
        <v>40078</v>
      </c>
      <c r="B3244" s="3">
        <v>216.62</v>
      </c>
      <c r="D3244" s="18">
        <v>41522</v>
      </c>
      <c r="E3244" s="19">
        <v>6.1201225197</v>
      </c>
      <c r="F3244" s="19"/>
      <c r="G3244" s="19"/>
      <c r="H3244" s="18">
        <f t="shared" si="200"/>
        <v>40078</v>
      </c>
      <c r="I3244" s="5">
        <f t="shared" si="201"/>
        <v>1730.05436134253</v>
      </c>
      <c r="J3244" s="5" t="e">
        <f t="shared" si="202"/>
        <v>#N/A</v>
      </c>
      <c r="K3244" s="6" t="e">
        <f t="shared" si="203"/>
        <v>#N/A</v>
      </c>
    </row>
    <row r="3245" spans="1:11">
      <c r="A3245" s="18">
        <v>40077</v>
      </c>
      <c r="B3245" s="3">
        <v>216.23</v>
      </c>
      <c r="D3245" s="18">
        <v>41521</v>
      </c>
      <c r="E3245" s="19">
        <v>6.1205158415</v>
      </c>
      <c r="F3245" s="19"/>
      <c r="G3245" s="19"/>
      <c r="H3245" s="18">
        <f t="shared" si="200"/>
        <v>40077</v>
      </c>
      <c r="I3245" s="5">
        <f t="shared" si="201"/>
        <v>1725.79373988537</v>
      </c>
      <c r="J3245" s="5" t="e">
        <f t="shared" si="202"/>
        <v>#N/A</v>
      </c>
      <c r="K3245" s="6" t="e">
        <f t="shared" si="203"/>
        <v>#N/A</v>
      </c>
    </row>
    <row r="3246" spans="1:11">
      <c r="A3246" s="18">
        <v>40074</v>
      </c>
      <c r="B3246" s="3">
        <v>218.56</v>
      </c>
      <c r="D3246" s="18">
        <v>41520</v>
      </c>
      <c r="E3246" s="19">
        <v>6.1200297357</v>
      </c>
      <c r="F3246" s="19"/>
      <c r="G3246" s="19"/>
      <c r="H3246" s="18">
        <f t="shared" si="200"/>
        <v>40074</v>
      </c>
      <c r="I3246" s="5">
        <f t="shared" si="201"/>
        <v>1743.2533990771</v>
      </c>
      <c r="J3246" s="5" t="e">
        <f t="shared" si="202"/>
        <v>#N/A</v>
      </c>
      <c r="K3246" s="6" t="e">
        <f t="shared" si="203"/>
        <v>#N/A</v>
      </c>
    </row>
    <row r="3247" spans="1:11">
      <c r="A3247" s="18">
        <v>40073</v>
      </c>
      <c r="B3247" s="3">
        <v>221.41</v>
      </c>
      <c r="D3247" s="18">
        <v>41519</v>
      </c>
      <c r="E3247" s="19">
        <v>6.1200148784</v>
      </c>
      <c r="F3247" s="19"/>
      <c r="G3247" s="19"/>
      <c r="H3247" s="18">
        <f t="shared" si="200"/>
        <v>40073</v>
      </c>
      <c r="I3247" s="5">
        <f t="shared" si="201"/>
        <v>1763.83940261595</v>
      </c>
      <c r="J3247" s="5" t="e">
        <f t="shared" si="202"/>
        <v>#N/A</v>
      </c>
      <c r="K3247" s="6" t="e">
        <f t="shared" si="203"/>
        <v>#N/A</v>
      </c>
    </row>
    <row r="3248" spans="1:11">
      <c r="A3248" s="18">
        <v>40072</v>
      </c>
      <c r="B3248" s="3">
        <v>225.45</v>
      </c>
      <c r="D3248" s="18">
        <v>41518</v>
      </c>
      <c r="E3248" s="19">
        <v>6.1164</v>
      </c>
      <c r="F3248" s="19"/>
      <c r="G3248" s="19"/>
      <c r="H3248" s="18">
        <f t="shared" si="200"/>
        <v>40072</v>
      </c>
      <c r="I3248" s="5">
        <f t="shared" si="201"/>
        <v>1795.34082758738</v>
      </c>
      <c r="J3248" s="5" t="e">
        <f t="shared" si="202"/>
        <v>#N/A</v>
      </c>
      <c r="K3248" s="6" t="e">
        <f t="shared" si="203"/>
        <v>#N/A</v>
      </c>
    </row>
    <row r="3249" spans="1:11">
      <c r="A3249" s="18">
        <v>40071</v>
      </c>
      <c r="B3249" s="3">
        <v>215.52</v>
      </c>
      <c r="D3249" s="18">
        <v>41517</v>
      </c>
      <c r="E3249" s="19">
        <v>6.1167</v>
      </c>
      <c r="F3249" s="19"/>
      <c r="G3249" s="19"/>
      <c r="H3249" s="18">
        <f t="shared" si="200"/>
        <v>40071</v>
      </c>
      <c r="I3249" s="5">
        <f t="shared" si="201"/>
        <v>1720.66912912678</v>
      </c>
      <c r="J3249" s="5" t="e">
        <f t="shared" si="202"/>
        <v>#N/A</v>
      </c>
      <c r="K3249" s="6" t="e">
        <f t="shared" si="203"/>
        <v>#N/A</v>
      </c>
    </row>
    <row r="3250" spans="1:11">
      <c r="A3250" s="18">
        <v>40070</v>
      </c>
      <c r="B3250" s="3">
        <v>216.31</v>
      </c>
      <c r="D3250" s="18">
        <v>41516</v>
      </c>
      <c r="E3250" s="19">
        <v>6.1190363145</v>
      </c>
      <c r="F3250" s="19"/>
      <c r="G3250" s="19"/>
      <c r="H3250" s="18">
        <f t="shared" si="200"/>
        <v>40070</v>
      </c>
      <c r="I3250" s="5">
        <f t="shared" si="201"/>
        <v>1726.4428236364</v>
      </c>
      <c r="J3250" s="5" t="e">
        <f t="shared" si="202"/>
        <v>#N/A</v>
      </c>
      <c r="K3250" s="6" t="e">
        <f t="shared" si="203"/>
        <v>#N/A</v>
      </c>
    </row>
    <row r="3251" spans="1:11">
      <c r="A3251" s="18">
        <v>40067</v>
      </c>
      <c r="B3251" s="3">
        <v>214.54</v>
      </c>
      <c r="D3251" s="18">
        <v>41515</v>
      </c>
      <c r="E3251" s="19">
        <v>6.1196221461</v>
      </c>
      <c r="F3251" s="19"/>
      <c r="G3251" s="19"/>
      <c r="H3251" s="18">
        <f t="shared" si="200"/>
        <v>40067</v>
      </c>
      <c r="I3251" s="5">
        <f t="shared" si="201"/>
        <v>1712.68544002452</v>
      </c>
      <c r="J3251" s="5" t="e">
        <f t="shared" si="202"/>
        <v>#N/A</v>
      </c>
      <c r="K3251" s="6" t="e">
        <f t="shared" si="203"/>
        <v>#N/A</v>
      </c>
    </row>
    <row r="3252" spans="1:11">
      <c r="A3252" s="18">
        <v>40066</v>
      </c>
      <c r="B3252" s="3">
        <v>213.37</v>
      </c>
      <c r="D3252" s="18">
        <v>41514</v>
      </c>
      <c r="E3252" s="19">
        <v>6.1210232481</v>
      </c>
      <c r="F3252" s="19"/>
      <c r="G3252" s="19"/>
      <c r="H3252" s="18">
        <f t="shared" si="200"/>
        <v>40066</v>
      </c>
      <c r="I3252" s="5">
        <f t="shared" si="201"/>
        <v>1704.50154079276</v>
      </c>
      <c r="J3252" s="5" t="e">
        <f t="shared" si="202"/>
        <v>#N/A</v>
      </c>
      <c r="K3252" s="6" t="e">
        <f t="shared" si="203"/>
        <v>#N/A</v>
      </c>
    </row>
    <row r="3253" spans="1:11">
      <c r="A3253" s="18">
        <v>40065</v>
      </c>
      <c r="B3253" s="3">
        <v>212.49</v>
      </c>
      <c r="D3253" s="18">
        <v>41513</v>
      </c>
      <c r="E3253" s="19">
        <v>6.1234606146</v>
      </c>
      <c r="F3253" s="19"/>
      <c r="G3253" s="19"/>
      <c r="H3253" s="18">
        <f t="shared" si="200"/>
        <v>40065</v>
      </c>
      <c r="I3253" s="5">
        <f t="shared" si="201"/>
        <v>1697.88410935481</v>
      </c>
      <c r="J3253" s="5" t="e">
        <f t="shared" si="202"/>
        <v>#N/A</v>
      </c>
      <c r="K3253" s="6" t="e">
        <f t="shared" si="203"/>
        <v>#N/A</v>
      </c>
    </row>
    <row r="3254" spans="1:11">
      <c r="A3254" s="18">
        <v>40064</v>
      </c>
      <c r="B3254" s="3">
        <v>209.73</v>
      </c>
      <c r="D3254" s="18">
        <v>41512</v>
      </c>
      <c r="E3254" s="19">
        <v>6.1219461327</v>
      </c>
      <c r="F3254" s="19"/>
      <c r="G3254" s="19"/>
      <c r="H3254" s="18">
        <f t="shared" si="200"/>
        <v>40064</v>
      </c>
      <c r="I3254" s="5">
        <f t="shared" si="201"/>
        <v>1677.12943781009</v>
      </c>
      <c r="J3254" s="5" t="e">
        <f t="shared" si="202"/>
        <v>#N/A</v>
      </c>
      <c r="K3254" s="6" t="e">
        <f t="shared" si="203"/>
        <v>#N/A</v>
      </c>
    </row>
    <row r="3255" spans="1:11">
      <c r="A3255" s="18">
        <v>40063</v>
      </c>
      <c r="B3255" s="3">
        <v>208.73</v>
      </c>
      <c r="D3255" s="18">
        <v>41511</v>
      </c>
      <c r="E3255" s="19">
        <v>6.1220998764</v>
      </c>
      <c r="F3255" s="19"/>
      <c r="G3255" s="19"/>
      <c r="H3255" s="18">
        <f t="shared" si="200"/>
        <v>40063</v>
      </c>
      <c r="I3255" s="5">
        <f t="shared" si="201"/>
        <v>1669.60962992526</v>
      </c>
      <c r="J3255" s="5" t="e">
        <f t="shared" si="202"/>
        <v>#N/A</v>
      </c>
      <c r="K3255" s="6" t="e">
        <f t="shared" si="203"/>
        <v>#N/A</v>
      </c>
    </row>
    <row r="3256" spans="1:11">
      <c r="A3256" s="18">
        <v>40060</v>
      </c>
      <c r="B3256" s="3">
        <v>210.87</v>
      </c>
      <c r="D3256" s="18">
        <v>41510</v>
      </c>
      <c r="E3256" s="19">
        <v>6.11995</v>
      </c>
      <c r="F3256" s="19"/>
      <c r="G3256" s="19"/>
      <c r="H3256" s="18">
        <f t="shared" si="200"/>
        <v>40060</v>
      </c>
      <c r="I3256" s="5">
        <f t="shared" si="201"/>
        <v>1685.63217394458</v>
      </c>
      <c r="J3256" s="5" t="e">
        <f t="shared" si="202"/>
        <v>#N/A</v>
      </c>
      <c r="K3256" s="6" t="e">
        <f t="shared" si="203"/>
        <v>#N/A</v>
      </c>
    </row>
    <row r="3257" spans="1:11">
      <c r="A3257" s="18">
        <v>40059</v>
      </c>
      <c r="B3257" s="3">
        <v>211.75</v>
      </c>
      <c r="D3257" s="18">
        <v>41509</v>
      </c>
      <c r="E3257" s="19">
        <v>6.1203541115</v>
      </c>
      <c r="F3257" s="19"/>
      <c r="G3257" s="19"/>
      <c r="H3257" s="18">
        <f t="shared" si="200"/>
        <v>40059</v>
      </c>
      <c r="I3257" s="5">
        <f t="shared" si="201"/>
        <v>1692.36588288103</v>
      </c>
      <c r="J3257" s="5" t="e">
        <f t="shared" si="202"/>
        <v>#N/A</v>
      </c>
      <c r="K3257" s="6" t="e">
        <f t="shared" si="203"/>
        <v>#N/A</v>
      </c>
    </row>
    <row r="3258" spans="1:11">
      <c r="A3258" s="18">
        <v>40058</v>
      </c>
      <c r="B3258" s="3">
        <v>208.36</v>
      </c>
      <c r="D3258" s="18">
        <v>41508</v>
      </c>
      <c r="E3258" s="19">
        <v>6.121510091</v>
      </c>
      <c r="F3258" s="19"/>
      <c r="G3258" s="19"/>
      <c r="H3258" s="18">
        <f t="shared" si="200"/>
        <v>40058</v>
      </c>
      <c r="I3258" s="5">
        <f t="shared" si="201"/>
        <v>1666.98761781673</v>
      </c>
      <c r="J3258" s="5" t="e">
        <f t="shared" si="202"/>
        <v>#N/A</v>
      </c>
      <c r="K3258" s="6" t="e">
        <f t="shared" si="203"/>
        <v>#N/A</v>
      </c>
    </row>
    <row r="3259" spans="1:11">
      <c r="A3259" s="18">
        <v>40057</v>
      </c>
      <c r="B3259" s="3">
        <v>213.87</v>
      </c>
      <c r="D3259" s="18">
        <v>41507</v>
      </c>
      <c r="E3259" s="19">
        <v>6.1247400418</v>
      </c>
      <c r="F3259" s="19"/>
      <c r="G3259" s="19"/>
      <c r="H3259" s="18">
        <f t="shared" si="200"/>
        <v>40057</v>
      </c>
      <c r="I3259" s="5">
        <f t="shared" si="201"/>
        <v>1708.23772327459</v>
      </c>
      <c r="J3259" s="5" t="e">
        <f t="shared" si="202"/>
        <v>#N/A</v>
      </c>
      <c r="K3259" s="6" t="e">
        <f t="shared" si="203"/>
        <v>#N/A</v>
      </c>
    </row>
    <row r="3260" spans="1:11">
      <c r="A3260" s="18">
        <v>40056</v>
      </c>
      <c r="B3260" s="3">
        <v>211.8</v>
      </c>
      <c r="D3260" s="18">
        <v>41506</v>
      </c>
      <c r="E3260" s="19">
        <v>6.1247017008</v>
      </c>
      <c r="F3260" s="19"/>
      <c r="G3260" s="19"/>
      <c r="H3260" s="18">
        <f t="shared" si="200"/>
        <v>40056</v>
      </c>
      <c r="I3260" s="5">
        <f t="shared" si="201"/>
        <v>1692.76523341642</v>
      </c>
      <c r="J3260" s="5" t="e">
        <f t="shared" si="202"/>
        <v>#N/A</v>
      </c>
      <c r="K3260" s="6" t="e">
        <f t="shared" si="203"/>
        <v>#N/A</v>
      </c>
    </row>
    <row r="3261" spans="1:11">
      <c r="A3261" s="18">
        <v>40053</v>
      </c>
      <c r="B3261" s="3">
        <v>212.59</v>
      </c>
      <c r="D3261" s="18">
        <v>41505</v>
      </c>
      <c r="E3261" s="19">
        <v>6.122696333</v>
      </c>
      <c r="F3261" s="19"/>
      <c r="G3261" s="19"/>
      <c r="H3261" s="18">
        <f t="shared" si="200"/>
        <v>40053</v>
      </c>
      <c r="I3261" s="5">
        <f t="shared" si="201"/>
        <v>1698.7294662358</v>
      </c>
      <c r="J3261" s="5" t="e">
        <f t="shared" si="202"/>
        <v>#N/A</v>
      </c>
      <c r="K3261" s="6" t="e">
        <f t="shared" si="203"/>
        <v>#N/A</v>
      </c>
    </row>
    <row r="3262" spans="1:11">
      <c r="A3262" s="18">
        <v>40052</v>
      </c>
      <c r="B3262" s="3">
        <v>212.6</v>
      </c>
      <c r="D3262" s="18">
        <v>41504</v>
      </c>
      <c r="E3262" s="19">
        <v>6.1152</v>
      </c>
      <c r="F3262" s="19"/>
      <c r="G3262" s="19"/>
      <c r="H3262" s="18">
        <f t="shared" si="200"/>
        <v>40052</v>
      </c>
      <c r="I3262" s="5">
        <f t="shared" si="201"/>
        <v>1699.17921299779</v>
      </c>
      <c r="J3262" s="5" t="e">
        <f t="shared" si="202"/>
        <v>#N/A</v>
      </c>
      <c r="K3262" s="6" t="e">
        <f t="shared" si="203"/>
        <v>#N/A</v>
      </c>
    </row>
    <row r="3263" spans="1:11">
      <c r="A3263" s="18">
        <v>40051</v>
      </c>
      <c r="B3263" s="3">
        <v>213</v>
      </c>
      <c r="D3263" s="18">
        <v>41503</v>
      </c>
      <c r="E3263" s="19">
        <v>6.1156</v>
      </c>
      <c r="F3263" s="19"/>
      <c r="G3263" s="19"/>
      <c r="H3263" s="18">
        <f t="shared" si="200"/>
        <v>40051</v>
      </c>
      <c r="I3263" s="5">
        <f t="shared" si="201"/>
        <v>1701.97691129416</v>
      </c>
      <c r="J3263" s="5" t="e">
        <f t="shared" si="202"/>
        <v>#N/A</v>
      </c>
      <c r="K3263" s="6" t="e">
        <f t="shared" si="203"/>
        <v>#N/A</v>
      </c>
    </row>
    <row r="3264" spans="1:11">
      <c r="A3264" s="18">
        <v>40050</v>
      </c>
      <c r="B3264" s="3">
        <v>216.15</v>
      </c>
      <c r="D3264" s="18">
        <v>41502</v>
      </c>
      <c r="E3264" s="19">
        <v>6.1138474714</v>
      </c>
      <c r="F3264" s="19"/>
      <c r="G3264" s="19"/>
      <c r="H3264" s="18">
        <f t="shared" si="200"/>
        <v>40050</v>
      </c>
      <c r="I3264" s="5">
        <f t="shared" si="201"/>
        <v>1726.51763624773</v>
      </c>
      <c r="J3264" s="5" t="e">
        <f t="shared" si="202"/>
        <v>#N/A</v>
      </c>
      <c r="K3264" s="6" t="e">
        <f t="shared" si="203"/>
        <v>#N/A</v>
      </c>
    </row>
    <row r="3265" spans="1:11">
      <c r="A3265" s="18">
        <v>40049</v>
      </c>
      <c r="B3265" s="3">
        <v>213.1</v>
      </c>
      <c r="D3265" s="18">
        <v>41501</v>
      </c>
      <c r="E3265" s="19">
        <v>6.1119121054</v>
      </c>
      <c r="F3265" s="19"/>
      <c r="G3265" s="19"/>
      <c r="H3265" s="18">
        <f t="shared" si="200"/>
        <v>40049</v>
      </c>
      <c r="I3265" s="5">
        <f t="shared" si="201"/>
        <v>1703.56654304566</v>
      </c>
      <c r="J3265" s="5" t="e">
        <f t="shared" si="202"/>
        <v>#N/A</v>
      </c>
      <c r="K3265" s="6" t="e">
        <f t="shared" si="203"/>
        <v>#N/A</v>
      </c>
    </row>
    <row r="3266" spans="1:11">
      <c r="A3266" s="18">
        <v>40046</v>
      </c>
      <c r="B3266" s="3">
        <v>211.82</v>
      </c>
      <c r="D3266" s="18">
        <v>41500</v>
      </c>
      <c r="E3266" s="19">
        <v>6.1198795358</v>
      </c>
      <c r="F3266" s="19"/>
      <c r="G3266" s="19"/>
      <c r="H3266" s="18">
        <f t="shared" si="200"/>
        <v>40046</v>
      </c>
      <c r="I3266" s="5">
        <f t="shared" si="201"/>
        <v>1692.99952118872</v>
      </c>
      <c r="J3266" s="5" t="e">
        <f t="shared" si="202"/>
        <v>#N/A</v>
      </c>
      <c r="K3266" s="6" t="e">
        <f t="shared" si="203"/>
        <v>#N/A</v>
      </c>
    </row>
    <row r="3267" spans="1:11">
      <c r="A3267" s="18">
        <v>40045</v>
      </c>
      <c r="B3267" s="3">
        <v>212.41</v>
      </c>
      <c r="D3267" s="18">
        <v>41499</v>
      </c>
      <c r="E3267" s="19">
        <v>6.1219964437</v>
      </c>
      <c r="F3267" s="19"/>
      <c r="G3267" s="19"/>
      <c r="H3267" s="18">
        <f t="shared" si="200"/>
        <v>40045</v>
      </c>
      <c r="I3267" s="5">
        <f t="shared" si="201"/>
        <v>1697.7733356755</v>
      </c>
      <c r="J3267" s="5" t="e">
        <f t="shared" si="202"/>
        <v>#N/A</v>
      </c>
      <c r="K3267" s="6" t="e">
        <f t="shared" si="203"/>
        <v>#N/A</v>
      </c>
    </row>
    <row r="3268" spans="1:11">
      <c r="A3268" s="18">
        <v>40044</v>
      </c>
      <c r="B3268" s="3">
        <v>211.25</v>
      </c>
      <c r="D3268" s="18">
        <v>41498</v>
      </c>
      <c r="E3268" s="19">
        <v>6.1218171699</v>
      </c>
      <c r="F3268" s="19"/>
      <c r="G3268" s="19"/>
      <c r="H3268" s="18">
        <f t="shared" si="200"/>
        <v>40044</v>
      </c>
      <c r="I3268" s="5">
        <f t="shared" si="201"/>
        <v>1689.64538846937</v>
      </c>
      <c r="J3268" s="5" t="e">
        <f t="shared" si="202"/>
        <v>#N/A</v>
      </c>
      <c r="K3268" s="6" t="e">
        <f t="shared" si="203"/>
        <v>#N/A</v>
      </c>
    </row>
    <row r="3269" spans="1:11">
      <c r="A3269" s="18">
        <v>40043</v>
      </c>
      <c r="B3269" s="3">
        <v>210.14</v>
      </c>
      <c r="D3269" s="18">
        <v>41497</v>
      </c>
      <c r="E3269" s="19">
        <v>6.12275</v>
      </c>
      <c r="F3269" s="19"/>
      <c r="G3269" s="19"/>
      <c r="H3269" s="18">
        <f t="shared" si="200"/>
        <v>40043</v>
      </c>
      <c r="I3269" s="5">
        <f t="shared" si="201"/>
        <v>1680.88325647174</v>
      </c>
      <c r="J3269" s="5" t="e">
        <f t="shared" si="202"/>
        <v>#N/A</v>
      </c>
      <c r="K3269" s="6" t="e">
        <f t="shared" si="203"/>
        <v>#N/A</v>
      </c>
    </row>
    <row r="3270" spans="1:11">
      <c r="A3270" s="18">
        <v>40042</v>
      </c>
      <c r="B3270" s="3">
        <v>212.11</v>
      </c>
      <c r="D3270" s="18">
        <v>41496</v>
      </c>
      <c r="E3270" s="19">
        <v>6.12275</v>
      </c>
      <c r="F3270" s="19"/>
      <c r="G3270" s="19"/>
      <c r="H3270" s="18">
        <f t="shared" si="200"/>
        <v>40042</v>
      </c>
      <c r="I3270" s="5">
        <f t="shared" si="201"/>
        <v>1696.47417392066</v>
      </c>
      <c r="J3270" s="5" t="e">
        <f t="shared" si="202"/>
        <v>#N/A</v>
      </c>
      <c r="K3270" s="6" t="e">
        <f t="shared" si="203"/>
        <v>#N/A</v>
      </c>
    </row>
    <row r="3271" spans="1:11">
      <c r="A3271" s="18">
        <v>40039</v>
      </c>
      <c r="B3271" s="3">
        <v>214.18</v>
      </c>
      <c r="D3271" s="18">
        <v>41495</v>
      </c>
      <c r="E3271" s="19">
        <v>6.1233495473</v>
      </c>
      <c r="F3271" s="19"/>
      <c r="G3271" s="19"/>
      <c r="H3271" s="18">
        <f t="shared" si="200"/>
        <v>40039</v>
      </c>
      <c r="I3271" s="5">
        <f t="shared" si="201"/>
        <v>1711.55914641249</v>
      </c>
      <c r="J3271" s="5" t="e">
        <f t="shared" si="202"/>
        <v>#N/A</v>
      </c>
      <c r="K3271" s="6" t="e">
        <f t="shared" si="203"/>
        <v>#N/A</v>
      </c>
    </row>
    <row r="3272" spans="1:11">
      <c r="A3272" s="18">
        <v>40038</v>
      </c>
      <c r="B3272" s="3">
        <v>230.12</v>
      </c>
      <c r="D3272" s="18">
        <v>41494</v>
      </c>
      <c r="E3272" s="19">
        <v>6.1239451529</v>
      </c>
      <c r="F3272" s="19"/>
      <c r="G3272" s="19"/>
      <c r="H3272" s="18">
        <f t="shared" si="200"/>
        <v>40038</v>
      </c>
      <c r="I3272" s="5">
        <f t="shared" si="201"/>
        <v>1831.64116813166</v>
      </c>
      <c r="J3272" s="5" t="e">
        <f t="shared" si="202"/>
        <v>#N/A</v>
      </c>
      <c r="K3272" s="6" t="e">
        <f t="shared" si="203"/>
        <v>#N/A</v>
      </c>
    </row>
    <row r="3273" spans="1:11">
      <c r="A3273" s="18">
        <v>40037</v>
      </c>
      <c r="B3273" s="3">
        <v>229.52</v>
      </c>
      <c r="D3273" s="18">
        <v>41493</v>
      </c>
      <c r="E3273" s="19">
        <v>6.1230236579</v>
      </c>
      <c r="F3273" s="19"/>
      <c r="G3273" s="19"/>
      <c r="H3273" s="18">
        <f t="shared" si="200"/>
        <v>40037</v>
      </c>
      <c r="I3273" s="5">
        <f t="shared" si="201"/>
        <v>1827.28538428084</v>
      </c>
      <c r="J3273" s="5" t="e">
        <f t="shared" si="202"/>
        <v>#N/A</v>
      </c>
      <c r="K3273" s="6" t="e">
        <f t="shared" si="203"/>
        <v>#N/A</v>
      </c>
    </row>
    <row r="3274" spans="1:11">
      <c r="A3274" s="18">
        <v>40036</v>
      </c>
      <c r="B3274" s="3">
        <v>230.44</v>
      </c>
      <c r="D3274" s="18">
        <v>41492</v>
      </c>
      <c r="E3274" s="19">
        <v>6.120265872</v>
      </c>
      <c r="F3274" s="19"/>
      <c r="G3274" s="19"/>
      <c r="H3274" s="18">
        <f t="shared" si="200"/>
        <v>40036</v>
      </c>
      <c r="I3274" s="5">
        <f t="shared" si="201"/>
        <v>1834.20897058591</v>
      </c>
      <c r="J3274" s="5" t="e">
        <f t="shared" si="202"/>
        <v>#N/A</v>
      </c>
      <c r="K3274" s="6" t="e">
        <f t="shared" si="203"/>
        <v>#N/A</v>
      </c>
    </row>
    <row r="3275" spans="1:11">
      <c r="A3275" s="18">
        <v>40035</v>
      </c>
      <c r="B3275" s="3">
        <v>229.95</v>
      </c>
      <c r="D3275" s="18">
        <v>41491</v>
      </c>
      <c r="E3275" s="19">
        <v>6.1271233645</v>
      </c>
      <c r="F3275" s="19"/>
      <c r="G3275" s="19"/>
      <c r="H3275" s="18">
        <f t="shared" ref="H3275:H3338" si="204">A3275</f>
        <v>40035</v>
      </c>
      <c r="I3275" s="5">
        <f t="shared" ref="I3275:I3338" si="205">VLOOKUP(A3275,D:E,2,FALSE)*B3275*1.09*1.01+100</f>
        <v>1830.36192702428</v>
      </c>
      <c r="J3275" s="5" t="e">
        <f t="shared" si="202"/>
        <v>#N/A</v>
      </c>
      <c r="K3275" s="6" t="e">
        <f t="shared" si="203"/>
        <v>#N/A</v>
      </c>
    </row>
    <row r="3276" spans="1:11">
      <c r="A3276" s="18">
        <v>40032</v>
      </c>
      <c r="B3276" s="3">
        <v>237.46</v>
      </c>
      <c r="D3276" s="18">
        <v>41490</v>
      </c>
      <c r="E3276" s="19">
        <v>6.129</v>
      </c>
      <c r="F3276" s="19"/>
      <c r="G3276" s="19"/>
      <c r="H3276" s="18">
        <f t="shared" si="204"/>
        <v>40032</v>
      </c>
      <c r="I3276" s="5">
        <f t="shared" si="205"/>
        <v>1886.22860433022</v>
      </c>
      <c r="J3276" s="5" t="e">
        <f t="shared" ref="J3276:J3339" si="206">VLOOKUP(H3276,F:G,2,FALSE)</f>
        <v>#N/A</v>
      </c>
      <c r="K3276" s="6" t="e">
        <f t="shared" ref="K3276:K3339" si="207">J3276-I3276</f>
        <v>#N/A</v>
      </c>
    </row>
    <row r="3277" spans="1:11">
      <c r="A3277" s="18">
        <v>40031</v>
      </c>
      <c r="B3277" s="3">
        <v>246.15</v>
      </c>
      <c r="D3277" s="18">
        <v>41489</v>
      </c>
      <c r="E3277" s="19">
        <v>6.1291</v>
      </c>
      <c r="F3277" s="19"/>
      <c r="G3277" s="19"/>
      <c r="H3277" s="18">
        <f t="shared" si="204"/>
        <v>40031</v>
      </c>
      <c r="I3277" s="5">
        <f t="shared" si="205"/>
        <v>1953.53305443243</v>
      </c>
      <c r="J3277" s="5" t="e">
        <f t="shared" si="206"/>
        <v>#N/A</v>
      </c>
      <c r="K3277" s="6" t="e">
        <f t="shared" si="207"/>
        <v>#N/A</v>
      </c>
    </row>
    <row r="3278" spans="1:11">
      <c r="A3278" s="18">
        <v>40030</v>
      </c>
      <c r="B3278" s="3">
        <v>250.38</v>
      </c>
      <c r="D3278" s="18">
        <v>41488</v>
      </c>
      <c r="E3278" s="19">
        <v>6.1323223725</v>
      </c>
      <c r="F3278" s="19"/>
      <c r="G3278" s="19"/>
      <c r="H3278" s="18">
        <f t="shared" si="204"/>
        <v>40030</v>
      </c>
      <c r="I3278" s="5">
        <f t="shared" si="205"/>
        <v>1984.09662611111</v>
      </c>
      <c r="J3278" s="5" t="e">
        <f t="shared" si="206"/>
        <v>#N/A</v>
      </c>
      <c r="K3278" s="6" t="e">
        <f t="shared" si="207"/>
        <v>#N/A</v>
      </c>
    </row>
    <row r="3279" spans="1:11">
      <c r="A3279" s="18">
        <v>40029</v>
      </c>
      <c r="B3279" s="3">
        <v>252.56</v>
      </c>
      <c r="D3279" s="18">
        <v>41487</v>
      </c>
      <c r="E3279" s="19">
        <v>6.131408552</v>
      </c>
      <c r="F3279" s="19"/>
      <c r="G3279" s="19"/>
      <c r="H3279" s="18">
        <f t="shared" si="204"/>
        <v>40029</v>
      </c>
      <c r="I3279" s="5">
        <f t="shared" si="205"/>
        <v>2000.50101443824</v>
      </c>
      <c r="J3279" s="5" t="e">
        <f t="shared" si="206"/>
        <v>#N/A</v>
      </c>
      <c r="K3279" s="6" t="e">
        <f t="shared" si="207"/>
        <v>#N/A</v>
      </c>
    </row>
    <row r="3280" spans="1:11">
      <c r="A3280" s="18">
        <v>40028</v>
      </c>
      <c r="B3280" s="3">
        <v>247.08</v>
      </c>
      <c r="D3280" s="18">
        <v>41486</v>
      </c>
      <c r="E3280" s="19">
        <v>6.1308254476</v>
      </c>
      <c r="F3280" s="19"/>
      <c r="G3280" s="19"/>
      <c r="H3280" s="18">
        <f t="shared" si="204"/>
        <v>40028</v>
      </c>
      <c r="I3280" s="5">
        <f t="shared" si="205"/>
        <v>1957.96689678474</v>
      </c>
      <c r="J3280" s="5" t="e">
        <f t="shared" si="206"/>
        <v>#N/A</v>
      </c>
      <c r="K3280" s="6" t="e">
        <f t="shared" si="207"/>
        <v>#N/A</v>
      </c>
    </row>
    <row r="3281" spans="1:11">
      <c r="A3281" s="18">
        <v>40025</v>
      </c>
      <c r="B3281" s="3">
        <v>244.17</v>
      </c>
      <c r="D3281" s="18">
        <v>41485</v>
      </c>
      <c r="E3281" s="19">
        <v>6.133964907</v>
      </c>
      <c r="F3281" s="19"/>
      <c r="G3281" s="19"/>
      <c r="H3281" s="18">
        <f t="shared" si="204"/>
        <v>40025</v>
      </c>
      <c r="I3281" s="5">
        <f t="shared" si="205"/>
        <v>1936.72967510009</v>
      </c>
      <c r="J3281" s="5" t="e">
        <f t="shared" si="206"/>
        <v>#N/A</v>
      </c>
      <c r="K3281" s="6" t="e">
        <f t="shared" si="207"/>
        <v>#N/A</v>
      </c>
    </row>
    <row r="3282" spans="1:11">
      <c r="A3282" s="18">
        <v>40024</v>
      </c>
      <c r="B3282" s="3">
        <v>239.42</v>
      </c>
      <c r="D3282" s="18">
        <v>41484</v>
      </c>
      <c r="E3282" s="19">
        <v>6.1346486833</v>
      </c>
      <c r="F3282" s="19"/>
      <c r="G3282" s="19"/>
      <c r="H3282" s="18">
        <f t="shared" si="204"/>
        <v>40024</v>
      </c>
      <c r="I3282" s="5">
        <f t="shared" si="205"/>
        <v>1901.05249010899</v>
      </c>
      <c r="J3282" s="5" t="e">
        <f t="shared" si="206"/>
        <v>#N/A</v>
      </c>
      <c r="K3282" s="6" t="e">
        <f t="shared" si="207"/>
        <v>#N/A</v>
      </c>
    </row>
    <row r="3283" spans="1:11">
      <c r="A3283" s="18">
        <v>40023</v>
      </c>
      <c r="B3283" s="3">
        <v>240.81</v>
      </c>
      <c r="D3283" s="18">
        <v>41483</v>
      </c>
      <c r="E3283" s="19">
        <v>6.13135</v>
      </c>
      <c r="F3283" s="19"/>
      <c r="G3283" s="19"/>
      <c r="H3283" s="18">
        <f t="shared" si="204"/>
        <v>40023</v>
      </c>
      <c r="I3283" s="5">
        <f t="shared" si="205"/>
        <v>1911.32200655441</v>
      </c>
      <c r="J3283" s="5" t="e">
        <f t="shared" si="206"/>
        <v>#N/A</v>
      </c>
      <c r="K3283" s="6" t="e">
        <f t="shared" si="207"/>
        <v>#N/A</v>
      </c>
    </row>
    <row r="3284" spans="1:11">
      <c r="A3284" s="18">
        <v>40022</v>
      </c>
      <c r="B3284" s="3">
        <v>243.78</v>
      </c>
      <c r="D3284" s="18">
        <v>41482</v>
      </c>
      <c r="E3284" s="19">
        <v>6.13035</v>
      </c>
      <c r="F3284" s="19"/>
      <c r="G3284" s="19"/>
      <c r="H3284" s="18">
        <f t="shared" si="204"/>
        <v>40022</v>
      </c>
      <c r="I3284" s="5">
        <f t="shared" si="205"/>
        <v>1933.51090702389</v>
      </c>
      <c r="J3284" s="5" t="e">
        <f t="shared" si="206"/>
        <v>#N/A</v>
      </c>
      <c r="K3284" s="6" t="e">
        <f t="shared" si="207"/>
        <v>#N/A</v>
      </c>
    </row>
    <row r="3285" spans="1:11">
      <c r="A3285" s="18">
        <v>40021</v>
      </c>
      <c r="B3285" s="3">
        <v>241.34</v>
      </c>
      <c r="D3285" s="18">
        <v>41481</v>
      </c>
      <c r="E3285" s="19">
        <v>6.1349228332</v>
      </c>
      <c r="F3285" s="19"/>
      <c r="G3285" s="19"/>
      <c r="H3285" s="18">
        <f t="shared" si="204"/>
        <v>40021</v>
      </c>
      <c r="I3285" s="5">
        <f t="shared" si="205"/>
        <v>1915.25547102404</v>
      </c>
      <c r="J3285" s="5" t="e">
        <f t="shared" si="206"/>
        <v>#N/A</v>
      </c>
      <c r="K3285" s="6" t="e">
        <f t="shared" si="207"/>
        <v>#N/A</v>
      </c>
    </row>
    <row r="3286" spans="1:11">
      <c r="A3286" s="18">
        <v>40018</v>
      </c>
      <c r="B3286" s="3">
        <v>244.51</v>
      </c>
      <c r="D3286" s="18">
        <v>41480</v>
      </c>
      <c r="E3286" s="19">
        <v>6.136855269</v>
      </c>
      <c r="F3286" s="19"/>
      <c r="G3286" s="19"/>
      <c r="H3286" s="18">
        <f t="shared" si="204"/>
        <v>40018</v>
      </c>
      <c r="I3286" s="5">
        <f t="shared" si="205"/>
        <v>1938.77577847018</v>
      </c>
      <c r="J3286" s="5" t="e">
        <f t="shared" si="206"/>
        <v>#N/A</v>
      </c>
      <c r="K3286" s="6" t="e">
        <f t="shared" si="207"/>
        <v>#N/A</v>
      </c>
    </row>
    <row r="3287" spans="1:11">
      <c r="A3287" s="18">
        <v>40017</v>
      </c>
      <c r="B3287" s="3">
        <v>237.11</v>
      </c>
      <c r="D3287" s="18">
        <v>41479</v>
      </c>
      <c r="E3287" s="19">
        <v>6.1401455058</v>
      </c>
      <c r="F3287" s="19"/>
      <c r="G3287" s="19"/>
      <c r="H3287" s="18">
        <f t="shared" si="204"/>
        <v>40017</v>
      </c>
      <c r="I3287" s="5">
        <f t="shared" si="205"/>
        <v>1883.33480291165</v>
      </c>
      <c r="J3287" s="5" t="e">
        <f t="shared" si="206"/>
        <v>#N/A</v>
      </c>
      <c r="K3287" s="6" t="e">
        <f t="shared" si="207"/>
        <v>#N/A</v>
      </c>
    </row>
    <row r="3288" spans="1:11">
      <c r="A3288" s="18">
        <v>40016</v>
      </c>
      <c r="B3288" s="3">
        <v>235.51</v>
      </c>
      <c r="D3288" s="18">
        <v>41478</v>
      </c>
      <c r="E3288" s="19">
        <v>6.1406225548</v>
      </c>
      <c r="F3288" s="19"/>
      <c r="G3288" s="19"/>
      <c r="H3288" s="18">
        <f t="shared" si="204"/>
        <v>40016</v>
      </c>
      <c r="I3288" s="5">
        <f t="shared" si="205"/>
        <v>1871.52085027207</v>
      </c>
      <c r="J3288" s="5" t="e">
        <f t="shared" si="206"/>
        <v>#N/A</v>
      </c>
      <c r="K3288" s="6" t="e">
        <f t="shared" si="207"/>
        <v>#N/A</v>
      </c>
    </row>
    <row r="3289" spans="1:11">
      <c r="A3289" s="18">
        <v>40015</v>
      </c>
      <c r="B3289" s="3">
        <v>243.2</v>
      </c>
      <c r="D3289" s="18">
        <v>41477</v>
      </c>
      <c r="E3289" s="19">
        <v>6.1438838968</v>
      </c>
      <c r="F3289" s="19"/>
      <c r="G3289" s="19"/>
      <c r="H3289" s="18">
        <f t="shared" si="204"/>
        <v>40015</v>
      </c>
      <c r="I3289" s="5">
        <f t="shared" si="205"/>
        <v>1928.65867172192</v>
      </c>
      <c r="J3289" s="5" t="e">
        <f t="shared" si="206"/>
        <v>#N/A</v>
      </c>
      <c r="K3289" s="6" t="e">
        <f t="shared" si="207"/>
        <v>#N/A</v>
      </c>
    </row>
    <row r="3290" spans="1:11">
      <c r="A3290" s="18">
        <v>40014</v>
      </c>
      <c r="B3290" s="3">
        <v>240.41</v>
      </c>
      <c r="D3290" s="18">
        <v>41476</v>
      </c>
      <c r="E3290" s="19">
        <v>6.136</v>
      </c>
      <c r="F3290" s="19"/>
      <c r="G3290" s="19"/>
      <c r="H3290" s="18">
        <f t="shared" si="204"/>
        <v>40014</v>
      </c>
      <c r="I3290" s="5">
        <f t="shared" si="205"/>
        <v>1908.02214009928</v>
      </c>
      <c r="J3290" s="5" t="e">
        <f t="shared" si="206"/>
        <v>#N/A</v>
      </c>
      <c r="K3290" s="6" t="e">
        <f t="shared" si="207"/>
        <v>#N/A</v>
      </c>
    </row>
    <row r="3291" spans="1:11">
      <c r="A3291" s="18">
        <v>40011</v>
      </c>
      <c r="B3291" s="3">
        <v>237.21</v>
      </c>
      <c r="D3291" s="18">
        <v>41475</v>
      </c>
      <c r="E3291" s="19">
        <v>6.136</v>
      </c>
      <c r="F3291" s="19"/>
      <c r="G3291" s="19"/>
      <c r="H3291" s="18">
        <f t="shared" si="204"/>
        <v>40011</v>
      </c>
      <c r="I3291" s="5">
        <f t="shared" si="205"/>
        <v>1883.75038978475</v>
      </c>
      <c r="J3291" s="5" t="e">
        <f t="shared" si="206"/>
        <v>#N/A</v>
      </c>
      <c r="K3291" s="6" t="e">
        <f t="shared" si="207"/>
        <v>#N/A</v>
      </c>
    </row>
    <row r="3292" spans="1:11">
      <c r="A3292" s="18">
        <v>40010</v>
      </c>
      <c r="B3292" s="3">
        <v>236.7</v>
      </c>
      <c r="D3292" s="18">
        <v>41474</v>
      </c>
      <c r="E3292" s="19">
        <v>6.1397300626</v>
      </c>
      <c r="F3292" s="19"/>
      <c r="G3292" s="19"/>
      <c r="H3292" s="18">
        <f t="shared" si="204"/>
        <v>40010</v>
      </c>
      <c r="I3292" s="5">
        <f t="shared" si="205"/>
        <v>1880.30320329298</v>
      </c>
      <c r="J3292" s="5" t="e">
        <f t="shared" si="206"/>
        <v>#N/A</v>
      </c>
      <c r="K3292" s="6" t="e">
        <f t="shared" si="207"/>
        <v>#N/A</v>
      </c>
    </row>
    <row r="3293" spans="1:11">
      <c r="A3293" s="18">
        <v>40009</v>
      </c>
      <c r="B3293" s="3">
        <v>229.07</v>
      </c>
      <c r="D3293" s="18">
        <v>41473</v>
      </c>
      <c r="E3293" s="19">
        <v>6.144760425</v>
      </c>
      <c r="F3293" s="19"/>
      <c r="G3293" s="19"/>
      <c r="H3293" s="18">
        <f t="shared" si="204"/>
        <v>40009</v>
      </c>
      <c r="I3293" s="5">
        <f t="shared" si="205"/>
        <v>1823.04145625471</v>
      </c>
      <c r="J3293" s="5" t="e">
        <f t="shared" si="206"/>
        <v>#N/A</v>
      </c>
      <c r="K3293" s="6" t="e">
        <f t="shared" si="207"/>
        <v>#N/A</v>
      </c>
    </row>
    <row r="3294" spans="1:11">
      <c r="A3294" s="18">
        <v>40008</v>
      </c>
      <c r="B3294" s="3">
        <v>231.61</v>
      </c>
      <c r="D3294" s="18">
        <v>41472</v>
      </c>
      <c r="E3294" s="19">
        <v>6.1390648197</v>
      </c>
      <c r="F3294" s="19"/>
      <c r="G3294" s="19"/>
      <c r="H3294" s="18">
        <f t="shared" si="204"/>
        <v>40008</v>
      </c>
      <c r="I3294" s="5">
        <f t="shared" si="205"/>
        <v>1842.66986509265</v>
      </c>
      <c r="J3294" s="5" t="e">
        <f t="shared" si="206"/>
        <v>#N/A</v>
      </c>
      <c r="K3294" s="6" t="e">
        <f t="shared" si="207"/>
        <v>#N/A</v>
      </c>
    </row>
    <row r="3295" spans="1:11">
      <c r="A3295" s="18">
        <v>40007</v>
      </c>
      <c r="B3295" s="3">
        <v>225.08</v>
      </c>
      <c r="D3295" s="18">
        <v>41471</v>
      </c>
      <c r="E3295" s="19">
        <v>6.1568492552</v>
      </c>
      <c r="F3295" s="19"/>
      <c r="G3295" s="19"/>
      <c r="H3295" s="18">
        <f t="shared" si="204"/>
        <v>40007</v>
      </c>
      <c r="I3295" s="5">
        <f t="shared" si="205"/>
        <v>1793.03125913813</v>
      </c>
      <c r="J3295" s="5" t="e">
        <f t="shared" si="206"/>
        <v>#N/A</v>
      </c>
      <c r="K3295" s="6" t="e">
        <f t="shared" si="207"/>
        <v>#N/A</v>
      </c>
    </row>
    <row r="3296" spans="1:11">
      <c r="A3296" s="18">
        <v>40004</v>
      </c>
      <c r="B3296" s="3">
        <v>222.5</v>
      </c>
      <c r="D3296" s="18">
        <v>41470</v>
      </c>
      <c r="E3296" s="19">
        <v>6.1645322697</v>
      </c>
      <c r="F3296" s="19"/>
      <c r="G3296" s="19"/>
      <c r="H3296" s="18">
        <f t="shared" si="204"/>
        <v>40004</v>
      </c>
      <c r="I3296" s="5">
        <f t="shared" si="205"/>
        <v>1773.86751118251</v>
      </c>
      <c r="J3296" s="5" t="e">
        <f t="shared" si="206"/>
        <v>#N/A</v>
      </c>
      <c r="K3296" s="6" t="e">
        <f t="shared" si="207"/>
        <v>#N/A</v>
      </c>
    </row>
    <row r="3297" spans="1:11">
      <c r="A3297" s="18">
        <v>40003</v>
      </c>
      <c r="B3297" s="3">
        <v>221.85</v>
      </c>
      <c r="D3297" s="18">
        <v>41469</v>
      </c>
      <c r="E3297" s="19">
        <v>6.1403</v>
      </c>
      <c r="F3297" s="19"/>
      <c r="G3297" s="19"/>
      <c r="H3297" s="18">
        <f t="shared" si="204"/>
        <v>40003</v>
      </c>
      <c r="I3297" s="5">
        <f t="shared" si="205"/>
        <v>1768.78214076366</v>
      </c>
      <c r="J3297" s="5" t="e">
        <f t="shared" si="206"/>
        <v>#N/A</v>
      </c>
      <c r="K3297" s="6" t="e">
        <f t="shared" si="207"/>
        <v>#N/A</v>
      </c>
    </row>
    <row r="3298" spans="1:11">
      <c r="A3298" s="18">
        <v>40002</v>
      </c>
      <c r="B3298" s="3">
        <v>217.99</v>
      </c>
      <c r="D3298" s="18">
        <v>41468</v>
      </c>
      <c r="E3298" s="19">
        <v>6.1407</v>
      </c>
      <c r="F3298" s="19"/>
      <c r="G3298" s="19"/>
      <c r="H3298" s="18">
        <f t="shared" si="204"/>
        <v>40002</v>
      </c>
      <c r="I3298" s="5">
        <f t="shared" si="205"/>
        <v>1739.89083294662</v>
      </c>
      <c r="J3298" s="5" t="e">
        <f t="shared" si="206"/>
        <v>#N/A</v>
      </c>
      <c r="K3298" s="6" t="e">
        <f t="shared" si="207"/>
        <v>#N/A</v>
      </c>
    </row>
    <row r="3299" spans="1:11">
      <c r="A3299" s="18">
        <v>40001</v>
      </c>
      <c r="B3299" s="3">
        <v>219.88</v>
      </c>
      <c r="D3299" s="18">
        <v>41467</v>
      </c>
      <c r="E3299" s="19">
        <v>6.1410512898</v>
      </c>
      <c r="F3299" s="19"/>
      <c r="G3299" s="19"/>
      <c r="H3299" s="18">
        <f t="shared" si="204"/>
        <v>40001</v>
      </c>
      <c r="I3299" s="5">
        <f t="shared" si="205"/>
        <v>1754.20572975647</v>
      </c>
      <c r="J3299" s="5" t="e">
        <f t="shared" si="206"/>
        <v>#N/A</v>
      </c>
      <c r="K3299" s="6" t="e">
        <f t="shared" si="207"/>
        <v>#N/A</v>
      </c>
    </row>
    <row r="3300" spans="1:11">
      <c r="A3300" s="18">
        <v>40000</v>
      </c>
      <c r="B3300" s="3">
        <v>220.04</v>
      </c>
      <c r="D3300" s="18">
        <v>41466</v>
      </c>
      <c r="E3300" s="19">
        <v>6.1374504375</v>
      </c>
      <c r="F3300" s="19"/>
      <c r="G3300" s="19"/>
      <c r="H3300" s="18">
        <f t="shared" si="204"/>
        <v>40000</v>
      </c>
      <c r="I3300" s="5">
        <f t="shared" si="205"/>
        <v>1755.72432528942</v>
      </c>
      <c r="J3300" s="5" t="e">
        <f t="shared" si="206"/>
        <v>#N/A</v>
      </c>
      <c r="K3300" s="6" t="e">
        <f t="shared" si="207"/>
        <v>#N/A</v>
      </c>
    </row>
    <row r="3301" spans="1:11">
      <c r="A3301" s="18">
        <v>39997</v>
      </c>
      <c r="B3301" s="3">
        <v>220.04</v>
      </c>
      <c r="D3301" s="18">
        <v>41465</v>
      </c>
      <c r="E3301" s="19">
        <v>6.1360532495</v>
      </c>
      <c r="F3301" s="19"/>
      <c r="G3301" s="19"/>
      <c r="H3301" s="18">
        <f t="shared" si="204"/>
        <v>39997</v>
      </c>
      <c r="I3301" s="5">
        <f t="shared" si="205"/>
        <v>1755.23987634252</v>
      </c>
      <c r="J3301" s="5" t="e">
        <f t="shared" si="206"/>
        <v>#N/A</v>
      </c>
      <c r="K3301" s="6" t="e">
        <f t="shared" si="207"/>
        <v>#N/A</v>
      </c>
    </row>
    <row r="3302" spans="1:11">
      <c r="A3302" s="18">
        <v>39996</v>
      </c>
      <c r="B3302" s="3">
        <v>221.4</v>
      </c>
      <c r="D3302" s="18">
        <v>41464</v>
      </c>
      <c r="E3302" s="19">
        <v>6.1302366465</v>
      </c>
      <c r="F3302" s="19"/>
      <c r="G3302" s="19"/>
      <c r="H3302" s="18">
        <f t="shared" si="204"/>
        <v>39996</v>
      </c>
      <c r="I3302" s="5">
        <f t="shared" si="205"/>
        <v>1765.27538445646</v>
      </c>
      <c r="J3302" s="5" t="e">
        <f t="shared" si="206"/>
        <v>#N/A</v>
      </c>
      <c r="K3302" s="6" t="e">
        <f t="shared" si="207"/>
        <v>#N/A</v>
      </c>
    </row>
    <row r="3303" spans="1:11">
      <c r="A3303" s="18">
        <v>39995</v>
      </c>
      <c r="B3303" s="3">
        <v>218.83</v>
      </c>
      <c r="D3303" s="18">
        <v>41463</v>
      </c>
      <c r="E3303" s="19">
        <v>6.1371947523</v>
      </c>
      <c r="F3303" s="19"/>
      <c r="G3303" s="19"/>
      <c r="H3303" s="18">
        <f t="shared" si="204"/>
        <v>39995</v>
      </c>
      <c r="I3303" s="5">
        <f t="shared" si="205"/>
        <v>1746.4026134075</v>
      </c>
      <c r="J3303" s="5" t="e">
        <f t="shared" si="206"/>
        <v>#N/A</v>
      </c>
      <c r="K3303" s="6" t="e">
        <f t="shared" si="207"/>
        <v>#N/A</v>
      </c>
    </row>
    <row r="3304" spans="1:11">
      <c r="A3304" s="18">
        <v>39994</v>
      </c>
      <c r="B3304" s="3">
        <v>228.22</v>
      </c>
      <c r="D3304" s="18">
        <v>41462</v>
      </c>
      <c r="E3304" s="19">
        <v>6.13315</v>
      </c>
      <c r="F3304" s="19"/>
      <c r="G3304" s="19"/>
      <c r="H3304" s="18">
        <f t="shared" si="204"/>
        <v>39994</v>
      </c>
      <c r="I3304" s="5">
        <f t="shared" si="205"/>
        <v>1816.39649227999</v>
      </c>
      <c r="J3304" s="5" t="e">
        <f t="shared" si="206"/>
        <v>#N/A</v>
      </c>
      <c r="K3304" s="6" t="e">
        <f t="shared" si="207"/>
        <v>#N/A</v>
      </c>
    </row>
    <row r="3305" spans="1:11">
      <c r="A3305" s="18">
        <v>39993</v>
      </c>
      <c r="B3305" s="3">
        <v>231.46</v>
      </c>
      <c r="D3305" s="18">
        <v>41461</v>
      </c>
      <c r="E3305" s="19">
        <v>6.1329</v>
      </c>
      <c r="F3305" s="19"/>
      <c r="G3305" s="19"/>
      <c r="H3305" s="18">
        <f t="shared" si="204"/>
        <v>39993</v>
      </c>
      <c r="I3305" s="5">
        <f t="shared" si="205"/>
        <v>1841.50299270373</v>
      </c>
      <c r="J3305" s="5" t="e">
        <f t="shared" si="206"/>
        <v>#N/A</v>
      </c>
      <c r="K3305" s="6" t="e">
        <f t="shared" si="207"/>
        <v>#N/A</v>
      </c>
    </row>
    <row r="3306" spans="1:11">
      <c r="A3306" s="18">
        <v>39990</v>
      </c>
      <c r="B3306" s="3">
        <v>231.78</v>
      </c>
      <c r="D3306" s="18">
        <v>41460</v>
      </c>
      <c r="E3306" s="19">
        <v>6.1349590035</v>
      </c>
      <c r="F3306" s="19"/>
      <c r="G3306" s="19"/>
      <c r="H3306" s="18">
        <f t="shared" si="204"/>
        <v>39990</v>
      </c>
      <c r="I3306" s="5">
        <f t="shared" si="205"/>
        <v>1843.80858628943</v>
      </c>
      <c r="J3306" s="5" t="e">
        <f t="shared" si="206"/>
        <v>#N/A</v>
      </c>
      <c r="K3306" s="6" t="e">
        <f t="shared" si="207"/>
        <v>#N/A</v>
      </c>
    </row>
    <row r="3307" spans="1:11">
      <c r="A3307" s="18">
        <v>39989</v>
      </c>
      <c r="B3307" s="3">
        <v>233.35</v>
      </c>
      <c r="D3307" s="18">
        <v>41459</v>
      </c>
      <c r="E3307" s="19">
        <v>6.1272831332</v>
      </c>
      <c r="F3307" s="19"/>
      <c r="G3307" s="19"/>
      <c r="H3307" s="18">
        <f t="shared" si="204"/>
        <v>39989</v>
      </c>
      <c r="I3307" s="5">
        <f t="shared" si="205"/>
        <v>1855.98021237653</v>
      </c>
      <c r="J3307" s="5" t="e">
        <f t="shared" si="206"/>
        <v>#N/A</v>
      </c>
      <c r="K3307" s="6" t="e">
        <f t="shared" si="207"/>
        <v>#N/A</v>
      </c>
    </row>
    <row r="3308" spans="1:11">
      <c r="A3308" s="18">
        <v>39988</v>
      </c>
      <c r="B3308" s="3">
        <v>235.33</v>
      </c>
      <c r="D3308" s="18">
        <v>41458</v>
      </c>
      <c r="E3308" s="19">
        <v>6.1333931212</v>
      </c>
      <c r="F3308" s="19"/>
      <c r="G3308" s="19"/>
      <c r="H3308" s="18">
        <f t="shared" si="204"/>
        <v>39988</v>
      </c>
      <c r="I3308" s="5">
        <f t="shared" si="205"/>
        <v>1869.92125133735</v>
      </c>
      <c r="J3308" s="5" t="e">
        <f t="shared" si="206"/>
        <v>#N/A</v>
      </c>
      <c r="K3308" s="6" t="e">
        <f t="shared" si="207"/>
        <v>#N/A</v>
      </c>
    </row>
    <row r="3309" spans="1:11">
      <c r="A3309" s="18">
        <v>39987</v>
      </c>
      <c r="B3309" s="3">
        <v>233.46</v>
      </c>
      <c r="D3309" s="18">
        <v>41457</v>
      </c>
      <c r="E3309" s="19">
        <v>6.1359543981</v>
      </c>
      <c r="F3309" s="19"/>
      <c r="G3309" s="19"/>
      <c r="H3309" s="18">
        <f t="shared" si="204"/>
        <v>39987</v>
      </c>
      <c r="I3309" s="5">
        <f t="shared" si="205"/>
        <v>1856.85932300258</v>
      </c>
      <c r="J3309" s="5" t="e">
        <f t="shared" si="206"/>
        <v>#N/A</v>
      </c>
      <c r="K3309" s="6" t="e">
        <f t="shared" si="207"/>
        <v>#N/A</v>
      </c>
    </row>
    <row r="3310" spans="1:11">
      <c r="A3310" s="18">
        <v>39986</v>
      </c>
      <c r="B3310" s="3">
        <v>239.97</v>
      </c>
      <c r="D3310" s="18">
        <v>41456</v>
      </c>
      <c r="E3310" s="19">
        <v>6.1358943295</v>
      </c>
      <c r="F3310" s="19"/>
      <c r="G3310" s="19"/>
      <c r="H3310" s="18">
        <f t="shared" si="204"/>
        <v>39986</v>
      </c>
      <c r="I3310" s="5">
        <f t="shared" si="205"/>
        <v>1905.69063073172</v>
      </c>
      <c r="J3310" s="5" t="e">
        <f t="shared" si="206"/>
        <v>#N/A</v>
      </c>
      <c r="K3310" s="6" t="e">
        <f t="shared" si="207"/>
        <v>#N/A</v>
      </c>
    </row>
    <row r="3311" spans="1:11">
      <c r="A3311" s="18">
        <v>39983</v>
      </c>
      <c r="B3311" s="3">
        <v>239.94</v>
      </c>
      <c r="D3311" s="18">
        <v>41455</v>
      </c>
      <c r="E3311" s="19">
        <v>6.1372</v>
      </c>
      <c r="F3311" s="19"/>
      <c r="G3311" s="19"/>
      <c r="H3311" s="18">
        <f t="shared" si="204"/>
        <v>39983</v>
      </c>
      <c r="I3311" s="5">
        <f t="shared" si="205"/>
        <v>1905.99315259079</v>
      </c>
      <c r="J3311" s="5" t="e">
        <f t="shared" si="206"/>
        <v>#N/A</v>
      </c>
      <c r="K3311" s="6" t="e">
        <f t="shared" si="207"/>
        <v>#N/A</v>
      </c>
    </row>
    <row r="3312" spans="1:11">
      <c r="A3312" s="18">
        <v>39982</v>
      </c>
      <c r="B3312" s="3">
        <v>241.32</v>
      </c>
      <c r="D3312" s="18">
        <v>41454</v>
      </c>
      <c r="E3312" s="19">
        <v>6.1408</v>
      </c>
      <c r="F3312" s="19"/>
      <c r="G3312" s="19"/>
      <c r="H3312" s="18">
        <f t="shared" si="204"/>
        <v>39982</v>
      </c>
      <c r="I3312" s="5">
        <f t="shared" si="205"/>
        <v>1915.98167174324</v>
      </c>
      <c r="J3312" s="5" t="e">
        <f t="shared" si="206"/>
        <v>#N/A</v>
      </c>
      <c r="K3312" s="6" t="e">
        <f t="shared" si="207"/>
        <v>#N/A</v>
      </c>
    </row>
    <row r="3313" spans="1:11">
      <c r="A3313" s="18">
        <v>39981</v>
      </c>
      <c r="B3313" s="3">
        <v>239.84</v>
      </c>
      <c r="D3313" s="18">
        <v>41453</v>
      </c>
      <c r="E3313" s="19">
        <v>6.1654410176</v>
      </c>
      <c r="F3313" s="19"/>
      <c r="G3313" s="19"/>
      <c r="H3313" s="18">
        <f t="shared" si="204"/>
        <v>39981</v>
      </c>
      <c r="I3313" s="5">
        <f t="shared" si="205"/>
        <v>1905.34610074719</v>
      </c>
      <c r="J3313" s="5" t="e">
        <f t="shared" si="206"/>
        <v>#N/A</v>
      </c>
      <c r="K3313" s="6" t="e">
        <f t="shared" si="207"/>
        <v>#N/A</v>
      </c>
    </row>
    <row r="3314" spans="1:11">
      <c r="A3314" s="18">
        <v>39980</v>
      </c>
      <c r="B3314" s="3">
        <v>236.63</v>
      </c>
      <c r="D3314" s="18">
        <v>41452</v>
      </c>
      <c r="E3314" s="19">
        <v>6.1684835832</v>
      </c>
      <c r="F3314" s="19"/>
      <c r="G3314" s="19"/>
      <c r="H3314" s="18">
        <f t="shared" si="204"/>
        <v>39980</v>
      </c>
      <c r="I3314" s="5">
        <f t="shared" si="205"/>
        <v>1880.16750251787</v>
      </c>
      <c r="J3314" s="5" t="e">
        <f t="shared" si="206"/>
        <v>#N/A</v>
      </c>
      <c r="K3314" s="6" t="e">
        <f t="shared" si="207"/>
        <v>#N/A</v>
      </c>
    </row>
    <row r="3315" spans="1:11">
      <c r="A3315" s="18">
        <v>39979</v>
      </c>
      <c r="B3315" s="3">
        <v>243.91</v>
      </c>
      <c r="D3315" s="18">
        <v>41451</v>
      </c>
      <c r="E3315" s="19">
        <v>6.1462078436</v>
      </c>
      <c r="F3315" s="19"/>
      <c r="G3315" s="19"/>
      <c r="H3315" s="18">
        <f t="shared" si="204"/>
        <v>39979</v>
      </c>
      <c r="I3315" s="5">
        <f t="shared" si="205"/>
        <v>1935.901648242</v>
      </c>
      <c r="J3315" s="5" t="e">
        <f t="shared" si="206"/>
        <v>#N/A</v>
      </c>
      <c r="K3315" s="6" t="e">
        <f t="shared" si="207"/>
        <v>#N/A</v>
      </c>
    </row>
    <row r="3316" spans="1:11">
      <c r="A3316" s="18">
        <v>39976</v>
      </c>
      <c r="B3316" s="3">
        <v>249.01</v>
      </c>
      <c r="D3316" s="18">
        <v>41450</v>
      </c>
      <c r="E3316" s="19">
        <v>6.1474497128</v>
      </c>
      <c r="F3316" s="19"/>
      <c r="G3316" s="19"/>
      <c r="H3316" s="18">
        <f t="shared" si="204"/>
        <v>39976</v>
      </c>
      <c r="I3316" s="5">
        <f t="shared" si="205"/>
        <v>1974.04249719806</v>
      </c>
      <c r="J3316" s="5" t="e">
        <f t="shared" si="206"/>
        <v>#N/A</v>
      </c>
      <c r="K3316" s="6" t="e">
        <f t="shared" si="207"/>
        <v>#N/A</v>
      </c>
    </row>
    <row r="3317" spans="1:11">
      <c r="A3317" s="18">
        <v>39975</v>
      </c>
      <c r="B3317" s="3">
        <v>246.94</v>
      </c>
      <c r="D3317" s="18">
        <v>41449</v>
      </c>
      <c r="E3317" s="19">
        <v>6.1471292586</v>
      </c>
      <c r="F3317" s="19"/>
      <c r="G3317" s="19"/>
      <c r="H3317" s="18">
        <f t="shared" si="204"/>
        <v>39975</v>
      </c>
      <c r="I3317" s="5">
        <f t="shared" si="205"/>
        <v>1958.62680940345</v>
      </c>
      <c r="J3317" s="5" t="e">
        <f t="shared" si="206"/>
        <v>#N/A</v>
      </c>
      <c r="K3317" s="6" t="e">
        <f t="shared" si="207"/>
        <v>#N/A</v>
      </c>
    </row>
    <row r="3318" spans="1:11">
      <c r="A3318" s="18">
        <v>39974</v>
      </c>
      <c r="B3318" s="3">
        <v>252.41</v>
      </c>
      <c r="D3318" s="18">
        <v>41448</v>
      </c>
      <c r="E3318" s="19">
        <v>6.1352</v>
      </c>
      <c r="F3318" s="19"/>
      <c r="G3318" s="19"/>
      <c r="H3318" s="18">
        <f t="shared" si="204"/>
        <v>39974</v>
      </c>
      <c r="I3318" s="5">
        <f t="shared" si="205"/>
        <v>1999.01943767933</v>
      </c>
      <c r="J3318" s="5" t="e">
        <f t="shared" si="206"/>
        <v>#N/A</v>
      </c>
      <c r="K3318" s="6" t="e">
        <f t="shared" si="207"/>
        <v>#N/A</v>
      </c>
    </row>
    <row r="3319" spans="1:11">
      <c r="A3319" s="18">
        <v>39973</v>
      </c>
      <c r="B3319" s="3">
        <v>253.86</v>
      </c>
      <c r="D3319" s="18">
        <v>41447</v>
      </c>
      <c r="E3319" s="19">
        <v>6.1346</v>
      </c>
      <c r="F3319" s="19"/>
      <c r="G3319" s="19"/>
      <c r="H3319" s="18">
        <f t="shared" si="204"/>
        <v>39973</v>
      </c>
      <c r="I3319" s="5">
        <f t="shared" si="205"/>
        <v>2010.5713176247</v>
      </c>
      <c r="J3319" s="5" t="e">
        <f t="shared" si="206"/>
        <v>#N/A</v>
      </c>
      <c r="K3319" s="6" t="e">
        <f t="shared" si="207"/>
        <v>#N/A</v>
      </c>
    </row>
    <row r="3320" spans="1:11">
      <c r="A3320" s="18">
        <v>39972</v>
      </c>
      <c r="B3320" s="3">
        <v>257.01</v>
      </c>
      <c r="D3320" s="18">
        <v>41446</v>
      </c>
      <c r="E3320" s="19">
        <v>6.1356480895</v>
      </c>
      <c r="F3320" s="19"/>
      <c r="G3320" s="19"/>
      <c r="H3320" s="18">
        <f t="shared" si="204"/>
        <v>39972</v>
      </c>
      <c r="I3320" s="5">
        <f t="shared" si="205"/>
        <v>2034.78779086491</v>
      </c>
      <c r="J3320" s="5" t="e">
        <f t="shared" si="206"/>
        <v>#N/A</v>
      </c>
      <c r="K3320" s="6" t="e">
        <f t="shared" si="207"/>
        <v>#N/A</v>
      </c>
    </row>
    <row r="3321" spans="1:11">
      <c r="A3321" s="18">
        <v>39969</v>
      </c>
      <c r="B3321" s="3">
        <v>259</v>
      </c>
      <c r="D3321" s="18">
        <v>41445</v>
      </c>
      <c r="E3321" s="19">
        <v>6.130173489</v>
      </c>
      <c r="F3321" s="19"/>
      <c r="G3321" s="19"/>
      <c r="H3321" s="18">
        <f t="shared" si="204"/>
        <v>39969</v>
      </c>
      <c r="I3321" s="5">
        <f t="shared" si="205"/>
        <v>2048.9544210948</v>
      </c>
      <c r="J3321" s="5" t="e">
        <f t="shared" si="206"/>
        <v>#N/A</v>
      </c>
      <c r="K3321" s="6" t="e">
        <f t="shared" si="207"/>
        <v>#N/A</v>
      </c>
    </row>
    <row r="3322" spans="1:11">
      <c r="A3322" s="18">
        <v>39968</v>
      </c>
      <c r="B3322" s="3">
        <v>252.7</v>
      </c>
      <c r="D3322" s="18">
        <v>41444</v>
      </c>
      <c r="E3322" s="19">
        <v>6.1302827573</v>
      </c>
      <c r="F3322" s="19"/>
      <c r="G3322" s="19"/>
      <c r="H3322" s="18">
        <f t="shared" si="204"/>
        <v>39968</v>
      </c>
      <c r="I3322" s="5">
        <f t="shared" si="205"/>
        <v>2001.17340986642</v>
      </c>
      <c r="J3322" s="5" t="e">
        <f t="shared" si="206"/>
        <v>#N/A</v>
      </c>
      <c r="K3322" s="6" t="e">
        <f t="shared" si="207"/>
        <v>#N/A</v>
      </c>
    </row>
    <row r="3323" spans="1:11">
      <c r="A3323" s="18">
        <v>39967</v>
      </c>
      <c r="B3323" s="3">
        <v>253.6</v>
      </c>
      <c r="D3323" s="18">
        <v>41443</v>
      </c>
      <c r="E3323" s="19">
        <v>6.1324125953</v>
      </c>
      <c r="F3323" s="19"/>
      <c r="G3323" s="19"/>
      <c r="H3323" s="18">
        <f t="shared" si="204"/>
        <v>39967</v>
      </c>
      <c r="I3323" s="5">
        <f t="shared" si="205"/>
        <v>2007.96199964928</v>
      </c>
      <c r="J3323" s="5" t="e">
        <f t="shared" si="206"/>
        <v>#N/A</v>
      </c>
      <c r="K3323" s="6" t="e">
        <f t="shared" si="207"/>
        <v>#N/A</v>
      </c>
    </row>
    <row r="3324" spans="1:11">
      <c r="A3324" s="18">
        <v>39966</v>
      </c>
      <c r="B3324" s="3">
        <v>247.13</v>
      </c>
      <c r="D3324" s="18">
        <v>41442</v>
      </c>
      <c r="E3324" s="19">
        <v>6.1272143056</v>
      </c>
      <c r="F3324" s="19"/>
      <c r="G3324" s="19"/>
      <c r="H3324" s="18">
        <f t="shared" si="204"/>
        <v>39966</v>
      </c>
      <c r="I3324" s="5">
        <f t="shared" si="205"/>
        <v>1959.70300837635</v>
      </c>
      <c r="J3324" s="5" t="e">
        <f t="shared" si="206"/>
        <v>#N/A</v>
      </c>
      <c r="K3324" s="6" t="e">
        <f t="shared" si="207"/>
        <v>#N/A</v>
      </c>
    </row>
    <row r="3325" spans="1:11">
      <c r="A3325" s="18">
        <v>39965</v>
      </c>
      <c r="B3325" s="3">
        <v>243.39</v>
      </c>
      <c r="D3325" s="18">
        <v>41441</v>
      </c>
      <c r="E3325" s="19">
        <v>6.1307</v>
      </c>
      <c r="F3325" s="19"/>
      <c r="G3325" s="19"/>
      <c r="H3325" s="18">
        <f t="shared" si="204"/>
        <v>39965</v>
      </c>
      <c r="I3325" s="5">
        <f t="shared" si="205"/>
        <v>1929.38857899662</v>
      </c>
      <c r="J3325" s="5" t="e">
        <f t="shared" si="206"/>
        <v>#N/A</v>
      </c>
      <c r="K3325" s="6" t="e">
        <f t="shared" si="207"/>
        <v>#N/A</v>
      </c>
    </row>
    <row r="3326" spans="1:11">
      <c r="A3326" s="18">
        <v>39964</v>
      </c>
      <c r="B3326" s="3">
        <v>243.39</v>
      </c>
      <c r="D3326" s="18">
        <v>41440</v>
      </c>
      <c r="E3326" s="19">
        <v>6.1307</v>
      </c>
      <c r="F3326" s="19"/>
      <c r="G3326" s="19"/>
      <c r="H3326" s="18">
        <f t="shared" si="204"/>
        <v>39964</v>
      </c>
      <c r="I3326" s="5">
        <f t="shared" si="205"/>
        <v>1929.6296766433</v>
      </c>
      <c r="J3326" s="5" t="e">
        <f t="shared" si="206"/>
        <v>#N/A</v>
      </c>
      <c r="K3326" s="6" t="e">
        <f t="shared" si="207"/>
        <v>#N/A</v>
      </c>
    </row>
    <row r="3327" spans="1:11">
      <c r="A3327" s="18">
        <v>39961</v>
      </c>
      <c r="B3327" s="3">
        <v>239.94</v>
      </c>
      <c r="D3327" s="18">
        <v>41439</v>
      </c>
      <c r="E3327" s="19">
        <v>6.1331977432</v>
      </c>
      <c r="F3327" s="19"/>
      <c r="G3327" s="19"/>
      <c r="H3327" s="18">
        <f t="shared" si="204"/>
        <v>39961</v>
      </c>
      <c r="I3327" s="5">
        <f t="shared" si="205"/>
        <v>1903.82720428611</v>
      </c>
      <c r="J3327" s="5" t="e">
        <f t="shared" si="206"/>
        <v>#N/A</v>
      </c>
      <c r="K3327" s="6" t="e">
        <f t="shared" si="207"/>
        <v>#N/A</v>
      </c>
    </row>
    <row r="3328" spans="1:11">
      <c r="A3328" s="18">
        <v>39960</v>
      </c>
      <c r="B3328" s="3">
        <v>239.94</v>
      </c>
      <c r="D3328" s="18">
        <v>41438</v>
      </c>
      <c r="E3328" s="19">
        <v>6.1363001455</v>
      </c>
      <c r="F3328" s="19"/>
      <c r="G3328" s="19"/>
      <c r="H3328" s="18">
        <f t="shared" si="204"/>
        <v>39960</v>
      </c>
      <c r="I3328" s="5">
        <f t="shared" si="205"/>
        <v>1910.48630854219</v>
      </c>
      <c r="J3328" s="5" t="e">
        <f t="shared" si="206"/>
        <v>#N/A</v>
      </c>
      <c r="K3328" s="6" t="e">
        <f t="shared" si="207"/>
        <v>#N/A</v>
      </c>
    </row>
    <row r="3329" spans="1:11">
      <c r="A3329" s="18">
        <v>39959</v>
      </c>
      <c r="B3329" s="3">
        <v>239.03</v>
      </c>
      <c r="D3329" s="18">
        <v>41437</v>
      </c>
      <c r="E3329" s="19">
        <v>6.1361538777</v>
      </c>
      <c r="F3329" s="19"/>
      <c r="G3329" s="19"/>
      <c r="H3329" s="18">
        <f t="shared" si="204"/>
        <v>39959</v>
      </c>
      <c r="I3329" s="5">
        <f t="shared" si="205"/>
        <v>1904.85690660182</v>
      </c>
      <c r="J3329" s="5" t="e">
        <f t="shared" si="206"/>
        <v>#N/A</v>
      </c>
      <c r="K3329" s="6" t="e">
        <f t="shared" si="207"/>
        <v>#N/A</v>
      </c>
    </row>
    <row r="3330" spans="1:11">
      <c r="A3330" s="18">
        <v>39958</v>
      </c>
      <c r="B3330" s="3">
        <v>239.03</v>
      </c>
      <c r="D3330" s="18">
        <v>41436</v>
      </c>
      <c r="E3330" s="19">
        <v>6.1364455534</v>
      </c>
      <c r="F3330" s="19"/>
      <c r="G3330" s="19"/>
      <c r="H3330" s="18">
        <f t="shared" si="204"/>
        <v>39958</v>
      </c>
      <c r="I3330" s="5">
        <f t="shared" si="205"/>
        <v>1895.6965038353</v>
      </c>
      <c r="J3330" s="5" t="e">
        <f t="shared" si="206"/>
        <v>#N/A</v>
      </c>
      <c r="K3330" s="6" t="e">
        <f t="shared" si="207"/>
        <v>#N/A</v>
      </c>
    </row>
    <row r="3331" spans="1:11">
      <c r="A3331" s="18">
        <v>39955</v>
      </c>
      <c r="B3331" s="3">
        <v>238.96</v>
      </c>
      <c r="D3331" s="18">
        <v>41435</v>
      </c>
      <c r="E3331" s="19">
        <v>6.1335588958</v>
      </c>
      <c r="F3331" s="19"/>
      <c r="G3331" s="19"/>
      <c r="H3331" s="18">
        <f t="shared" si="204"/>
        <v>39955</v>
      </c>
      <c r="I3331" s="5">
        <f t="shared" si="205"/>
        <v>1895.3021691616</v>
      </c>
      <c r="J3331" s="5" t="e">
        <f t="shared" si="206"/>
        <v>#N/A</v>
      </c>
      <c r="K3331" s="6" t="e">
        <f t="shared" si="207"/>
        <v>#N/A</v>
      </c>
    </row>
    <row r="3332" spans="1:11">
      <c r="A3332" s="18">
        <v>39954</v>
      </c>
      <c r="B3332" s="3">
        <v>240.75</v>
      </c>
      <c r="D3332" s="18">
        <v>41434</v>
      </c>
      <c r="E3332" s="19">
        <v>6.13335</v>
      </c>
      <c r="F3332" s="19"/>
      <c r="G3332" s="19"/>
      <c r="H3332" s="18">
        <f t="shared" si="204"/>
        <v>39954</v>
      </c>
      <c r="I3332" s="5">
        <f t="shared" si="205"/>
        <v>1910.10217199677</v>
      </c>
      <c r="J3332" s="5" t="e">
        <f t="shared" si="206"/>
        <v>#N/A</v>
      </c>
      <c r="K3332" s="6" t="e">
        <f t="shared" si="207"/>
        <v>#N/A</v>
      </c>
    </row>
    <row r="3333" spans="1:11">
      <c r="A3333" s="18">
        <v>39953</v>
      </c>
      <c r="B3333" s="3">
        <v>241.65</v>
      </c>
      <c r="D3333" s="18">
        <v>41433</v>
      </c>
      <c r="E3333" s="19">
        <v>6.13335</v>
      </c>
      <c r="F3333" s="19"/>
      <c r="G3333" s="19"/>
      <c r="H3333" s="18">
        <f t="shared" si="204"/>
        <v>39953</v>
      </c>
      <c r="I3333" s="5">
        <f t="shared" si="205"/>
        <v>1915.6451068765</v>
      </c>
      <c r="J3333" s="5" t="e">
        <f t="shared" si="206"/>
        <v>#N/A</v>
      </c>
      <c r="K3333" s="6" t="e">
        <f t="shared" si="207"/>
        <v>#N/A</v>
      </c>
    </row>
    <row r="3334" spans="1:11">
      <c r="A3334" s="18">
        <v>39952</v>
      </c>
      <c r="B3334" s="3">
        <v>238.97</v>
      </c>
      <c r="D3334" s="18">
        <v>41432</v>
      </c>
      <c r="E3334" s="19">
        <v>6.136012589</v>
      </c>
      <c r="F3334" s="19"/>
      <c r="G3334" s="19"/>
      <c r="H3334" s="18">
        <f t="shared" si="204"/>
        <v>39952</v>
      </c>
      <c r="I3334" s="5">
        <f t="shared" si="205"/>
        <v>1903.16710020604</v>
      </c>
      <c r="J3334" s="5" t="e">
        <f t="shared" si="206"/>
        <v>#N/A</v>
      </c>
      <c r="K3334" s="6" t="e">
        <f t="shared" si="207"/>
        <v>#N/A</v>
      </c>
    </row>
    <row r="3335" spans="1:11">
      <c r="A3335" s="18">
        <v>39951</v>
      </c>
      <c r="B3335" s="3">
        <v>236.7</v>
      </c>
      <c r="D3335" s="18">
        <v>41431</v>
      </c>
      <c r="E3335" s="19">
        <v>6.1384129359</v>
      </c>
      <c r="F3335" s="19"/>
      <c r="G3335" s="19"/>
      <c r="H3335" s="18">
        <f t="shared" si="204"/>
        <v>39951</v>
      </c>
      <c r="I3335" s="5">
        <f t="shared" si="205"/>
        <v>1886.03863505364</v>
      </c>
      <c r="J3335" s="5" t="e">
        <f t="shared" si="206"/>
        <v>#N/A</v>
      </c>
      <c r="K3335" s="6" t="e">
        <f t="shared" si="207"/>
        <v>#N/A</v>
      </c>
    </row>
    <row r="3336" spans="1:11">
      <c r="A3336" s="18">
        <v>39948</v>
      </c>
      <c r="B3336" s="3">
        <v>236.45</v>
      </c>
      <c r="D3336" s="18">
        <v>41430</v>
      </c>
      <c r="E3336" s="19">
        <v>6.1290223528</v>
      </c>
      <c r="F3336" s="19"/>
      <c r="G3336" s="19"/>
      <c r="H3336" s="18">
        <f t="shared" si="204"/>
        <v>39948</v>
      </c>
      <c r="I3336" s="5">
        <f t="shared" si="205"/>
        <v>1877.25162800117</v>
      </c>
      <c r="J3336" s="5" t="e">
        <f t="shared" si="206"/>
        <v>#N/A</v>
      </c>
      <c r="K3336" s="6" t="e">
        <f t="shared" si="207"/>
        <v>#N/A</v>
      </c>
    </row>
    <row r="3337" spans="1:11">
      <c r="A3337" s="18">
        <v>39947</v>
      </c>
      <c r="B3337" s="3">
        <v>234.37</v>
      </c>
      <c r="D3337" s="18">
        <v>41429</v>
      </c>
      <c r="E3337" s="19">
        <v>6.1314412886</v>
      </c>
      <c r="F3337" s="19"/>
      <c r="G3337" s="19"/>
      <c r="H3337" s="18">
        <f t="shared" si="204"/>
        <v>39947</v>
      </c>
      <c r="I3337" s="5">
        <f t="shared" si="205"/>
        <v>1860.6369694121</v>
      </c>
      <c r="J3337" s="5" t="e">
        <f t="shared" si="206"/>
        <v>#N/A</v>
      </c>
      <c r="K3337" s="6" t="e">
        <f t="shared" si="207"/>
        <v>#N/A</v>
      </c>
    </row>
    <row r="3338" spans="1:11">
      <c r="A3338" s="18">
        <v>39946</v>
      </c>
      <c r="B3338" s="3">
        <v>233.76</v>
      </c>
      <c r="D3338" s="18">
        <v>41428</v>
      </c>
      <c r="E3338" s="19">
        <v>6.134367069</v>
      </c>
      <c r="F3338" s="19"/>
      <c r="G3338" s="19"/>
      <c r="H3338" s="18">
        <f t="shared" si="204"/>
        <v>39946</v>
      </c>
      <c r="I3338" s="5">
        <f t="shared" si="205"/>
        <v>1855.5398277328</v>
      </c>
      <c r="J3338" s="5" t="e">
        <f t="shared" si="206"/>
        <v>#N/A</v>
      </c>
      <c r="K3338" s="6" t="e">
        <f t="shared" si="207"/>
        <v>#N/A</v>
      </c>
    </row>
    <row r="3339" spans="1:11">
      <c r="A3339" s="18">
        <v>39945</v>
      </c>
      <c r="B3339" s="3">
        <v>232.09</v>
      </c>
      <c r="D3339" s="18">
        <v>41427</v>
      </c>
      <c r="E3339" s="19">
        <v>6.13435</v>
      </c>
      <c r="F3339" s="19"/>
      <c r="G3339" s="19"/>
      <c r="H3339" s="18">
        <f t="shared" ref="H3339:H3402" si="208">A3339</f>
        <v>39945</v>
      </c>
      <c r="I3339" s="5">
        <f t="shared" ref="I3339:I3402" si="209">VLOOKUP(A3339,D:E,2,FALSE)*B3339*1.09*1.01+100</f>
        <v>1850.05400518345</v>
      </c>
      <c r="J3339" s="5" t="e">
        <f t="shared" si="206"/>
        <v>#N/A</v>
      </c>
      <c r="K3339" s="6" t="e">
        <f t="shared" si="207"/>
        <v>#N/A</v>
      </c>
    </row>
    <row r="3340" spans="1:11">
      <c r="A3340" s="18">
        <v>39944</v>
      </c>
      <c r="B3340" s="3">
        <v>228.99</v>
      </c>
      <c r="D3340" s="18">
        <v>41426</v>
      </c>
      <c r="E3340" s="19">
        <v>6.13525</v>
      </c>
      <c r="F3340" s="19"/>
      <c r="G3340" s="19"/>
      <c r="H3340" s="18">
        <f t="shared" si="208"/>
        <v>39944</v>
      </c>
      <c r="I3340" s="5">
        <f t="shared" si="209"/>
        <v>1821.30529201162</v>
      </c>
      <c r="J3340" s="5" t="e">
        <f t="shared" ref="J3340:J3403" si="210">VLOOKUP(H3340,F:G,2,FALSE)</f>
        <v>#N/A</v>
      </c>
      <c r="K3340" s="6" t="e">
        <f t="shared" ref="K3340:K3403" si="211">J3340-I3340</f>
        <v>#N/A</v>
      </c>
    </row>
    <row r="3341" spans="1:11">
      <c r="A3341" s="18">
        <v>39941</v>
      </c>
      <c r="B3341" s="3">
        <v>224.66</v>
      </c>
      <c r="D3341" s="18">
        <v>41425</v>
      </c>
      <c r="E3341" s="19">
        <v>6.1364550635</v>
      </c>
      <c r="F3341" s="19"/>
      <c r="G3341" s="19"/>
      <c r="H3341" s="18">
        <f t="shared" si="208"/>
        <v>39941</v>
      </c>
      <c r="I3341" s="5">
        <f t="shared" si="209"/>
        <v>1787.025611274</v>
      </c>
      <c r="J3341" s="5" t="e">
        <f t="shared" si="210"/>
        <v>#N/A</v>
      </c>
      <c r="K3341" s="6" t="e">
        <f t="shared" si="211"/>
        <v>#N/A</v>
      </c>
    </row>
    <row r="3342" spans="1:11">
      <c r="A3342" s="18">
        <v>39940</v>
      </c>
      <c r="B3342" s="3">
        <v>222.29</v>
      </c>
      <c r="D3342" s="18">
        <v>41424</v>
      </c>
      <c r="E3342" s="19">
        <v>6.1343216674</v>
      </c>
      <c r="F3342" s="19"/>
      <c r="G3342" s="19"/>
      <c r="H3342" s="18">
        <f t="shared" si="208"/>
        <v>39940</v>
      </c>
      <c r="I3342" s="5">
        <f t="shared" si="209"/>
        <v>1769.42618417725</v>
      </c>
      <c r="J3342" s="5" t="e">
        <f t="shared" si="210"/>
        <v>#N/A</v>
      </c>
      <c r="K3342" s="6" t="e">
        <f t="shared" si="211"/>
        <v>#N/A</v>
      </c>
    </row>
    <row r="3343" spans="1:11">
      <c r="A3343" s="18">
        <v>39939</v>
      </c>
      <c r="B3343" s="3">
        <v>220.4</v>
      </c>
      <c r="D3343" s="18">
        <v>41423</v>
      </c>
      <c r="E3343" s="19">
        <v>6.1264478411</v>
      </c>
      <c r="F3343" s="19"/>
      <c r="G3343" s="19"/>
      <c r="H3343" s="18">
        <f t="shared" si="208"/>
        <v>39939</v>
      </c>
      <c r="I3343" s="5">
        <f t="shared" si="209"/>
        <v>1754.866406708</v>
      </c>
      <c r="J3343" s="5" t="e">
        <f t="shared" si="210"/>
        <v>#N/A</v>
      </c>
      <c r="K3343" s="6" t="e">
        <f t="shared" si="211"/>
        <v>#N/A</v>
      </c>
    </row>
    <row r="3344" spans="1:11">
      <c r="A3344" s="18">
        <v>39938</v>
      </c>
      <c r="B3344" s="3">
        <v>218.5</v>
      </c>
      <c r="D3344" s="18">
        <v>41422</v>
      </c>
      <c r="E3344" s="19">
        <v>6.1233774993</v>
      </c>
      <c r="F3344" s="19"/>
      <c r="G3344" s="19"/>
      <c r="H3344" s="18">
        <f t="shared" si="208"/>
        <v>39938</v>
      </c>
      <c r="I3344" s="5">
        <f t="shared" si="209"/>
        <v>1740.16772795449</v>
      </c>
      <c r="J3344" s="5" t="e">
        <f t="shared" si="210"/>
        <v>#N/A</v>
      </c>
      <c r="K3344" s="6" t="e">
        <f t="shared" si="211"/>
        <v>#N/A</v>
      </c>
    </row>
    <row r="3345" spans="1:11">
      <c r="A3345" s="18">
        <v>39937</v>
      </c>
      <c r="B3345" s="3">
        <v>218.79</v>
      </c>
      <c r="D3345" s="18">
        <v>41421</v>
      </c>
      <c r="E3345" s="19">
        <v>6.1234210344</v>
      </c>
      <c r="F3345" s="19"/>
      <c r="G3345" s="19"/>
      <c r="H3345" s="18">
        <f t="shared" si="208"/>
        <v>39937</v>
      </c>
      <c r="I3345" s="5">
        <f t="shared" si="209"/>
        <v>1744.39150442545</v>
      </c>
      <c r="J3345" s="5" t="e">
        <f t="shared" si="210"/>
        <v>#N/A</v>
      </c>
      <c r="K3345" s="6" t="e">
        <f t="shared" si="211"/>
        <v>#N/A</v>
      </c>
    </row>
    <row r="3346" spans="1:11">
      <c r="A3346" s="18">
        <v>39934</v>
      </c>
      <c r="B3346" s="3">
        <v>213.54</v>
      </c>
      <c r="D3346" s="18">
        <v>41420</v>
      </c>
      <c r="E3346" s="19">
        <v>6.13175</v>
      </c>
      <c r="F3346" s="19"/>
      <c r="G3346" s="19"/>
      <c r="H3346" s="18">
        <f t="shared" si="208"/>
        <v>39934</v>
      </c>
      <c r="I3346" s="5">
        <f t="shared" si="209"/>
        <v>1702.81757912193</v>
      </c>
      <c r="J3346" s="5" t="e">
        <f t="shared" si="210"/>
        <v>#N/A</v>
      </c>
      <c r="K3346" s="6" t="e">
        <f t="shared" si="211"/>
        <v>#N/A</v>
      </c>
    </row>
    <row r="3347" spans="1:11">
      <c r="A3347" s="18">
        <v>39933</v>
      </c>
      <c r="B3347" s="3">
        <v>213.54</v>
      </c>
      <c r="D3347" s="18">
        <v>41419</v>
      </c>
      <c r="E3347" s="19">
        <v>6.13175</v>
      </c>
      <c r="F3347" s="19"/>
      <c r="G3347" s="19"/>
      <c r="H3347" s="18">
        <f t="shared" si="208"/>
        <v>39933</v>
      </c>
      <c r="I3347" s="5">
        <f t="shared" si="209"/>
        <v>1703.99303631105</v>
      </c>
      <c r="J3347" s="5" t="e">
        <f t="shared" si="210"/>
        <v>#N/A</v>
      </c>
      <c r="K3347" s="6" t="e">
        <f t="shared" si="211"/>
        <v>#N/A</v>
      </c>
    </row>
    <row r="3348" spans="1:11">
      <c r="A3348" s="18">
        <v>39932</v>
      </c>
      <c r="B3348" s="3">
        <v>207.86</v>
      </c>
      <c r="D3348" s="18">
        <v>41418</v>
      </c>
      <c r="E3348" s="19">
        <v>6.1322401117</v>
      </c>
      <c r="F3348" s="19"/>
      <c r="G3348" s="19"/>
      <c r="H3348" s="18">
        <f t="shared" si="208"/>
        <v>39932</v>
      </c>
      <c r="I3348" s="5">
        <f t="shared" si="209"/>
        <v>1662.7011325291</v>
      </c>
      <c r="J3348" s="5" t="e">
        <f t="shared" si="210"/>
        <v>#N/A</v>
      </c>
      <c r="K3348" s="6" t="e">
        <f t="shared" si="211"/>
        <v>#N/A</v>
      </c>
    </row>
    <row r="3349" spans="1:11">
      <c r="A3349" s="18">
        <v>39931</v>
      </c>
      <c r="B3349" s="3">
        <v>207.77</v>
      </c>
      <c r="D3349" s="18">
        <v>41417</v>
      </c>
      <c r="E3349" s="19">
        <v>6.1344311075</v>
      </c>
      <c r="F3349" s="19"/>
      <c r="G3349" s="19"/>
      <c r="H3349" s="18">
        <f t="shared" si="208"/>
        <v>39931</v>
      </c>
      <c r="I3349" s="5">
        <f t="shared" si="209"/>
        <v>1662.60478963226</v>
      </c>
      <c r="J3349" s="5" t="e">
        <f t="shared" si="210"/>
        <v>#N/A</v>
      </c>
      <c r="K3349" s="6" t="e">
        <f t="shared" si="211"/>
        <v>#N/A</v>
      </c>
    </row>
    <row r="3350" spans="1:11">
      <c r="A3350" s="18">
        <v>39930</v>
      </c>
      <c r="B3350" s="3">
        <v>209.64</v>
      </c>
      <c r="D3350" s="18">
        <v>41416</v>
      </c>
      <c r="E3350" s="19">
        <v>6.1312</v>
      </c>
      <c r="F3350" s="19"/>
      <c r="G3350" s="19"/>
      <c r="H3350" s="18">
        <f t="shared" si="208"/>
        <v>39930</v>
      </c>
      <c r="I3350" s="5">
        <f t="shared" si="209"/>
        <v>1675.4369649112</v>
      </c>
      <c r="J3350" s="5" t="e">
        <f t="shared" si="210"/>
        <v>#N/A</v>
      </c>
      <c r="K3350" s="6" t="e">
        <f t="shared" si="211"/>
        <v>#N/A</v>
      </c>
    </row>
    <row r="3351" spans="1:11">
      <c r="A3351" s="18">
        <v>39927</v>
      </c>
      <c r="B3351" s="3">
        <v>213.22</v>
      </c>
      <c r="D3351" s="18">
        <v>41415</v>
      </c>
      <c r="E3351" s="19">
        <v>6.1389214039</v>
      </c>
      <c r="F3351" s="19"/>
      <c r="G3351" s="19"/>
      <c r="H3351" s="18">
        <f t="shared" si="208"/>
        <v>39927</v>
      </c>
      <c r="I3351" s="5">
        <f t="shared" si="209"/>
        <v>1702.64518368239</v>
      </c>
      <c r="J3351" s="5" t="e">
        <f t="shared" si="210"/>
        <v>#N/A</v>
      </c>
      <c r="K3351" s="6" t="e">
        <f t="shared" si="211"/>
        <v>#N/A</v>
      </c>
    </row>
    <row r="3352" spans="1:11">
      <c r="A3352" s="18">
        <v>39926</v>
      </c>
      <c r="B3352" s="3">
        <v>210.27</v>
      </c>
      <c r="D3352" s="18">
        <v>41414</v>
      </c>
      <c r="E3352" s="19">
        <v>6.1419695295</v>
      </c>
      <c r="F3352" s="19"/>
      <c r="G3352" s="19"/>
      <c r="H3352" s="18">
        <f t="shared" si="208"/>
        <v>39926</v>
      </c>
      <c r="I3352" s="5">
        <f t="shared" si="209"/>
        <v>1680.47229317909</v>
      </c>
      <c r="J3352" s="5" t="e">
        <f t="shared" si="210"/>
        <v>#N/A</v>
      </c>
      <c r="K3352" s="6" t="e">
        <f t="shared" si="211"/>
        <v>#N/A</v>
      </c>
    </row>
    <row r="3353" spans="1:11">
      <c r="A3353" s="18">
        <v>39925</v>
      </c>
      <c r="B3353" s="3">
        <v>209.46</v>
      </c>
      <c r="D3353" s="18">
        <v>41413</v>
      </c>
      <c r="E3353" s="19">
        <v>6.1385</v>
      </c>
      <c r="F3353" s="19"/>
      <c r="G3353" s="19"/>
      <c r="H3353" s="18">
        <f t="shared" si="208"/>
        <v>39925</v>
      </c>
      <c r="I3353" s="5">
        <f t="shared" si="209"/>
        <v>1675.15645098282</v>
      </c>
      <c r="J3353" s="5" t="e">
        <f t="shared" si="210"/>
        <v>#N/A</v>
      </c>
      <c r="K3353" s="6" t="e">
        <f t="shared" si="211"/>
        <v>#N/A</v>
      </c>
    </row>
    <row r="3354" spans="1:11">
      <c r="A3354" s="18">
        <v>39924</v>
      </c>
      <c r="B3354" s="3">
        <v>206.69</v>
      </c>
      <c r="D3354" s="18">
        <v>41412</v>
      </c>
      <c r="E3354" s="19">
        <v>6.1385</v>
      </c>
      <c r="F3354" s="19"/>
      <c r="G3354" s="19"/>
      <c r="H3354" s="18">
        <f t="shared" si="208"/>
        <v>39924</v>
      </c>
      <c r="I3354" s="5">
        <f t="shared" si="209"/>
        <v>1653.31328657354</v>
      </c>
      <c r="J3354" s="5" t="e">
        <f t="shared" si="210"/>
        <v>#N/A</v>
      </c>
      <c r="K3354" s="6" t="e">
        <f t="shared" si="211"/>
        <v>#N/A</v>
      </c>
    </row>
    <row r="3355" spans="1:11">
      <c r="A3355" s="18">
        <v>39923</v>
      </c>
      <c r="B3355" s="3">
        <v>208.56</v>
      </c>
      <c r="D3355" s="18">
        <v>41411</v>
      </c>
      <c r="E3355" s="19">
        <v>6.1442434159</v>
      </c>
      <c r="F3355" s="19"/>
      <c r="G3355" s="19"/>
      <c r="H3355" s="18">
        <f t="shared" si="208"/>
        <v>39923</v>
      </c>
      <c r="I3355" s="5">
        <f t="shared" si="209"/>
        <v>1669.13462060571</v>
      </c>
      <c r="J3355" s="5" t="e">
        <f t="shared" si="210"/>
        <v>#N/A</v>
      </c>
      <c r="K3355" s="6" t="e">
        <f t="shared" si="211"/>
        <v>#N/A</v>
      </c>
    </row>
    <row r="3356" spans="1:11">
      <c r="A3356" s="18">
        <v>39920</v>
      </c>
      <c r="B3356" s="3">
        <v>208.9</v>
      </c>
      <c r="D3356" s="18">
        <v>41410</v>
      </c>
      <c r="E3356" s="19">
        <v>6.1505803894</v>
      </c>
      <c r="F3356" s="19"/>
      <c r="G3356" s="19"/>
      <c r="H3356" s="18">
        <f t="shared" si="208"/>
        <v>39920</v>
      </c>
      <c r="I3356" s="5">
        <f t="shared" si="209"/>
        <v>1671.57773803615</v>
      </c>
      <c r="J3356" s="5" t="e">
        <f t="shared" si="210"/>
        <v>#N/A</v>
      </c>
      <c r="K3356" s="6" t="e">
        <f t="shared" si="211"/>
        <v>#N/A</v>
      </c>
    </row>
    <row r="3357" spans="1:11">
      <c r="A3357" s="18">
        <v>39919</v>
      </c>
      <c r="B3357" s="3">
        <v>208.41</v>
      </c>
      <c r="D3357" s="18">
        <v>41409</v>
      </c>
      <c r="E3357" s="19">
        <v>6.1481133059</v>
      </c>
      <c r="F3357" s="19"/>
      <c r="G3357" s="19"/>
      <c r="H3357" s="18">
        <f t="shared" si="208"/>
        <v>39919</v>
      </c>
      <c r="I3357" s="5">
        <f t="shared" si="209"/>
        <v>1667.41000021035</v>
      </c>
      <c r="J3357" s="5" t="e">
        <f t="shared" si="210"/>
        <v>#N/A</v>
      </c>
      <c r="K3357" s="6" t="e">
        <f t="shared" si="211"/>
        <v>#N/A</v>
      </c>
    </row>
    <row r="3358" spans="1:11">
      <c r="A3358" s="18">
        <v>39918</v>
      </c>
      <c r="B3358" s="3">
        <v>210.25</v>
      </c>
      <c r="D3358" s="18">
        <v>41408</v>
      </c>
      <c r="E3358" s="19">
        <v>6.1456149991</v>
      </c>
      <c r="F3358" s="19"/>
      <c r="G3358" s="19"/>
      <c r="H3358" s="18">
        <f t="shared" si="208"/>
        <v>39918</v>
      </c>
      <c r="I3358" s="5">
        <f t="shared" si="209"/>
        <v>1681.6181592993</v>
      </c>
      <c r="J3358" s="5" t="e">
        <f t="shared" si="210"/>
        <v>#N/A</v>
      </c>
      <c r="K3358" s="6" t="e">
        <f t="shared" si="211"/>
        <v>#N/A</v>
      </c>
    </row>
    <row r="3359" spans="1:11">
      <c r="A3359" s="18">
        <v>39917</v>
      </c>
      <c r="B3359" s="3">
        <v>206.59</v>
      </c>
      <c r="D3359" s="18">
        <v>41407</v>
      </c>
      <c r="E3359" s="19">
        <v>6.1487469581</v>
      </c>
      <c r="F3359" s="19"/>
      <c r="G3359" s="19"/>
      <c r="H3359" s="18">
        <f t="shared" si="208"/>
        <v>39917</v>
      </c>
      <c r="I3359" s="5">
        <f t="shared" si="209"/>
        <v>1654.06292516634</v>
      </c>
      <c r="J3359" s="5" t="e">
        <f t="shared" si="210"/>
        <v>#N/A</v>
      </c>
      <c r="K3359" s="6" t="e">
        <f t="shared" si="211"/>
        <v>#N/A</v>
      </c>
    </row>
    <row r="3360" spans="1:11">
      <c r="A3360" s="18">
        <v>39916</v>
      </c>
      <c r="B3360" s="3">
        <v>207.68</v>
      </c>
      <c r="D3360" s="18">
        <v>41406</v>
      </c>
      <c r="E3360" s="19">
        <v>6.1424</v>
      </c>
      <c r="F3360" s="19"/>
      <c r="G3360" s="19"/>
      <c r="H3360" s="18">
        <f t="shared" si="208"/>
        <v>39916</v>
      </c>
      <c r="I3360" s="5">
        <f t="shared" si="209"/>
        <v>1662.87967598349</v>
      </c>
      <c r="J3360" s="5" t="e">
        <f t="shared" si="210"/>
        <v>#N/A</v>
      </c>
      <c r="K3360" s="6" t="e">
        <f t="shared" si="211"/>
        <v>#N/A</v>
      </c>
    </row>
    <row r="3361" spans="1:11">
      <c r="A3361" s="18">
        <v>39913</v>
      </c>
      <c r="B3361" s="3">
        <v>207.68</v>
      </c>
      <c r="D3361" s="18">
        <v>41405</v>
      </c>
      <c r="E3361" s="19">
        <v>6.142398</v>
      </c>
      <c r="F3361" s="19"/>
      <c r="G3361" s="19"/>
      <c r="H3361" s="18">
        <f t="shared" si="208"/>
        <v>39913</v>
      </c>
      <c r="I3361" s="5">
        <f t="shared" si="209"/>
        <v>1662.55958850136</v>
      </c>
      <c r="J3361" s="5" t="e">
        <f t="shared" si="210"/>
        <v>#N/A</v>
      </c>
      <c r="K3361" s="6" t="e">
        <f t="shared" si="211"/>
        <v>#N/A</v>
      </c>
    </row>
    <row r="3362" spans="1:11">
      <c r="A3362" s="18">
        <v>39912</v>
      </c>
      <c r="B3362" s="3">
        <v>210.33</v>
      </c>
      <c r="D3362" s="18">
        <v>41404</v>
      </c>
      <c r="E3362" s="19">
        <v>6.1441197571</v>
      </c>
      <c r="F3362" s="19"/>
      <c r="G3362" s="19"/>
      <c r="H3362" s="18">
        <f t="shared" si="208"/>
        <v>39912</v>
      </c>
      <c r="I3362" s="5">
        <f t="shared" si="209"/>
        <v>1682.65995881714</v>
      </c>
      <c r="J3362" s="5" t="e">
        <f t="shared" si="210"/>
        <v>#N/A</v>
      </c>
      <c r="K3362" s="6" t="e">
        <f t="shared" si="211"/>
        <v>#N/A</v>
      </c>
    </row>
    <row r="3363" spans="1:11">
      <c r="A3363" s="18">
        <v>39911</v>
      </c>
      <c r="B3363" s="3">
        <v>210.04</v>
      </c>
      <c r="D3363" s="18">
        <v>41403</v>
      </c>
      <c r="E3363" s="19">
        <v>6.1336987786</v>
      </c>
      <c r="F3363" s="19"/>
      <c r="G3363" s="19"/>
      <c r="H3363" s="18">
        <f t="shared" si="208"/>
        <v>39911</v>
      </c>
      <c r="I3363" s="5">
        <f t="shared" si="209"/>
        <v>1680.70902616471</v>
      </c>
      <c r="J3363" s="5" t="e">
        <f t="shared" si="210"/>
        <v>#N/A</v>
      </c>
      <c r="K3363" s="6" t="e">
        <f t="shared" si="211"/>
        <v>#N/A</v>
      </c>
    </row>
    <row r="3364" spans="1:11">
      <c r="A3364" s="18">
        <v>39910</v>
      </c>
      <c r="B3364" s="3">
        <v>212.89</v>
      </c>
      <c r="D3364" s="18">
        <v>41402</v>
      </c>
      <c r="E3364" s="19">
        <v>6.1451916434</v>
      </c>
      <c r="F3364" s="19"/>
      <c r="G3364" s="19"/>
      <c r="H3364" s="18">
        <f t="shared" si="208"/>
        <v>39910</v>
      </c>
      <c r="I3364" s="5">
        <f t="shared" si="209"/>
        <v>1702.41524289385</v>
      </c>
      <c r="J3364" s="5" t="e">
        <f t="shared" si="210"/>
        <v>#N/A</v>
      </c>
      <c r="K3364" s="6" t="e">
        <f t="shared" si="211"/>
        <v>#N/A</v>
      </c>
    </row>
    <row r="3365" spans="1:11">
      <c r="A3365" s="18">
        <v>39909</v>
      </c>
      <c r="B3365" s="3">
        <v>211.32</v>
      </c>
      <c r="D3365" s="18">
        <v>41401</v>
      </c>
      <c r="E3365" s="19">
        <v>6.1559725722</v>
      </c>
      <c r="F3365" s="19"/>
      <c r="G3365" s="19"/>
      <c r="H3365" s="18">
        <f t="shared" si="208"/>
        <v>39909</v>
      </c>
      <c r="I3365" s="5">
        <f t="shared" si="209"/>
        <v>1690.1791403547</v>
      </c>
      <c r="J3365" s="5" t="e">
        <f t="shared" si="210"/>
        <v>#N/A</v>
      </c>
      <c r="K3365" s="6" t="e">
        <f t="shared" si="211"/>
        <v>#N/A</v>
      </c>
    </row>
    <row r="3366" spans="1:11">
      <c r="A3366" s="18">
        <v>39906</v>
      </c>
      <c r="B3366" s="3">
        <v>211.32</v>
      </c>
      <c r="D3366" s="18">
        <v>41400</v>
      </c>
      <c r="E3366" s="19">
        <v>6.1699418223</v>
      </c>
      <c r="F3366" s="19"/>
      <c r="G3366" s="19"/>
      <c r="H3366" s="18">
        <f t="shared" si="208"/>
        <v>39906</v>
      </c>
      <c r="I3366" s="5">
        <f t="shared" si="209"/>
        <v>1690.17914021511</v>
      </c>
      <c r="J3366" s="5" t="e">
        <f t="shared" si="210"/>
        <v>#N/A</v>
      </c>
      <c r="K3366" s="6" t="e">
        <f t="shared" si="211"/>
        <v>#N/A</v>
      </c>
    </row>
    <row r="3367" spans="1:11">
      <c r="A3367" s="18">
        <v>39905</v>
      </c>
      <c r="B3367" s="3">
        <v>209.76</v>
      </c>
      <c r="D3367" s="18">
        <v>41399</v>
      </c>
      <c r="E3367" s="19">
        <v>6.1552</v>
      </c>
      <c r="F3367" s="19"/>
      <c r="G3367" s="19"/>
      <c r="H3367" s="18">
        <f t="shared" si="208"/>
        <v>39905</v>
      </c>
      <c r="I3367" s="5">
        <f t="shared" si="209"/>
        <v>1678.34904793653</v>
      </c>
      <c r="J3367" s="5" t="e">
        <f t="shared" si="210"/>
        <v>#N/A</v>
      </c>
      <c r="K3367" s="6" t="e">
        <f t="shared" si="211"/>
        <v>#N/A</v>
      </c>
    </row>
    <row r="3368" spans="1:11">
      <c r="A3368" s="18">
        <v>39904</v>
      </c>
      <c r="B3368" s="3">
        <v>213.81</v>
      </c>
      <c r="D3368" s="18">
        <v>41398</v>
      </c>
      <c r="E3368" s="19">
        <v>6.1552</v>
      </c>
      <c r="F3368" s="19"/>
      <c r="G3368" s="19"/>
      <c r="H3368" s="18">
        <f t="shared" si="208"/>
        <v>39904</v>
      </c>
      <c r="I3368" s="5">
        <f t="shared" si="209"/>
        <v>1708.82217608698</v>
      </c>
      <c r="J3368" s="5" t="e">
        <f t="shared" si="210"/>
        <v>#N/A</v>
      </c>
      <c r="K3368" s="6" t="e">
        <f t="shared" si="211"/>
        <v>#N/A</v>
      </c>
    </row>
    <row r="3369" spans="1:11">
      <c r="A3369" s="18">
        <v>39903</v>
      </c>
      <c r="B3369" s="3">
        <v>207.31</v>
      </c>
      <c r="D3369" s="18">
        <v>41397</v>
      </c>
      <c r="E3369" s="19">
        <v>6.1587657225</v>
      </c>
      <c r="F3369" s="19"/>
      <c r="G3369" s="19"/>
      <c r="H3369" s="18">
        <f t="shared" si="208"/>
        <v>39903</v>
      </c>
      <c r="I3369" s="5">
        <f t="shared" si="209"/>
        <v>1659.48889076248</v>
      </c>
      <c r="J3369" s="5" t="e">
        <f t="shared" si="210"/>
        <v>#N/A</v>
      </c>
      <c r="K3369" s="6" t="e">
        <f t="shared" si="211"/>
        <v>#N/A</v>
      </c>
    </row>
    <row r="3370" spans="1:11">
      <c r="A3370" s="18">
        <v>39902</v>
      </c>
      <c r="B3370" s="3">
        <v>207.61</v>
      </c>
      <c r="D3370" s="18">
        <v>41396</v>
      </c>
      <c r="E3370" s="19">
        <v>6.1604939005</v>
      </c>
      <c r="F3370" s="19"/>
      <c r="G3370" s="19"/>
      <c r="H3370" s="18">
        <f t="shared" si="208"/>
        <v>39902</v>
      </c>
      <c r="I3370" s="5">
        <f t="shared" si="209"/>
        <v>1662.64998961443</v>
      </c>
      <c r="J3370" s="5" t="e">
        <f t="shared" si="210"/>
        <v>#N/A</v>
      </c>
      <c r="K3370" s="6" t="e">
        <f t="shared" si="211"/>
        <v>#N/A</v>
      </c>
    </row>
    <row r="3371" spans="1:11">
      <c r="A3371" s="18">
        <v>39899</v>
      </c>
      <c r="B3371" s="3">
        <v>207.69</v>
      </c>
      <c r="D3371" s="18">
        <v>41395</v>
      </c>
      <c r="E3371" s="19">
        <v>6.1670342962</v>
      </c>
      <c r="F3371" s="19"/>
      <c r="G3371" s="19"/>
      <c r="H3371" s="18">
        <f t="shared" si="208"/>
        <v>39899</v>
      </c>
      <c r="I3371" s="5">
        <f t="shared" si="209"/>
        <v>1662.10888169552</v>
      </c>
      <c r="J3371" s="5" t="e">
        <f t="shared" si="210"/>
        <v>#N/A</v>
      </c>
      <c r="K3371" s="6" t="e">
        <f t="shared" si="211"/>
        <v>#N/A</v>
      </c>
    </row>
    <row r="3372" spans="1:11">
      <c r="A3372" s="18">
        <v>39898</v>
      </c>
      <c r="B3372" s="3">
        <v>207.33</v>
      </c>
      <c r="D3372" s="18">
        <v>41394</v>
      </c>
      <c r="E3372" s="19">
        <v>6.1672320735</v>
      </c>
      <c r="F3372" s="19"/>
      <c r="G3372" s="19"/>
      <c r="H3372" s="18">
        <f t="shared" si="208"/>
        <v>39898</v>
      </c>
      <c r="I3372" s="5">
        <f t="shared" si="209"/>
        <v>1660.12702052977</v>
      </c>
      <c r="J3372" s="5" t="e">
        <f t="shared" si="210"/>
        <v>#N/A</v>
      </c>
      <c r="K3372" s="6" t="e">
        <f t="shared" si="211"/>
        <v>#N/A</v>
      </c>
    </row>
    <row r="3373" spans="1:11">
      <c r="A3373" s="18">
        <v>39897</v>
      </c>
      <c r="B3373" s="3">
        <v>210.08</v>
      </c>
      <c r="D3373" s="18">
        <v>41393</v>
      </c>
      <c r="E3373" s="19">
        <v>6.1676506876</v>
      </c>
      <c r="F3373" s="19"/>
      <c r="G3373" s="19"/>
      <c r="H3373" s="18">
        <f t="shared" si="208"/>
        <v>39897</v>
      </c>
      <c r="I3373" s="5">
        <f t="shared" si="209"/>
        <v>1679.90950634186</v>
      </c>
      <c r="J3373" s="5" t="e">
        <f t="shared" si="210"/>
        <v>#N/A</v>
      </c>
      <c r="K3373" s="6" t="e">
        <f t="shared" si="211"/>
        <v>#N/A</v>
      </c>
    </row>
    <row r="3374" spans="1:11">
      <c r="A3374" s="18">
        <v>39896</v>
      </c>
      <c r="B3374" s="3">
        <v>210.77</v>
      </c>
      <c r="D3374" s="18">
        <v>41392</v>
      </c>
      <c r="E3374" s="19">
        <v>6.16385</v>
      </c>
      <c r="F3374" s="19"/>
      <c r="G3374" s="19"/>
      <c r="H3374" s="18">
        <f t="shared" si="208"/>
        <v>39896</v>
      </c>
      <c r="I3374" s="5">
        <f t="shared" si="209"/>
        <v>1684.90342557004</v>
      </c>
      <c r="J3374" s="5" t="e">
        <f t="shared" si="210"/>
        <v>#N/A</v>
      </c>
      <c r="K3374" s="6" t="e">
        <f t="shared" si="211"/>
        <v>#N/A</v>
      </c>
    </row>
    <row r="3375" spans="1:11">
      <c r="A3375" s="18">
        <v>39895</v>
      </c>
      <c r="B3375" s="3">
        <v>208.99</v>
      </c>
      <c r="D3375" s="18">
        <v>41391</v>
      </c>
      <c r="E3375" s="19">
        <v>6.16365</v>
      </c>
      <c r="F3375" s="19"/>
      <c r="G3375" s="19"/>
      <c r="H3375" s="18">
        <f t="shared" si="208"/>
        <v>39895</v>
      </c>
      <c r="I3375" s="5">
        <f t="shared" si="209"/>
        <v>1672.46184010866</v>
      </c>
      <c r="J3375" s="5" t="e">
        <f t="shared" si="210"/>
        <v>#N/A</v>
      </c>
      <c r="K3375" s="6" t="e">
        <f t="shared" si="211"/>
        <v>#N/A</v>
      </c>
    </row>
    <row r="3376" spans="1:11">
      <c r="A3376" s="18">
        <v>39892</v>
      </c>
      <c r="B3376" s="3">
        <v>210.99</v>
      </c>
      <c r="D3376" s="18">
        <v>41390</v>
      </c>
      <c r="E3376" s="19">
        <v>6.1678208494</v>
      </c>
      <c r="F3376" s="19"/>
      <c r="G3376" s="19"/>
      <c r="H3376" s="18">
        <f t="shared" si="208"/>
        <v>39892</v>
      </c>
      <c r="I3376" s="5">
        <f t="shared" si="209"/>
        <v>1685.89524853827</v>
      </c>
      <c r="J3376" s="5" t="e">
        <f t="shared" si="210"/>
        <v>#N/A</v>
      </c>
      <c r="K3376" s="6" t="e">
        <f t="shared" si="211"/>
        <v>#N/A</v>
      </c>
    </row>
    <row r="3377" spans="1:11">
      <c r="A3377" s="18">
        <v>39891</v>
      </c>
      <c r="B3377" s="3">
        <v>208.53</v>
      </c>
      <c r="D3377" s="18">
        <v>41389</v>
      </c>
      <c r="E3377" s="19">
        <v>6.1729592659</v>
      </c>
      <c r="F3377" s="19"/>
      <c r="G3377" s="19"/>
      <c r="H3377" s="18">
        <f t="shared" si="208"/>
        <v>39891</v>
      </c>
      <c r="I3377" s="5">
        <f t="shared" si="209"/>
        <v>1666.63618349641</v>
      </c>
      <c r="J3377" s="5" t="e">
        <f t="shared" si="210"/>
        <v>#N/A</v>
      </c>
      <c r="K3377" s="6" t="e">
        <f t="shared" si="211"/>
        <v>#N/A</v>
      </c>
    </row>
    <row r="3378" spans="1:11">
      <c r="A3378" s="18">
        <v>39890</v>
      </c>
      <c r="B3378" s="3">
        <v>213.41</v>
      </c>
      <c r="D3378" s="18">
        <v>41388</v>
      </c>
      <c r="E3378" s="19">
        <v>6.1800408605</v>
      </c>
      <c r="F3378" s="19"/>
      <c r="G3378" s="19"/>
      <c r="H3378" s="18">
        <f t="shared" si="208"/>
        <v>39890</v>
      </c>
      <c r="I3378" s="5">
        <f t="shared" si="209"/>
        <v>1706.0003450098</v>
      </c>
      <c r="J3378" s="5" t="e">
        <f t="shared" si="210"/>
        <v>#N/A</v>
      </c>
      <c r="K3378" s="6" t="e">
        <f t="shared" si="211"/>
        <v>#N/A</v>
      </c>
    </row>
    <row r="3379" spans="1:11">
      <c r="A3379" s="18">
        <v>39889</v>
      </c>
      <c r="B3379" s="3">
        <v>215.81</v>
      </c>
      <c r="D3379" s="18">
        <v>41387</v>
      </c>
      <c r="E3379" s="19">
        <v>6.1819867435</v>
      </c>
      <c r="F3379" s="19"/>
      <c r="G3379" s="19"/>
      <c r="H3379" s="18">
        <f t="shared" si="208"/>
        <v>39889</v>
      </c>
      <c r="I3379" s="5">
        <f t="shared" si="209"/>
        <v>1724.93037879098</v>
      </c>
      <c r="J3379" s="5" t="e">
        <f t="shared" si="210"/>
        <v>#N/A</v>
      </c>
      <c r="K3379" s="6" t="e">
        <f t="shared" si="211"/>
        <v>#N/A</v>
      </c>
    </row>
    <row r="3380" spans="1:11">
      <c r="A3380" s="18">
        <v>39888</v>
      </c>
      <c r="B3380" s="3">
        <v>217.2</v>
      </c>
      <c r="D3380" s="18">
        <v>41386</v>
      </c>
      <c r="E3380" s="19">
        <v>6.1857473708</v>
      </c>
      <c r="F3380" s="19"/>
      <c r="G3380" s="19"/>
      <c r="H3380" s="18">
        <f t="shared" si="208"/>
        <v>39888</v>
      </c>
      <c r="I3380" s="5">
        <f t="shared" si="209"/>
        <v>1735.07169353524</v>
      </c>
      <c r="J3380" s="5" t="e">
        <f t="shared" si="210"/>
        <v>#N/A</v>
      </c>
      <c r="K3380" s="6" t="e">
        <f t="shared" si="211"/>
        <v>#N/A</v>
      </c>
    </row>
    <row r="3381" spans="1:11">
      <c r="A3381" s="18">
        <v>39885</v>
      </c>
      <c r="B3381" s="3">
        <v>220.92</v>
      </c>
      <c r="D3381" s="18">
        <v>41385</v>
      </c>
      <c r="E3381" s="19">
        <v>6.1812000275</v>
      </c>
      <c r="F3381" s="19"/>
      <c r="G3381" s="19"/>
      <c r="H3381" s="18">
        <f t="shared" si="208"/>
        <v>39885</v>
      </c>
      <c r="I3381" s="5">
        <f t="shared" si="209"/>
        <v>1763.36309714373</v>
      </c>
      <c r="J3381" s="5" t="e">
        <f t="shared" si="210"/>
        <v>#N/A</v>
      </c>
      <c r="K3381" s="6" t="e">
        <f t="shared" si="211"/>
        <v>#N/A</v>
      </c>
    </row>
    <row r="3382" spans="1:11">
      <c r="A3382" s="18">
        <v>39884</v>
      </c>
      <c r="B3382" s="3">
        <v>212.75</v>
      </c>
      <c r="D3382" s="18">
        <v>41384</v>
      </c>
      <c r="E3382" s="19">
        <v>6.1802</v>
      </c>
      <c r="F3382" s="19"/>
      <c r="G3382" s="19"/>
      <c r="H3382" s="18">
        <f t="shared" si="208"/>
        <v>39884</v>
      </c>
      <c r="I3382" s="5">
        <f t="shared" si="209"/>
        <v>1701.87677391158</v>
      </c>
      <c r="J3382" s="5" t="e">
        <f t="shared" si="210"/>
        <v>#N/A</v>
      </c>
      <c r="K3382" s="6" t="e">
        <f t="shared" si="211"/>
        <v>#N/A</v>
      </c>
    </row>
    <row r="3383" spans="1:11">
      <c r="A3383" s="18">
        <v>39883</v>
      </c>
      <c r="B3383" s="3">
        <v>217.08</v>
      </c>
      <c r="D3383" s="18">
        <v>41383</v>
      </c>
      <c r="E3383" s="19">
        <v>6.1802292456</v>
      </c>
      <c r="F3383" s="19"/>
      <c r="G3383" s="19"/>
      <c r="H3383" s="18">
        <f t="shared" si="208"/>
        <v>39883</v>
      </c>
      <c r="I3383" s="5">
        <f t="shared" si="209"/>
        <v>1734.98067042328</v>
      </c>
      <c r="J3383" s="5" t="e">
        <f t="shared" si="210"/>
        <v>#N/A</v>
      </c>
      <c r="K3383" s="6" t="e">
        <f t="shared" si="211"/>
        <v>#N/A</v>
      </c>
    </row>
    <row r="3384" spans="1:11">
      <c r="A3384" s="18">
        <v>39882</v>
      </c>
      <c r="B3384" s="3">
        <v>212.54</v>
      </c>
      <c r="D3384" s="18">
        <v>41382</v>
      </c>
      <c r="E3384" s="19">
        <v>6.1835141017</v>
      </c>
      <c r="F3384" s="19"/>
      <c r="G3384" s="19"/>
      <c r="H3384" s="18">
        <f t="shared" si="208"/>
        <v>39882</v>
      </c>
      <c r="I3384" s="5">
        <f t="shared" si="209"/>
        <v>1701.00925687689</v>
      </c>
      <c r="J3384" s="5" t="e">
        <f t="shared" si="210"/>
        <v>#N/A</v>
      </c>
      <c r="K3384" s="6" t="e">
        <f t="shared" si="211"/>
        <v>#N/A</v>
      </c>
    </row>
    <row r="3385" spans="1:11">
      <c r="A3385" s="18">
        <v>39881</v>
      </c>
      <c r="B3385" s="3">
        <v>209.75</v>
      </c>
      <c r="D3385" s="18">
        <v>41381</v>
      </c>
      <c r="E3385" s="19">
        <v>6.175251677</v>
      </c>
      <c r="F3385" s="19"/>
      <c r="G3385" s="19"/>
      <c r="H3385" s="18">
        <f t="shared" si="208"/>
        <v>39881</v>
      </c>
      <c r="I3385" s="5">
        <f t="shared" si="209"/>
        <v>1679.63490780001</v>
      </c>
      <c r="J3385" s="5" t="e">
        <f t="shared" si="210"/>
        <v>#N/A</v>
      </c>
      <c r="K3385" s="6" t="e">
        <f t="shared" si="211"/>
        <v>#N/A</v>
      </c>
    </row>
    <row r="3386" spans="1:11">
      <c r="A3386" s="18">
        <v>39878</v>
      </c>
      <c r="B3386" s="3">
        <v>208.57</v>
      </c>
      <c r="D3386" s="18">
        <v>41380</v>
      </c>
      <c r="E3386" s="19">
        <v>6.1851580657</v>
      </c>
      <c r="F3386" s="19"/>
      <c r="G3386" s="19"/>
      <c r="H3386" s="18">
        <f t="shared" si="208"/>
        <v>39878</v>
      </c>
      <c r="I3386" s="5">
        <f t="shared" si="209"/>
        <v>1670.67941630943</v>
      </c>
      <c r="J3386" s="5" t="e">
        <f t="shared" si="210"/>
        <v>#N/A</v>
      </c>
      <c r="K3386" s="6" t="e">
        <f t="shared" si="211"/>
        <v>#N/A</v>
      </c>
    </row>
    <row r="3387" spans="1:11">
      <c r="A3387" s="18">
        <v>39877</v>
      </c>
      <c r="B3387" s="3">
        <v>207.54</v>
      </c>
      <c r="D3387" s="18">
        <v>41379</v>
      </c>
      <c r="E3387" s="19">
        <v>6.1900428899</v>
      </c>
      <c r="F3387" s="19"/>
      <c r="G3387" s="19"/>
      <c r="H3387" s="18">
        <f t="shared" si="208"/>
        <v>39877</v>
      </c>
      <c r="I3387" s="5">
        <f t="shared" si="209"/>
        <v>1663.16203379968</v>
      </c>
      <c r="J3387" s="5" t="e">
        <f t="shared" si="210"/>
        <v>#N/A</v>
      </c>
      <c r="K3387" s="6" t="e">
        <f t="shared" si="211"/>
        <v>#N/A</v>
      </c>
    </row>
    <row r="3388" spans="1:11">
      <c r="A3388" s="18">
        <v>39876</v>
      </c>
      <c r="B3388" s="3">
        <v>199.43</v>
      </c>
      <c r="D3388" s="18">
        <v>41378</v>
      </c>
      <c r="E3388" s="19">
        <v>6.1924</v>
      </c>
      <c r="F3388" s="19"/>
      <c r="G3388" s="19"/>
      <c r="H3388" s="18">
        <f t="shared" si="208"/>
        <v>39876</v>
      </c>
      <c r="I3388" s="5">
        <f t="shared" si="209"/>
        <v>1602.6611610113</v>
      </c>
      <c r="J3388" s="5" t="e">
        <f t="shared" si="210"/>
        <v>#N/A</v>
      </c>
      <c r="K3388" s="6" t="e">
        <f t="shared" si="211"/>
        <v>#N/A</v>
      </c>
    </row>
    <row r="3389" spans="1:11">
      <c r="A3389" s="18">
        <v>39875</v>
      </c>
      <c r="B3389" s="3">
        <v>197.33</v>
      </c>
      <c r="D3389" s="18">
        <v>41377</v>
      </c>
      <c r="E3389" s="19">
        <v>6.1925</v>
      </c>
      <c r="F3389" s="19"/>
      <c r="G3389" s="19"/>
      <c r="H3389" s="18">
        <f t="shared" si="208"/>
        <v>39875</v>
      </c>
      <c r="I3389" s="5">
        <f t="shared" si="209"/>
        <v>1586.42532342763</v>
      </c>
      <c r="J3389" s="5" t="e">
        <f t="shared" si="210"/>
        <v>#N/A</v>
      </c>
      <c r="K3389" s="6" t="e">
        <f t="shared" si="211"/>
        <v>#N/A</v>
      </c>
    </row>
    <row r="3390" spans="1:11">
      <c r="A3390" s="18">
        <v>39874</v>
      </c>
      <c r="B3390" s="3">
        <v>198.8</v>
      </c>
      <c r="D3390" s="18">
        <v>41376</v>
      </c>
      <c r="E3390" s="19">
        <v>6.1918917581</v>
      </c>
      <c r="F3390" s="19"/>
      <c r="G3390" s="19"/>
      <c r="H3390" s="18">
        <f t="shared" si="208"/>
        <v>39874</v>
      </c>
      <c r="I3390" s="5">
        <f t="shared" si="209"/>
        <v>1598.15058770063</v>
      </c>
      <c r="J3390" s="5" t="e">
        <f t="shared" si="210"/>
        <v>#N/A</v>
      </c>
      <c r="K3390" s="6" t="e">
        <f t="shared" si="211"/>
        <v>#N/A</v>
      </c>
    </row>
    <row r="3391" spans="1:11">
      <c r="A3391" s="18">
        <v>39871</v>
      </c>
      <c r="B3391" s="3">
        <v>203.33</v>
      </c>
      <c r="D3391" s="18">
        <v>41375</v>
      </c>
      <c r="E3391" s="19">
        <v>6.1983380538</v>
      </c>
      <c r="F3391" s="19"/>
      <c r="G3391" s="19"/>
      <c r="H3391" s="18">
        <f t="shared" si="208"/>
        <v>39871</v>
      </c>
      <c r="I3391" s="5">
        <f t="shared" si="209"/>
        <v>1630.93201418527</v>
      </c>
      <c r="J3391" s="5" t="e">
        <f t="shared" si="210"/>
        <v>#N/A</v>
      </c>
      <c r="K3391" s="6" t="e">
        <f t="shared" si="211"/>
        <v>#N/A</v>
      </c>
    </row>
    <row r="3392" spans="1:11">
      <c r="A3392" s="18">
        <v>39870</v>
      </c>
      <c r="B3392" s="3">
        <v>204.2</v>
      </c>
      <c r="D3392" s="18">
        <v>41374</v>
      </c>
      <c r="E3392" s="19">
        <v>6.1967280471</v>
      </c>
      <c r="F3392" s="19"/>
      <c r="G3392" s="19"/>
      <c r="H3392" s="18">
        <f t="shared" si="208"/>
        <v>39870</v>
      </c>
      <c r="I3392" s="5">
        <f t="shared" si="209"/>
        <v>1637.00593075731</v>
      </c>
      <c r="J3392" s="5" t="e">
        <f t="shared" si="210"/>
        <v>#N/A</v>
      </c>
      <c r="K3392" s="6" t="e">
        <f t="shared" si="211"/>
        <v>#N/A</v>
      </c>
    </row>
    <row r="3393" spans="1:11">
      <c r="A3393" s="18">
        <v>39869</v>
      </c>
      <c r="B3393" s="3">
        <v>200.95</v>
      </c>
      <c r="D3393" s="18">
        <v>41373</v>
      </c>
      <c r="E3393" s="19">
        <v>6.204852138</v>
      </c>
      <c r="F3393" s="19"/>
      <c r="G3393" s="19"/>
      <c r="H3393" s="18">
        <f t="shared" si="208"/>
        <v>39869</v>
      </c>
      <c r="I3393" s="5">
        <f t="shared" si="209"/>
        <v>1612.72030969884</v>
      </c>
      <c r="J3393" s="5" t="e">
        <f t="shared" si="210"/>
        <v>#N/A</v>
      </c>
      <c r="K3393" s="6" t="e">
        <f t="shared" si="211"/>
        <v>#N/A</v>
      </c>
    </row>
    <row r="3394" spans="1:11">
      <c r="A3394" s="18">
        <v>39868</v>
      </c>
      <c r="B3394" s="3">
        <v>198.88</v>
      </c>
      <c r="D3394" s="18">
        <v>41372</v>
      </c>
      <c r="E3394" s="19">
        <v>6.2060365745</v>
      </c>
      <c r="F3394" s="19"/>
      <c r="G3394" s="19"/>
      <c r="H3394" s="18">
        <f t="shared" si="208"/>
        <v>39868</v>
      </c>
      <c r="I3394" s="5">
        <f t="shared" si="209"/>
        <v>1597.27338487036</v>
      </c>
      <c r="J3394" s="5" t="e">
        <f t="shared" si="210"/>
        <v>#N/A</v>
      </c>
      <c r="K3394" s="6" t="e">
        <f t="shared" si="211"/>
        <v>#N/A</v>
      </c>
    </row>
    <row r="3395" spans="1:11">
      <c r="A3395" s="18">
        <v>39867</v>
      </c>
      <c r="B3395" s="3">
        <v>204.67</v>
      </c>
      <c r="D3395" s="18">
        <v>41371</v>
      </c>
      <c r="E3395" s="19">
        <v>6.2031</v>
      </c>
      <c r="F3395" s="19"/>
      <c r="G3395" s="19"/>
      <c r="H3395" s="18">
        <f t="shared" si="208"/>
        <v>39867</v>
      </c>
      <c r="I3395" s="5">
        <f t="shared" si="209"/>
        <v>1640.26296035172</v>
      </c>
      <c r="J3395" s="5" t="e">
        <f t="shared" si="210"/>
        <v>#N/A</v>
      </c>
      <c r="K3395" s="6" t="e">
        <f t="shared" si="211"/>
        <v>#N/A</v>
      </c>
    </row>
    <row r="3396" spans="1:11">
      <c r="A3396" s="18">
        <v>39864</v>
      </c>
      <c r="B3396" s="3">
        <v>205.85</v>
      </c>
      <c r="D3396" s="18">
        <v>41370</v>
      </c>
      <c r="E3396" s="19">
        <v>6.2059959975</v>
      </c>
      <c r="F3396" s="19"/>
      <c r="G3396" s="19"/>
      <c r="H3396" s="18">
        <f t="shared" si="208"/>
        <v>39864</v>
      </c>
      <c r="I3396" s="5">
        <f t="shared" si="209"/>
        <v>1649.47073276288</v>
      </c>
      <c r="J3396" s="5" t="e">
        <f t="shared" si="210"/>
        <v>#N/A</v>
      </c>
      <c r="K3396" s="6" t="e">
        <f t="shared" si="211"/>
        <v>#N/A</v>
      </c>
    </row>
    <row r="3397" spans="1:11">
      <c r="A3397" s="18">
        <v>39863</v>
      </c>
      <c r="B3397" s="3">
        <v>204.28</v>
      </c>
      <c r="D3397" s="18">
        <v>41369</v>
      </c>
      <c r="E3397" s="19">
        <v>6.20368826</v>
      </c>
      <c r="F3397" s="19"/>
      <c r="G3397" s="19"/>
      <c r="H3397" s="18">
        <f t="shared" si="208"/>
        <v>39863</v>
      </c>
      <c r="I3397" s="5">
        <f t="shared" si="209"/>
        <v>1637.31576017819</v>
      </c>
      <c r="J3397" s="5" t="e">
        <f t="shared" si="210"/>
        <v>#N/A</v>
      </c>
      <c r="K3397" s="6" t="e">
        <f t="shared" si="211"/>
        <v>#N/A</v>
      </c>
    </row>
    <row r="3398" spans="1:11">
      <c r="A3398" s="18">
        <v>39862</v>
      </c>
      <c r="B3398" s="3">
        <v>203.67</v>
      </c>
      <c r="D3398" s="18">
        <v>41368</v>
      </c>
      <c r="E3398" s="19">
        <v>6.2046544315</v>
      </c>
      <c r="F3398" s="19"/>
      <c r="G3398" s="19"/>
      <c r="H3398" s="18">
        <f t="shared" si="208"/>
        <v>39862</v>
      </c>
      <c r="I3398" s="5">
        <f t="shared" si="209"/>
        <v>1633.39779773016</v>
      </c>
      <c r="J3398" s="5" t="e">
        <f t="shared" si="210"/>
        <v>#N/A</v>
      </c>
      <c r="K3398" s="6" t="e">
        <f t="shared" si="211"/>
        <v>#N/A</v>
      </c>
    </row>
    <row r="3399" spans="1:11">
      <c r="A3399" s="18">
        <v>39861</v>
      </c>
      <c r="B3399" s="3">
        <v>209.28</v>
      </c>
      <c r="D3399" s="18">
        <v>41367</v>
      </c>
      <c r="E3399" s="19">
        <v>6.2019937817</v>
      </c>
      <c r="F3399" s="19"/>
      <c r="G3399" s="19"/>
      <c r="H3399" s="18">
        <f t="shared" si="208"/>
        <v>39861</v>
      </c>
      <c r="I3399" s="5">
        <f t="shared" si="209"/>
        <v>1675.10466818932</v>
      </c>
      <c r="J3399" s="5" t="e">
        <f t="shared" si="210"/>
        <v>#N/A</v>
      </c>
      <c r="K3399" s="6" t="e">
        <f t="shared" si="211"/>
        <v>#N/A</v>
      </c>
    </row>
    <row r="3400" spans="1:11">
      <c r="A3400" s="18">
        <v>39860</v>
      </c>
      <c r="B3400" s="3">
        <v>209.28</v>
      </c>
      <c r="D3400" s="18">
        <v>41366</v>
      </c>
      <c r="E3400" s="19">
        <v>6.2019885191</v>
      </c>
      <c r="F3400" s="19"/>
      <c r="G3400" s="19"/>
      <c r="H3400" s="18">
        <f t="shared" si="208"/>
        <v>39860</v>
      </c>
      <c r="I3400" s="5">
        <f t="shared" si="209"/>
        <v>1672.66247704164</v>
      </c>
      <c r="J3400" s="5" t="e">
        <f t="shared" si="210"/>
        <v>#N/A</v>
      </c>
      <c r="K3400" s="6" t="e">
        <f t="shared" si="211"/>
        <v>#N/A</v>
      </c>
    </row>
    <row r="3401" spans="1:11">
      <c r="A3401" s="18">
        <v>39857</v>
      </c>
      <c r="B3401" s="3">
        <v>211.36</v>
      </c>
      <c r="D3401" s="18">
        <v>41365</v>
      </c>
      <c r="E3401" s="19">
        <v>6.2006129386</v>
      </c>
      <c r="F3401" s="19"/>
      <c r="G3401" s="19"/>
      <c r="H3401" s="18">
        <f t="shared" si="208"/>
        <v>39857</v>
      </c>
      <c r="I3401" s="5">
        <f t="shared" si="209"/>
        <v>1691.62029716551</v>
      </c>
      <c r="J3401" s="5" t="e">
        <f t="shared" si="210"/>
        <v>#N/A</v>
      </c>
      <c r="K3401" s="6" t="e">
        <f t="shared" si="211"/>
        <v>#N/A</v>
      </c>
    </row>
    <row r="3402" spans="1:11">
      <c r="A3402" s="18">
        <v>39856</v>
      </c>
      <c r="B3402" s="3">
        <v>208.41</v>
      </c>
      <c r="D3402" s="18">
        <v>41364</v>
      </c>
      <c r="E3402" s="19">
        <v>6.2076</v>
      </c>
      <c r="F3402" s="19"/>
      <c r="G3402" s="19"/>
      <c r="H3402" s="18">
        <f t="shared" si="208"/>
        <v>39856</v>
      </c>
      <c r="I3402" s="5">
        <f t="shared" si="209"/>
        <v>1668.32728418317</v>
      </c>
      <c r="J3402" s="5" t="e">
        <f t="shared" si="210"/>
        <v>#N/A</v>
      </c>
      <c r="K3402" s="6" t="e">
        <f t="shared" si="211"/>
        <v>#N/A</v>
      </c>
    </row>
    <row r="3403" spans="1:11">
      <c r="A3403" s="18">
        <v>39855</v>
      </c>
      <c r="B3403" s="3">
        <v>211.66</v>
      </c>
      <c r="D3403" s="18">
        <v>41363</v>
      </c>
      <c r="E3403" s="19">
        <v>6.211</v>
      </c>
      <c r="F3403" s="19"/>
      <c r="G3403" s="19"/>
      <c r="H3403" s="18">
        <f t="shared" ref="H3403:H3466" si="212">A3403</f>
        <v>39855</v>
      </c>
      <c r="I3403" s="5">
        <f t="shared" ref="I3403:I3466" si="213">VLOOKUP(A3403,D:E,2,FALSE)*B3403*1.09*1.01+100</f>
        <v>1692.48130125144</v>
      </c>
      <c r="J3403" s="5" t="e">
        <f t="shared" si="210"/>
        <v>#N/A</v>
      </c>
      <c r="K3403" s="6" t="e">
        <f t="shared" si="211"/>
        <v>#N/A</v>
      </c>
    </row>
    <row r="3404" spans="1:11">
      <c r="A3404" s="18">
        <v>39854</v>
      </c>
      <c r="B3404" s="3">
        <v>209.56</v>
      </c>
      <c r="D3404" s="18">
        <v>41362</v>
      </c>
      <c r="E3404" s="19">
        <v>6.2148529804</v>
      </c>
      <c r="F3404" s="19"/>
      <c r="G3404" s="19"/>
      <c r="H3404" s="18">
        <f t="shared" si="212"/>
        <v>39854</v>
      </c>
      <c r="I3404" s="5">
        <f t="shared" si="213"/>
        <v>1674.58197944874</v>
      </c>
      <c r="J3404" s="5" t="e">
        <f t="shared" ref="J3404:J3467" si="214">VLOOKUP(H3404,F:G,2,FALSE)</f>
        <v>#N/A</v>
      </c>
      <c r="K3404" s="6" t="e">
        <f t="shared" ref="K3404:K3467" si="215">J3404-I3404</f>
        <v>#N/A</v>
      </c>
    </row>
    <row r="3405" spans="1:11">
      <c r="A3405" s="18">
        <v>39853</v>
      </c>
      <c r="B3405" s="3">
        <v>208.46</v>
      </c>
      <c r="D3405" s="18">
        <v>41361</v>
      </c>
      <c r="E3405" s="19">
        <v>6.2176325454</v>
      </c>
      <c r="F3405" s="19"/>
      <c r="G3405" s="19"/>
      <c r="H3405" s="18">
        <f t="shared" si="212"/>
        <v>39853</v>
      </c>
      <c r="I3405" s="5">
        <f t="shared" si="213"/>
        <v>1669.78220641144</v>
      </c>
      <c r="J3405" s="5" t="e">
        <f t="shared" si="214"/>
        <v>#N/A</v>
      </c>
      <c r="K3405" s="6" t="e">
        <f t="shared" si="215"/>
        <v>#N/A</v>
      </c>
    </row>
    <row r="3406" spans="1:11">
      <c r="A3406" s="18">
        <v>39850</v>
      </c>
      <c r="B3406" s="3">
        <v>205.31</v>
      </c>
      <c r="D3406" s="18">
        <v>41360</v>
      </c>
      <c r="E3406" s="19">
        <v>6.2164439024</v>
      </c>
      <c r="F3406" s="19"/>
      <c r="G3406" s="19"/>
      <c r="H3406" s="18">
        <f t="shared" si="212"/>
        <v>39850</v>
      </c>
      <c r="I3406" s="5">
        <f t="shared" si="213"/>
        <v>1644.84094153218</v>
      </c>
      <c r="J3406" s="5" t="e">
        <f t="shared" si="214"/>
        <v>#N/A</v>
      </c>
      <c r="K3406" s="6" t="e">
        <f t="shared" si="215"/>
        <v>#N/A</v>
      </c>
    </row>
    <row r="3407" spans="1:11">
      <c r="A3407" s="18">
        <v>39849</v>
      </c>
      <c r="B3407" s="3">
        <v>199.2</v>
      </c>
      <c r="D3407" s="18">
        <v>41359</v>
      </c>
      <c r="E3407" s="19">
        <v>6.2140286135</v>
      </c>
      <c r="F3407" s="19"/>
      <c r="G3407" s="19"/>
      <c r="H3407" s="18">
        <f t="shared" si="212"/>
        <v>39849</v>
      </c>
      <c r="I3407" s="5">
        <f t="shared" si="213"/>
        <v>1599.23956451842</v>
      </c>
      <c r="J3407" s="5" t="e">
        <f t="shared" si="214"/>
        <v>#N/A</v>
      </c>
      <c r="K3407" s="6" t="e">
        <f t="shared" si="215"/>
        <v>#N/A</v>
      </c>
    </row>
    <row r="3408" spans="1:11">
      <c r="A3408" s="18">
        <v>39848</v>
      </c>
      <c r="B3408" s="3">
        <v>198.58</v>
      </c>
      <c r="D3408" s="18">
        <v>41358</v>
      </c>
      <c r="E3408" s="19">
        <v>6.2133977945</v>
      </c>
      <c r="F3408" s="19"/>
      <c r="G3408" s="19"/>
      <c r="H3408" s="18">
        <f t="shared" si="212"/>
        <v>39848</v>
      </c>
      <c r="I3408" s="5">
        <f t="shared" si="213"/>
        <v>1593.62750600647</v>
      </c>
      <c r="J3408" s="5" t="e">
        <f t="shared" si="214"/>
        <v>#N/A</v>
      </c>
      <c r="K3408" s="6" t="e">
        <f t="shared" si="215"/>
        <v>#N/A</v>
      </c>
    </row>
    <row r="3409" spans="1:11">
      <c r="A3409" s="18">
        <v>39847</v>
      </c>
      <c r="B3409" s="3">
        <v>202.02</v>
      </c>
      <c r="D3409" s="18">
        <v>41357</v>
      </c>
      <c r="E3409" s="19">
        <v>6.212100029</v>
      </c>
      <c r="F3409" s="19"/>
      <c r="G3409" s="19"/>
      <c r="H3409" s="18">
        <f t="shared" si="212"/>
        <v>39847</v>
      </c>
      <c r="I3409" s="5">
        <f t="shared" si="213"/>
        <v>1621.33552225488</v>
      </c>
      <c r="J3409" s="5" t="e">
        <f t="shared" si="214"/>
        <v>#N/A</v>
      </c>
      <c r="K3409" s="6" t="e">
        <f t="shared" si="215"/>
        <v>#N/A</v>
      </c>
    </row>
    <row r="3410" spans="1:11">
      <c r="A3410" s="18">
        <v>39846</v>
      </c>
      <c r="B3410" s="3">
        <v>200.96</v>
      </c>
      <c r="D3410" s="18">
        <v>41356</v>
      </c>
      <c r="E3410" s="19">
        <v>6.21145</v>
      </c>
      <c r="F3410" s="19"/>
      <c r="G3410" s="19"/>
      <c r="H3410" s="18">
        <f t="shared" si="212"/>
        <v>39846</v>
      </c>
      <c r="I3410" s="5">
        <f t="shared" si="213"/>
        <v>1615.20722480301</v>
      </c>
      <c r="J3410" s="5" t="e">
        <f t="shared" si="214"/>
        <v>#N/A</v>
      </c>
      <c r="K3410" s="6" t="e">
        <f t="shared" si="215"/>
        <v>#N/A</v>
      </c>
    </row>
    <row r="3411" spans="1:11">
      <c r="A3411" s="18">
        <v>39845</v>
      </c>
      <c r="B3411" s="3">
        <v>200.96</v>
      </c>
      <c r="D3411" s="18">
        <v>41355</v>
      </c>
      <c r="E3411" s="19">
        <v>6.2165129274</v>
      </c>
      <c r="F3411" s="19"/>
      <c r="G3411" s="19"/>
      <c r="H3411" s="18">
        <f t="shared" si="212"/>
        <v>39845</v>
      </c>
      <c r="I3411" s="5">
        <f t="shared" si="213"/>
        <v>1612.37519471558</v>
      </c>
      <c r="J3411" s="5" t="e">
        <f t="shared" si="214"/>
        <v>#N/A</v>
      </c>
      <c r="K3411" s="6" t="e">
        <f t="shared" si="215"/>
        <v>#N/A</v>
      </c>
    </row>
    <row r="3412" spans="1:11">
      <c r="A3412" s="18">
        <v>39839</v>
      </c>
      <c r="B3412" s="3">
        <v>200.96</v>
      </c>
      <c r="D3412" s="18">
        <v>41354</v>
      </c>
      <c r="E3412" s="19">
        <v>6.2172775781</v>
      </c>
      <c r="F3412" s="19"/>
      <c r="G3412" s="19"/>
      <c r="H3412" s="18">
        <f t="shared" si="212"/>
        <v>39839</v>
      </c>
      <c r="I3412" s="5">
        <f t="shared" si="213"/>
        <v>1613.21590006421</v>
      </c>
      <c r="J3412" s="5" t="e">
        <f t="shared" si="214"/>
        <v>#N/A</v>
      </c>
      <c r="K3412" s="6" t="e">
        <f t="shared" si="215"/>
        <v>#N/A</v>
      </c>
    </row>
    <row r="3413" spans="1:11">
      <c r="A3413" s="18">
        <v>39836</v>
      </c>
      <c r="B3413" s="3">
        <v>200.96</v>
      </c>
      <c r="D3413" s="18">
        <v>41353</v>
      </c>
      <c r="E3413" s="19">
        <v>6.2127726716</v>
      </c>
      <c r="F3413" s="19"/>
      <c r="G3413" s="19"/>
      <c r="H3413" s="18">
        <f t="shared" si="212"/>
        <v>39836</v>
      </c>
      <c r="I3413" s="5">
        <f t="shared" si="213"/>
        <v>1613.21590006421</v>
      </c>
      <c r="J3413" s="5" t="e">
        <f t="shared" si="214"/>
        <v>#N/A</v>
      </c>
      <c r="K3413" s="6" t="e">
        <f t="shared" si="215"/>
        <v>#N/A</v>
      </c>
    </row>
    <row r="3414" spans="1:11">
      <c r="A3414" s="18">
        <v>39835</v>
      </c>
      <c r="B3414" s="3">
        <v>202.04</v>
      </c>
      <c r="D3414" s="18">
        <v>41352</v>
      </c>
      <c r="E3414" s="19">
        <v>6.2172220407</v>
      </c>
      <c r="F3414" s="19"/>
      <c r="G3414" s="19"/>
      <c r="H3414" s="18">
        <f t="shared" si="212"/>
        <v>39835</v>
      </c>
      <c r="I3414" s="5">
        <f t="shared" si="213"/>
        <v>1620.78771209221</v>
      </c>
      <c r="J3414" s="5" t="e">
        <f t="shared" si="214"/>
        <v>#N/A</v>
      </c>
      <c r="K3414" s="6" t="e">
        <f t="shared" si="215"/>
        <v>#N/A</v>
      </c>
    </row>
    <row r="3415" spans="1:11">
      <c r="A3415" s="18">
        <v>39834</v>
      </c>
      <c r="B3415" s="3">
        <v>198.38</v>
      </c>
      <c r="D3415" s="18">
        <v>41351</v>
      </c>
      <c r="E3415" s="19">
        <v>6.2186138477</v>
      </c>
      <c r="F3415" s="19"/>
      <c r="G3415" s="19"/>
      <c r="H3415" s="18">
        <f t="shared" si="212"/>
        <v>39834</v>
      </c>
      <c r="I3415" s="5">
        <f t="shared" si="213"/>
        <v>1593.87601510074</v>
      </c>
      <c r="J3415" s="5" t="e">
        <f t="shared" si="214"/>
        <v>#N/A</v>
      </c>
      <c r="K3415" s="6" t="e">
        <f t="shared" si="215"/>
        <v>#N/A</v>
      </c>
    </row>
    <row r="3416" spans="1:11">
      <c r="A3416" s="18">
        <v>39833</v>
      </c>
      <c r="B3416" s="3">
        <v>201.33</v>
      </c>
      <c r="D3416" s="18">
        <v>41350</v>
      </c>
      <c r="E3416" s="19">
        <v>6.205</v>
      </c>
      <c r="F3416" s="19"/>
      <c r="G3416" s="19"/>
      <c r="H3416" s="18">
        <f t="shared" si="212"/>
        <v>39833</v>
      </c>
      <c r="I3416" s="5">
        <f t="shared" si="213"/>
        <v>1616.33444730769</v>
      </c>
      <c r="J3416" s="5" t="e">
        <f t="shared" si="214"/>
        <v>#N/A</v>
      </c>
      <c r="K3416" s="6" t="e">
        <f t="shared" si="215"/>
        <v>#N/A</v>
      </c>
    </row>
    <row r="3417" spans="1:11">
      <c r="A3417" s="18">
        <v>39832</v>
      </c>
      <c r="B3417" s="3">
        <v>201.33</v>
      </c>
      <c r="D3417" s="18">
        <v>41349</v>
      </c>
      <c r="E3417" s="19">
        <v>6.21395</v>
      </c>
      <c r="F3417" s="19"/>
      <c r="G3417" s="19"/>
      <c r="H3417" s="18">
        <f t="shared" si="212"/>
        <v>39832</v>
      </c>
      <c r="I3417" s="5">
        <f t="shared" si="213"/>
        <v>1615.25968854555</v>
      </c>
      <c r="J3417" s="5" t="e">
        <f t="shared" si="214"/>
        <v>#N/A</v>
      </c>
      <c r="K3417" s="6" t="e">
        <f t="shared" si="215"/>
        <v>#N/A</v>
      </c>
    </row>
    <row r="3418" spans="1:11">
      <c r="A3418" s="18">
        <v>39829</v>
      </c>
      <c r="B3418" s="3">
        <v>191.2</v>
      </c>
      <c r="D3418" s="18">
        <v>41348</v>
      </c>
      <c r="E3418" s="19">
        <v>6.2168009467</v>
      </c>
      <c r="F3418" s="19"/>
      <c r="G3418" s="19"/>
      <c r="H3418" s="18">
        <f t="shared" si="212"/>
        <v>39829</v>
      </c>
      <c r="I3418" s="5">
        <f t="shared" si="213"/>
        <v>1539.13928222111</v>
      </c>
      <c r="J3418" s="5" t="e">
        <f t="shared" si="214"/>
        <v>#N/A</v>
      </c>
      <c r="K3418" s="6" t="e">
        <f t="shared" si="215"/>
        <v>#N/A</v>
      </c>
    </row>
    <row r="3419" spans="1:11">
      <c r="A3419" s="18">
        <v>39828</v>
      </c>
      <c r="B3419" s="3">
        <v>190.12</v>
      </c>
      <c r="D3419" s="18">
        <v>41347</v>
      </c>
      <c r="E3419" s="19">
        <v>6.2181186329</v>
      </c>
      <c r="F3419" s="19"/>
      <c r="G3419" s="19"/>
      <c r="H3419" s="18">
        <f t="shared" si="212"/>
        <v>39828</v>
      </c>
      <c r="I3419" s="5">
        <f t="shared" si="213"/>
        <v>1531.06810355384</v>
      </c>
      <c r="J3419" s="5" t="e">
        <f t="shared" si="214"/>
        <v>#N/A</v>
      </c>
      <c r="K3419" s="6" t="e">
        <f t="shared" si="215"/>
        <v>#N/A</v>
      </c>
    </row>
    <row r="3420" spans="1:11">
      <c r="A3420" s="18">
        <v>39827</v>
      </c>
      <c r="B3420" s="3">
        <v>188.54</v>
      </c>
      <c r="D3420" s="18">
        <v>41346</v>
      </c>
      <c r="E3420" s="19">
        <v>6.2143758651</v>
      </c>
      <c r="F3420" s="19"/>
      <c r="G3420" s="19"/>
      <c r="H3420" s="18">
        <f t="shared" si="212"/>
        <v>39827</v>
      </c>
      <c r="I3420" s="5">
        <f t="shared" si="213"/>
        <v>1518.84309567569</v>
      </c>
      <c r="J3420" s="5" t="e">
        <f t="shared" si="214"/>
        <v>#N/A</v>
      </c>
      <c r="K3420" s="6" t="e">
        <f t="shared" si="215"/>
        <v>#N/A</v>
      </c>
    </row>
    <row r="3421" spans="1:11">
      <c r="A3421" s="18">
        <v>39826</v>
      </c>
      <c r="B3421" s="3">
        <v>196.51</v>
      </c>
      <c r="D3421" s="18">
        <v>41345</v>
      </c>
      <c r="E3421" s="19">
        <v>6.2207701798</v>
      </c>
      <c r="F3421" s="19"/>
      <c r="G3421" s="19"/>
      <c r="H3421" s="18">
        <f t="shared" si="212"/>
        <v>39826</v>
      </c>
      <c r="I3421" s="5">
        <f t="shared" si="213"/>
        <v>1578.69093756388</v>
      </c>
      <c r="J3421" s="5" t="e">
        <f t="shared" si="214"/>
        <v>#N/A</v>
      </c>
      <c r="K3421" s="6" t="e">
        <f t="shared" si="215"/>
        <v>#N/A</v>
      </c>
    </row>
    <row r="3422" spans="1:11">
      <c r="A3422" s="18">
        <v>39825</v>
      </c>
      <c r="B3422" s="3">
        <v>207.93</v>
      </c>
      <c r="D3422" s="18">
        <v>41344</v>
      </c>
      <c r="E3422" s="19">
        <v>6.2195586732</v>
      </c>
      <c r="F3422" s="19"/>
      <c r="G3422" s="19"/>
      <c r="H3422" s="18">
        <f t="shared" si="212"/>
        <v>39825</v>
      </c>
      <c r="I3422" s="5">
        <f t="shared" si="213"/>
        <v>1664.82968936711</v>
      </c>
      <c r="J3422" s="5" t="e">
        <f t="shared" si="214"/>
        <v>#N/A</v>
      </c>
      <c r="K3422" s="6" t="e">
        <f t="shared" si="215"/>
        <v>#N/A</v>
      </c>
    </row>
    <row r="3423" spans="1:11">
      <c r="A3423" s="18">
        <v>39822</v>
      </c>
      <c r="B3423" s="3">
        <v>205.96</v>
      </c>
      <c r="D3423" s="18">
        <v>41343</v>
      </c>
      <c r="E3423" s="19">
        <v>6.2149</v>
      </c>
      <c r="F3423" s="19"/>
      <c r="G3423" s="19"/>
      <c r="H3423" s="18">
        <f t="shared" si="212"/>
        <v>39822</v>
      </c>
      <c r="I3423" s="5">
        <f t="shared" si="213"/>
        <v>1649.82257658657</v>
      </c>
      <c r="J3423" s="5" t="e">
        <f t="shared" si="214"/>
        <v>#N/A</v>
      </c>
      <c r="K3423" s="6" t="e">
        <f t="shared" si="215"/>
        <v>#N/A</v>
      </c>
    </row>
    <row r="3424" spans="1:11">
      <c r="A3424" s="18">
        <v>39821</v>
      </c>
      <c r="B3424" s="3">
        <v>208.8</v>
      </c>
      <c r="D3424" s="18">
        <v>41342</v>
      </c>
      <c r="E3424" s="19">
        <v>6.2144999504</v>
      </c>
      <c r="F3424" s="19"/>
      <c r="G3424" s="19"/>
      <c r="H3424" s="18">
        <f t="shared" si="212"/>
        <v>39821</v>
      </c>
      <c r="I3424" s="5">
        <f t="shared" si="213"/>
        <v>1670.91739454219</v>
      </c>
      <c r="J3424" s="5" t="e">
        <f t="shared" si="214"/>
        <v>#N/A</v>
      </c>
      <c r="K3424" s="6" t="e">
        <f t="shared" si="215"/>
        <v>#N/A</v>
      </c>
    </row>
    <row r="3425" spans="1:11">
      <c r="A3425" s="18">
        <v>39820</v>
      </c>
      <c r="B3425" s="3">
        <v>213.13</v>
      </c>
      <c r="D3425" s="18">
        <v>41341</v>
      </c>
      <c r="E3425" s="19">
        <v>6.2173564802</v>
      </c>
      <c r="F3425" s="19"/>
      <c r="G3425" s="19"/>
      <c r="H3425" s="18">
        <f t="shared" si="212"/>
        <v>39820</v>
      </c>
      <c r="I3425" s="5">
        <f t="shared" si="213"/>
        <v>1703.32540740134</v>
      </c>
      <c r="J3425" s="5" t="e">
        <f t="shared" si="214"/>
        <v>#N/A</v>
      </c>
      <c r="K3425" s="6" t="e">
        <f t="shared" si="215"/>
        <v>#N/A</v>
      </c>
    </row>
    <row r="3426" spans="1:11">
      <c r="A3426" s="18">
        <v>39819</v>
      </c>
      <c r="B3426" s="3">
        <v>204.55</v>
      </c>
      <c r="D3426" s="18">
        <v>41340</v>
      </c>
      <c r="E3426" s="19">
        <v>6.2229438926</v>
      </c>
      <c r="F3426" s="19"/>
      <c r="G3426" s="19"/>
      <c r="H3426" s="18">
        <f t="shared" si="212"/>
        <v>39819</v>
      </c>
      <c r="I3426" s="5">
        <f t="shared" si="213"/>
        <v>1639.54875028962</v>
      </c>
      <c r="J3426" s="5" t="e">
        <f t="shared" si="214"/>
        <v>#N/A</v>
      </c>
      <c r="K3426" s="6" t="e">
        <f t="shared" si="215"/>
        <v>#N/A</v>
      </c>
    </row>
    <row r="3427" spans="1:11">
      <c r="A3427" s="18">
        <v>39818</v>
      </c>
      <c r="B3427" s="3">
        <v>204.94</v>
      </c>
      <c r="D3427" s="18">
        <v>41339</v>
      </c>
      <c r="E3427" s="19">
        <v>6.2214653345</v>
      </c>
      <c r="F3427" s="19"/>
      <c r="G3427" s="19"/>
      <c r="H3427" s="18">
        <f t="shared" si="212"/>
        <v>39818</v>
      </c>
      <c r="I3427" s="5">
        <f t="shared" si="213"/>
        <v>1641.3078831373</v>
      </c>
      <c r="J3427" s="5" t="e">
        <f t="shared" si="214"/>
        <v>#N/A</v>
      </c>
      <c r="K3427" s="6" t="e">
        <f t="shared" si="215"/>
        <v>#N/A</v>
      </c>
    </row>
    <row r="3428" spans="1:11">
      <c r="A3428" s="18">
        <v>39817</v>
      </c>
      <c r="B3428" s="3">
        <v>204.94</v>
      </c>
      <c r="D3428" s="18">
        <v>41338</v>
      </c>
      <c r="E3428" s="19">
        <v>6.2231382105</v>
      </c>
      <c r="F3428" s="19"/>
      <c r="G3428" s="19"/>
      <c r="H3428" s="18">
        <f t="shared" si="212"/>
        <v>39817</v>
      </c>
      <c r="I3428" s="5">
        <f t="shared" si="213"/>
        <v>1639.53007252731</v>
      </c>
      <c r="J3428" s="5" t="e">
        <f t="shared" si="214"/>
        <v>#N/A</v>
      </c>
      <c r="K3428" s="6" t="e">
        <f t="shared" si="215"/>
        <v>#N/A</v>
      </c>
    </row>
    <row r="3429" spans="1:11">
      <c r="A3429" s="18">
        <v>39814</v>
      </c>
      <c r="B3429" s="3">
        <v>198.64</v>
      </c>
      <c r="D3429" s="18">
        <v>41337</v>
      </c>
      <c r="E3429" s="19">
        <v>6.2282096421</v>
      </c>
      <c r="F3429" s="19"/>
      <c r="G3429" s="19"/>
      <c r="H3429" s="18">
        <f t="shared" si="212"/>
        <v>39814</v>
      </c>
      <c r="I3429" s="5">
        <f t="shared" si="213"/>
        <v>1592.71442867873</v>
      </c>
      <c r="J3429" s="5" t="e">
        <f t="shared" si="214"/>
        <v>#N/A</v>
      </c>
      <c r="K3429" s="6" t="e">
        <f t="shared" si="215"/>
        <v>#N/A</v>
      </c>
    </row>
    <row r="3430" spans="1:11">
      <c r="A3430" s="18">
        <v>39813</v>
      </c>
      <c r="B3430" s="3">
        <v>198.64</v>
      </c>
      <c r="D3430" s="18">
        <v>41336</v>
      </c>
      <c r="E3430" s="19">
        <v>6.2207</v>
      </c>
      <c r="F3430" s="19"/>
      <c r="G3430" s="19"/>
      <c r="H3430" s="18">
        <f t="shared" si="212"/>
        <v>39813</v>
      </c>
      <c r="I3430" s="5">
        <f t="shared" si="213"/>
        <v>1592.29134160309</v>
      </c>
      <c r="J3430" s="5" t="e">
        <f t="shared" si="214"/>
        <v>#N/A</v>
      </c>
      <c r="K3430" s="6" t="e">
        <f t="shared" si="215"/>
        <v>#N/A</v>
      </c>
    </row>
    <row r="3431" spans="1:11">
      <c r="A3431" s="18">
        <v>39812</v>
      </c>
      <c r="B3431" s="3">
        <v>197.56</v>
      </c>
      <c r="D3431" s="18">
        <v>41335</v>
      </c>
      <c r="E3431" s="19">
        <v>6.2226</v>
      </c>
      <c r="F3431" s="19"/>
      <c r="G3431" s="19"/>
      <c r="H3431" s="18">
        <f t="shared" si="212"/>
        <v>39812</v>
      </c>
      <c r="I3431" s="5">
        <f t="shared" si="213"/>
        <v>1586.12298777684</v>
      </c>
      <c r="J3431" s="5" t="e">
        <f t="shared" si="214"/>
        <v>#N/A</v>
      </c>
      <c r="K3431" s="6" t="e">
        <f t="shared" si="215"/>
        <v>#N/A</v>
      </c>
    </row>
    <row r="3432" spans="1:11">
      <c r="A3432" s="18">
        <v>39811</v>
      </c>
      <c r="B3432" s="3">
        <v>204.55</v>
      </c>
      <c r="D3432" s="18">
        <v>41334</v>
      </c>
      <c r="E3432" s="19">
        <v>6.2274543651</v>
      </c>
      <c r="F3432" s="19"/>
      <c r="G3432" s="19"/>
      <c r="H3432" s="18">
        <f t="shared" si="212"/>
        <v>39811</v>
      </c>
      <c r="I3432" s="5">
        <f t="shared" si="213"/>
        <v>1641.68958164855</v>
      </c>
      <c r="J3432" s="5" t="e">
        <f t="shared" si="214"/>
        <v>#N/A</v>
      </c>
      <c r="K3432" s="6" t="e">
        <f t="shared" si="215"/>
        <v>#N/A</v>
      </c>
    </row>
    <row r="3433" spans="1:11">
      <c r="A3433" s="18">
        <v>39808</v>
      </c>
      <c r="B3433" s="3">
        <v>198.94</v>
      </c>
      <c r="D3433" s="18">
        <v>41333</v>
      </c>
      <c r="E3433" s="19">
        <v>6.2254205551</v>
      </c>
      <c r="F3433" s="19"/>
      <c r="G3433" s="19"/>
      <c r="H3433" s="18">
        <f t="shared" si="212"/>
        <v>39808</v>
      </c>
      <c r="I3433" s="5">
        <f t="shared" si="213"/>
        <v>1598.57477777575</v>
      </c>
      <c r="J3433" s="5" t="e">
        <f t="shared" si="214"/>
        <v>#N/A</v>
      </c>
      <c r="K3433" s="6" t="e">
        <f t="shared" si="215"/>
        <v>#N/A</v>
      </c>
    </row>
    <row r="3434" spans="1:11">
      <c r="A3434" s="18">
        <v>39807</v>
      </c>
      <c r="B3434" s="3">
        <v>198.94</v>
      </c>
      <c r="D3434" s="18">
        <v>41332</v>
      </c>
      <c r="E3434" s="19">
        <v>6.2291327001</v>
      </c>
      <c r="F3434" s="19"/>
      <c r="G3434" s="19"/>
      <c r="H3434" s="18">
        <f t="shared" si="212"/>
        <v>39807</v>
      </c>
      <c r="I3434" s="5">
        <f t="shared" si="213"/>
        <v>1596.36287496603</v>
      </c>
      <c r="J3434" s="5" t="e">
        <f t="shared" si="214"/>
        <v>#N/A</v>
      </c>
      <c r="K3434" s="6" t="e">
        <f t="shared" si="215"/>
        <v>#N/A</v>
      </c>
    </row>
    <row r="3435" spans="1:11">
      <c r="A3435" s="18">
        <v>39806</v>
      </c>
      <c r="B3435" s="3">
        <v>197.66</v>
      </c>
      <c r="D3435" s="18">
        <v>41331</v>
      </c>
      <c r="E3435" s="19">
        <v>6.2321568636</v>
      </c>
      <c r="F3435" s="19"/>
      <c r="G3435" s="19"/>
      <c r="H3435" s="18">
        <f t="shared" si="212"/>
        <v>39806</v>
      </c>
      <c r="I3435" s="5">
        <f t="shared" si="213"/>
        <v>1587.44007365462</v>
      </c>
      <c r="J3435" s="5" t="e">
        <f t="shared" si="214"/>
        <v>#N/A</v>
      </c>
      <c r="K3435" s="6" t="e">
        <f t="shared" si="215"/>
        <v>#N/A</v>
      </c>
    </row>
    <row r="3436" spans="1:11">
      <c r="A3436" s="18">
        <v>39805</v>
      </c>
      <c r="B3436" s="3">
        <v>193.54</v>
      </c>
      <c r="D3436" s="18">
        <v>41330</v>
      </c>
      <c r="E3436" s="19">
        <v>6.2373843229</v>
      </c>
      <c r="F3436" s="19"/>
      <c r="G3436" s="19"/>
      <c r="H3436" s="18">
        <f t="shared" si="212"/>
        <v>39805</v>
      </c>
      <c r="I3436" s="5">
        <f t="shared" si="213"/>
        <v>1559.37062117099</v>
      </c>
      <c r="J3436" s="5" t="e">
        <f t="shared" si="214"/>
        <v>#N/A</v>
      </c>
      <c r="K3436" s="6" t="e">
        <f t="shared" si="215"/>
        <v>#N/A</v>
      </c>
    </row>
    <row r="3437" spans="1:11">
      <c r="A3437" s="18">
        <v>39804</v>
      </c>
      <c r="B3437" s="3">
        <v>192.76</v>
      </c>
      <c r="D3437" s="18">
        <v>41329</v>
      </c>
      <c r="E3437" s="19">
        <v>6.2351</v>
      </c>
      <c r="F3437" s="19"/>
      <c r="G3437" s="19"/>
      <c r="H3437" s="18">
        <f t="shared" si="212"/>
        <v>39804</v>
      </c>
      <c r="I3437" s="5">
        <f t="shared" si="213"/>
        <v>1554.05943455554</v>
      </c>
      <c r="J3437" s="5" t="e">
        <f t="shared" si="214"/>
        <v>#N/A</v>
      </c>
      <c r="K3437" s="6" t="e">
        <f t="shared" si="215"/>
        <v>#N/A</v>
      </c>
    </row>
    <row r="3438" spans="1:11">
      <c r="A3438" s="18">
        <v>39801</v>
      </c>
      <c r="B3438" s="3">
        <v>196.2</v>
      </c>
      <c r="D3438" s="18">
        <v>41328</v>
      </c>
      <c r="E3438" s="19">
        <v>6.2351</v>
      </c>
      <c r="F3438" s="19"/>
      <c r="G3438" s="19"/>
      <c r="H3438" s="18">
        <f t="shared" si="212"/>
        <v>39801</v>
      </c>
      <c r="I3438" s="5">
        <f t="shared" si="213"/>
        <v>1578.43212831826</v>
      </c>
      <c r="J3438" s="5" t="e">
        <f t="shared" si="214"/>
        <v>#N/A</v>
      </c>
      <c r="K3438" s="6" t="e">
        <f t="shared" si="215"/>
        <v>#N/A</v>
      </c>
    </row>
    <row r="3439" spans="1:11">
      <c r="A3439" s="18">
        <v>39800</v>
      </c>
      <c r="B3439" s="3">
        <v>196.2</v>
      </c>
      <c r="D3439" s="18">
        <v>41327</v>
      </c>
      <c r="E3439" s="19">
        <v>6.2397998218</v>
      </c>
      <c r="F3439" s="19"/>
      <c r="G3439" s="19"/>
      <c r="H3439" s="18">
        <f t="shared" si="212"/>
        <v>39800</v>
      </c>
      <c r="I3439" s="5">
        <f t="shared" si="213"/>
        <v>1576.3582615414</v>
      </c>
      <c r="J3439" s="5" t="e">
        <f t="shared" si="214"/>
        <v>#N/A</v>
      </c>
      <c r="K3439" s="6" t="e">
        <f t="shared" si="215"/>
        <v>#N/A</v>
      </c>
    </row>
    <row r="3440" spans="1:11">
      <c r="A3440" s="18">
        <v>39799</v>
      </c>
      <c r="B3440" s="3">
        <v>196.97</v>
      </c>
      <c r="D3440" s="18">
        <v>41326</v>
      </c>
      <c r="E3440" s="19">
        <v>6.243770777</v>
      </c>
      <c r="F3440" s="19"/>
      <c r="G3440" s="19"/>
      <c r="H3440" s="18">
        <f t="shared" si="212"/>
        <v>39799</v>
      </c>
      <c r="I3440" s="5">
        <f t="shared" si="213"/>
        <v>1582.34744279024</v>
      </c>
      <c r="J3440" s="5" t="e">
        <f t="shared" si="214"/>
        <v>#N/A</v>
      </c>
      <c r="K3440" s="6" t="e">
        <f t="shared" si="215"/>
        <v>#N/A</v>
      </c>
    </row>
    <row r="3441" spans="1:11">
      <c r="A3441" s="18">
        <v>39798</v>
      </c>
      <c r="B3441" s="3">
        <v>188.98</v>
      </c>
      <c r="D3441" s="18">
        <v>41325</v>
      </c>
      <c r="E3441" s="19">
        <v>6.2410419101</v>
      </c>
      <c r="F3441" s="19"/>
      <c r="G3441" s="19"/>
      <c r="H3441" s="18">
        <f t="shared" si="212"/>
        <v>39798</v>
      </c>
      <c r="I3441" s="5">
        <f t="shared" si="213"/>
        <v>1524.28679330679</v>
      </c>
      <c r="J3441" s="5" t="e">
        <f t="shared" si="214"/>
        <v>#N/A</v>
      </c>
      <c r="K3441" s="6" t="e">
        <f t="shared" si="215"/>
        <v>#N/A</v>
      </c>
    </row>
    <row r="3442" spans="1:11">
      <c r="A3442" s="18">
        <v>39797</v>
      </c>
      <c r="B3442" s="3">
        <v>187.51</v>
      </c>
      <c r="D3442" s="18">
        <v>41324</v>
      </c>
      <c r="E3442" s="19">
        <v>6.2472723697</v>
      </c>
      <c r="F3442" s="19"/>
      <c r="G3442" s="19"/>
      <c r="H3442" s="18">
        <f t="shared" si="212"/>
        <v>39797</v>
      </c>
      <c r="I3442" s="5">
        <f t="shared" si="213"/>
        <v>1513.83741466376</v>
      </c>
      <c r="J3442" s="5" t="e">
        <f t="shared" si="214"/>
        <v>#N/A</v>
      </c>
      <c r="K3442" s="6" t="e">
        <f t="shared" si="215"/>
        <v>#N/A</v>
      </c>
    </row>
    <row r="3443" spans="1:11">
      <c r="A3443" s="18">
        <v>39794</v>
      </c>
      <c r="B3443" s="3">
        <v>178.85</v>
      </c>
      <c r="D3443" s="18">
        <v>41323</v>
      </c>
      <c r="E3443" s="19">
        <v>6.2452683631</v>
      </c>
      <c r="F3443" s="19"/>
      <c r="G3443" s="19"/>
      <c r="H3443" s="18">
        <f t="shared" si="212"/>
        <v>39794</v>
      </c>
      <c r="I3443" s="5">
        <f t="shared" si="213"/>
        <v>1448.14669643538</v>
      </c>
      <c r="J3443" s="5" t="e">
        <f t="shared" si="214"/>
        <v>#N/A</v>
      </c>
      <c r="K3443" s="6" t="e">
        <f t="shared" si="215"/>
        <v>#N/A</v>
      </c>
    </row>
    <row r="3444" spans="1:11">
      <c r="A3444" s="18">
        <v>39793</v>
      </c>
      <c r="B3444" s="3">
        <v>174.32</v>
      </c>
      <c r="D3444" s="18">
        <v>41322</v>
      </c>
      <c r="E3444" s="19">
        <v>6.231</v>
      </c>
      <c r="F3444" s="19"/>
      <c r="G3444" s="19"/>
      <c r="H3444" s="18">
        <f t="shared" si="212"/>
        <v>39793</v>
      </c>
      <c r="I3444" s="5">
        <f t="shared" si="213"/>
        <v>1415.01730531038</v>
      </c>
      <c r="J3444" s="5" t="e">
        <f t="shared" si="214"/>
        <v>#N/A</v>
      </c>
      <c r="K3444" s="6" t="e">
        <f t="shared" si="215"/>
        <v>#N/A</v>
      </c>
    </row>
    <row r="3445" spans="1:11">
      <c r="A3445" s="18">
        <v>39792</v>
      </c>
      <c r="B3445" s="3">
        <v>168.71</v>
      </c>
      <c r="D3445" s="18">
        <v>41321</v>
      </c>
      <c r="E3445" s="19">
        <v>6.2308</v>
      </c>
      <c r="F3445" s="19"/>
      <c r="G3445" s="19"/>
      <c r="H3445" s="18">
        <f t="shared" si="212"/>
        <v>39792</v>
      </c>
      <c r="I3445" s="5">
        <f t="shared" si="213"/>
        <v>1374.76434320817</v>
      </c>
      <c r="J3445" s="5" t="e">
        <f t="shared" si="214"/>
        <v>#N/A</v>
      </c>
      <c r="K3445" s="6" t="e">
        <f t="shared" si="215"/>
        <v>#N/A</v>
      </c>
    </row>
    <row r="3446" spans="1:11">
      <c r="A3446" s="18">
        <v>39791</v>
      </c>
      <c r="B3446" s="3">
        <v>169.6</v>
      </c>
      <c r="D3446" s="18">
        <v>41320</v>
      </c>
      <c r="E3446" s="19">
        <v>6.2342443185</v>
      </c>
      <c r="F3446" s="19"/>
      <c r="G3446" s="19"/>
      <c r="H3446" s="18">
        <f t="shared" si="212"/>
        <v>39791</v>
      </c>
      <c r="I3446" s="5">
        <f t="shared" si="213"/>
        <v>1383.46098879777</v>
      </c>
      <c r="J3446" s="5" t="e">
        <f t="shared" si="214"/>
        <v>#N/A</v>
      </c>
      <c r="K3446" s="6" t="e">
        <f t="shared" si="215"/>
        <v>#N/A</v>
      </c>
    </row>
    <row r="3447" spans="1:11">
      <c r="A3447" s="18">
        <v>39790</v>
      </c>
      <c r="B3447" s="3">
        <v>159.64</v>
      </c>
      <c r="D3447" s="18">
        <v>41319</v>
      </c>
      <c r="E3447" s="19">
        <v>6.2359145501</v>
      </c>
      <c r="F3447" s="19"/>
      <c r="G3447" s="19"/>
      <c r="H3447" s="18">
        <f t="shared" si="212"/>
        <v>39790</v>
      </c>
      <c r="I3447" s="5">
        <f t="shared" si="213"/>
        <v>1309.23907657652</v>
      </c>
      <c r="J3447" s="5" t="e">
        <f t="shared" si="214"/>
        <v>#N/A</v>
      </c>
      <c r="K3447" s="6" t="e">
        <f t="shared" si="215"/>
        <v>#N/A</v>
      </c>
    </row>
    <row r="3448" spans="1:11">
      <c r="A3448" s="18">
        <v>39787</v>
      </c>
      <c r="B3448" s="3">
        <v>170.99</v>
      </c>
      <c r="D3448" s="18">
        <v>41318</v>
      </c>
      <c r="E3448" s="19">
        <v>6.2339885996</v>
      </c>
      <c r="F3448" s="19"/>
      <c r="G3448" s="19"/>
      <c r="H3448" s="18">
        <f t="shared" si="212"/>
        <v>39787</v>
      </c>
      <c r="I3448" s="5">
        <f t="shared" si="213"/>
        <v>1394.07722268112</v>
      </c>
      <c r="J3448" s="5" t="e">
        <f t="shared" si="214"/>
        <v>#N/A</v>
      </c>
      <c r="K3448" s="6" t="e">
        <f t="shared" si="215"/>
        <v>#N/A</v>
      </c>
    </row>
    <row r="3449" spans="1:11">
      <c r="A3449" s="18">
        <v>39786</v>
      </c>
      <c r="B3449" s="3">
        <v>167.45</v>
      </c>
      <c r="D3449" s="18">
        <v>41317</v>
      </c>
      <c r="E3449" s="19">
        <v>6.2371509583</v>
      </c>
      <c r="F3449" s="19"/>
      <c r="G3449" s="19"/>
      <c r="H3449" s="18">
        <f t="shared" si="212"/>
        <v>39786</v>
      </c>
      <c r="I3449" s="5">
        <f t="shared" si="213"/>
        <v>1368.90309286453</v>
      </c>
      <c r="J3449" s="5" t="e">
        <f t="shared" si="214"/>
        <v>#N/A</v>
      </c>
      <c r="K3449" s="6" t="e">
        <f t="shared" si="215"/>
        <v>#N/A</v>
      </c>
    </row>
    <row r="3450" spans="1:11">
      <c r="A3450" s="18">
        <v>39785</v>
      </c>
      <c r="B3450" s="3">
        <v>167.25</v>
      </c>
      <c r="D3450" s="18">
        <v>41316</v>
      </c>
      <c r="E3450" s="19">
        <v>6.2353369953</v>
      </c>
      <c r="F3450" s="19"/>
      <c r="G3450" s="19"/>
      <c r="H3450" s="18">
        <f t="shared" si="212"/>
        <v>39785</v>
      </c>
      <c r="I3450" s="5">
        <f t="shared" si="213"/>
        <v>1365.97343411496</v>
      </c>
      <c r="J3450" s="5" t="e">
        <f t="shared" si="214"/>
        <v>#N/A</v>
      </c>
      <c r="K3450" s="6" t="e">
        <f t="shared" si="215"/>
        <v>#N/A</v>
      </c>
    </row>
    <row r="3451" spans="1:11">
      <c r="A3451" s="18">
        <v>39784</v>
      </c>
      <c r="B3451" s="3">
        <v>167.35</v>
      </c>
      <c r="D3451" s="18">
        <v>41315</v>
      </c>
      <c r="E3451" s="19">
        <v>6.2324</v>
      </c>
      <c r="F3451" s="19"/>
      <c r="G3451" s="19"/>
      <c r="H3451" s="18">
        <f t="shared" si="212"/>
        <v>39784</v>
      </c>
      <c r="I3451" s="5">
        <f t="shared" si="213"/>
        <v>1367.81734526977</v>
      </c>
      <c r="J3451" s="5" t="e">
        <f t="shared" si="214"/>
        <v>#N/A</v>
      </c>
      <c r="K3451" s="6" t="e">
        <f t="shared" si="215"/>
        <v>#N/A</v>
      </c>
    </row>
    <row r="3452" spans="1:11">
      <c r="A3452" s="18">
        <v>39783</v>
      </c>
      <c r="B3452" s="3">
        <v>181.84</v>
      </c>
      <c r="D3452" s="18">
        <v>41314</v>
      </c>
      <c r="E3452" s="19">
        <v>6.232</v>
      </c>
      <c r="F3452" s="19"/>
      <c r="G3452" s="19"/>
      <c r="H3452" s="18">
        <f t="shared" si="212"/>
        <v>39783</v>
      </c>
      <c r="I3452" s="5">
        <f t="shared" si="213"/>
        <v>1478.30002000712</v>
      </c>
      <c r="J3452" s="5" t="e">
        <f t="shared" si="214"/>
        <v>#N/A</v>
      </c>
      <c r="K3452" s="6" t="e">
        <f t="shared" si="215"/>
        <v>#N/A</v>
      </c>
    </row>
    <row r="3453" spans="1:11">
      <c r="A3453" s="18">
        <v>39780</v>
      </c>
      <c r="B3453" s="3">
        <v>182.84</v>
      </c>
      <c r="D3453" s="18">
        <v>41313</v>
      </c>
      <c r="E3453" s="19">
        <v>6.2356987237</v>
      </c>
      <c r="F3453" s="19"/>
      <c r="G3453" s="19"/>
      <c r="H3453" s="18">
        <f t="shared" si="212"/>
        <v>39780</v>
      </c>
      <c r="I3453" s="5">
        <f t="shared" si="213"/>
        <v>1474.17678236854</v>
      </c>
      <c r="J3453" s="5" t="e">
        <f t="shared" si="214"/>
        <v>#N/A</v>
      </c>
      <c r="K3453" s="6" t="e">
        <f t="shared" si="215"/>
        <v>#N/A</v>
      </c>
    </row>
    <row r="3454" spans="1:11">
      <c r="A3454" s="18">
        <v>39779</v>
      </c>
      <c r="B3454" s="3">
        <v>182.84</v>
      </c>
      <c r="D3454" s="18">
        <v>41312</v>
      </c>
      <c r="E3454" s="19">
        <v>6.2355653774</v>
      </c>
      <c r="F3454" s="19"/>
      <c r="G3454" s="19"/>
      <c r="H3454" s="18">
        <f t="shared" si="212"/>
        <v>39779</v>
      </c>
      <c r="I3454" s="5">
        <f t="shared" si="213"/>
        <v>1474.92178098423</v>
      </c>
      <c r="J3454" s="5" t="e">
        <f t="shared" si="214"/>
        <v>#N/A</v>
      </c>
      <c r="K3454" s="6" t="e">
        <f t="shared" si="215"/>
        <v>#N/A</v>
      </c>
    </row>
    <row r="3455" spans="1:11">
      <c r="A3455" s="18">
        <v>39778</v>
      </c>
      <c r="B3455" s="3">
        <v>183.24</v>
      </c>
      <c r="D3455" s="18">
        <v>41311</v>
      </c>
      <c r="E3455" s="19">
        <v>6.2345738502</v>
      </c>
      <c r="F3455" s="19"/>
      <c r="G3455" s="19"/>
      <c r="H3455" s="18">
        <f t="shared" si="212"/>
        <v>39778</v>
      </c>
      <c r="I3455" s="5">
        <f t="shared" si="213"/>
        <v>1477.56641314853</v>
      </c>
      <c r="J3455" s="5" t="e">
        <f t="shared" si="214"/>
        <v>#N/A</v>
      </c>
      <c r="K3455" s="6" t="e">
        <f t="shared" si="215"/>
        <v>#N/A</v>
      </c>
    </row>
    <row r="3456" spans="1:11">
      <c r="A3456" s="18">
        <v>39777</v>
      </c>
      <c r="B3456" s="3">
        <v>183.64</v>
      </c>
      <c r="D3456" s="18">
        <v>41310</v>
      </c>
      <c r="E3456" s="19">
        <v>6.2315152219</v>
      </c>
      <c r="F3456" s="19"/>
      <c r="G3456" s="19"/>
      <c r="H3456" s="18">
        <f t="shared" si="212"/>
        <v>39777</v>
      </c>
      <c r="I3456" s="5">
        <f t="shared" si="213"/>
        <v>1480.8208117258</v>
      </c>
      <c r="J3456" s="5" t="e">
        <f t="shared" si="214"/>
        <v>#N/A</v>
      </c>
      <c r="K3456" s="6" t="e">
        <f t="shared" si="215"/>
        <v>#N/A</v>
      </c>
    </row>
    <row r="3457" spans="1:11">
      <c r="A3457" s="18">
        <v>39776</v>
      </c>
      <c r="B3457" s="3">
        <v>178.34</v>
      </c>
      <c r="D3457" s="18">
        <v>41309</v>
      </c>
      <c r="E3457" s="19">
        <v>6.2353274698</v>
      </c>
      <c r="F3457" s="19"/>
      <c r="G3457" s="19"/>
      <c r="H3457" s="18">
        <f t="shared" si="212"/>
        <v>39776</v>
      </c>
      <c r="I3457" s="5">
        <f t="shared" si="213"/>
        <v>1440.86654777793</v>
      </c>
      <c r="J3457" s="5" t="e">
        <f t="shared" si="214"/>
        <v>#N/A</v>
      </c>
      <c r="K3457" s="6" t="e">
        <f t="shared" si="215"/>
        <v>#N/A</v>
      </c>
    </row>
    <row r="3458" spans="1:11">
      <c r="A3458" s="18">
        <v>39773</v>
      </c>
      <c r="B3458" s="3">
        <v>188.28</v>
      </c>
      <c r="D3458" s="18">
        <v>41308</v>
      </c>
      <c r="E3458" s="19">
        <v>6.2314</v>
      </c>
      <c r="F3458" s="19"/>
      <c r="G3458" s="19"/>
      <c r="H3458" s="18">
        <f t="shared" si="212"/>
        <v>39773</v>
      </c>
      <c r="I3458" s="5">
        <f t="shared" si="213"/>
        <v>1516.16834981922</v>
      </c>
      <c r="J3458" s="5" t="e">
        <f t="shared" si="214"/>
        <v>#N/A</v>
      </c>
      <c r="K3458" s="6" t="e">
        <f t="shared" si="215"/>
        <v>#N/A</v>
      </c>
    </row>
    <row r="3459" spans="1:11">
      <c r="A3459" s="18">
        <v>39772</v>
      </c>
      <c r="B3459" s="3">
        <v>195.18</v>
      </c>
      <c r="D3459" s="18">
        <v>41307</v>
      </c>
      <c r="E3459" s="19">
        <v>6.2316</v>
      </c>
      <c r="F3459" s="19"/>
      <c r="G3459" s="19"/>
      <c r="H3459" s="18">
        <f t="shared" si="212"/>
        <v>39772</v>
      </c>
      <c r="I3459" s="5">
        <f t="shared" si="213"/>
        <v>1568.9322260634</v>
      </c>
      <c r="J3459" s="5" t="e">
        <f t="shared" si="214"/>
        <v>#N/A</v>
      </c>
      <c r="K3459" s="6" t="e">
        <f t="shared" si="215"/>
        <v>#N/A</v>
      </c>
    </row>
    <row r="3460" spans="1:11">
      <c r="A3460" s="18">
        <v>39771</v>
      </c>
      <c r="B3460" s="3">
        <v>197.46</v>
      </c>
      <c r="D3460" s="18">
        <v>41306</v>
      </c>
      <c r="E3460" s="19">
        <v>6.2308988385</v>
      </c>
      <c r="F3460" s="19"/>
      <c r="G3460" s="19"/>
      <c r="H3460" s="18">
        <f t="shared" si="212"/>
        <v>39771</v>
      </c>
      <c r="I3460" s="5">
        <f t="shared" si="213"/>
        <v>1588.94965113606</v>
      </c>
      <c r="J3460" s="5" t="e">
        <f t="shared" si="214"/>
        <v>#N/A</v>
      </c>
      <c r="K3460" s="6" t="e">
        <f t="shared" si="215"/>
        <v>#N/A</v>
      </c>
    </row>
    <row r="3461" spans="1:11">
      <c r="A3461" s="18">
        <v>39770</v>
      </c>
      <c r="B3461" s="3">
        <v>200.51</v>
      </c>
      <c r="D3461" s="18">
        <v>41305</v>
      </c>
      <c r="E3461" s="19">
        <v>6.2221306645</v>
      </c>
      <c r="F3461" s="19"/>
      <c r="G3461" s="19"/>
      <c r="H3461" s="18">
        <f t="shared" si="212"/>
        <v>39770</v>
      </c>
      <c r="I3461" s="5">
        <f t="shared" si="213"/>
        <v>1610.87198996215</v>
      </c>
      <c r="J3461" s="5" t="e">
        <f t="shared" si="214"/>
        <v>#N/A</v>
      </c>
      <c r="K3461" s="6" t="e">
        <f t="shared" si="215"/>
        <v>#N/A</v>
      </c>
    </row>
    <row r="3462" spans="1:11">
      <c r="A3462" s="18">
        <v>39769</v>
      </c>
      <c r="B3462" s="3">
        <v>199.53</v>
      </c>
      <c r="D3462" s="18">
        <v>41304</v>
      </c>
      <c r="E3462" s="19">
        <v>6.2221423453</v>
      </c>
      <c r="F3462" s="19"/>
      <c r="G3462" s="19"/>
      <c r="H3462" s="18">
        <f t="shared" si="212"/>
        <v>39769</v>
      </c>
      <c r="I3462" s="5">
        <f t="shared" si="213"/>
        <v>1600.57608355426</v>
      </c>
      <c r="J3462" s="5" t="e">
        <f t="shared" si="214"/>
        <v>#N/A</v>
      </c>
      <c r="K3462" s="6" t="e">
        <f t="shared" si="215"/>
        <v>#N/A</v>
      </c>
    </row>
    <row r="3463" spans="1:11">
      <c r="A3463" s="18">
        <v>39766</v>
      </c>
      <c r="B3463" s="3">
        <v>200.04</v>
      </c>
      <c r="D3463" s="18">
        <v>41303</v>
      </c>
      <c r="E3463" s="19">
        <v>6.2279479751</v>
      </c>
      <c r="F3463" s="19"/>
      <c r="G3463" s="19"/>
      <c r="H3463" s="18">
        <f t="shared" si="212"/>
        <v>39766</v>
      </c>
      <c r="I3463" s="5">
        <f t="shared" si="213"/>
        <v>1602.69883008653</v>
      </c>
      <c r="J3463" s="5" t="e">
        <f t="shared" si="214"/>
        <v>#N/A</v>
      </c>
      <c r="K3463" s="6" t="e">
        <f t="shared" si="215"/>
        <v>#N/A</v>
      </c>
    </row>
    <row r="3464" spans="1:11">
      <c r="A3464" s="18">
        <v>39765</v>
      </c>
      <c r="B3464" s="3">
        <v>197.08</v>
      </c>
      <c r="D3464" s="18">
        <v>41302</v>
      </c>
      <c r="E3464" s="19">
        <v>6.2261982818</v>
      </c>
      <c r="F3464" s="19"/>
      <c r="G3464" s="19"/>
      <c r="H3464" s="18">
        <f t="shared" si="212"/>
        <v>39765</v>
      </c>
      <c r="I3464" s="5">
        <f t="shared" si="213"/>
        <v>1586.01054483764</v>
      </c>
      <c r="J3464" s="5" t="e">
        <f t="shared" si="214"/>
        <v>#N/A</v>
      </c>
      <c r="K3464" s="6" t="e">
        <f t="shared" si="215"/>
        <v>#N/A</v>
      </c>
    </row>
    <row r="3465" spans="1:11">
      <c r="A3465" s="18">
        <v>39764</v>
      </c>
      <c r="B3465" s="3">
        <v>206.63</v>
      </c>
      <c r="D3465" s="18">
        <v>41301</v>
      </c>
      <c r="E3465" s="19">
        <v>6.2205</v>
      </c>
      <c r="F3465" s="19"/>
      <c r="G3465" s="19"/>
      <c r="H3465" s="18">
        <f t="shared" si="212"/>
        <v>39764</v>
      </c>
      <c r="I3465" s="5">
        <f t="shared" si="213"/>
        <v>1653.74955515641</v>
      </c>
      <c r="J3465" s="5" t="e">
        <f t="shared" si="214"/>
        <v>#N/A</v>
      </c>
      <c r="K3465" s="6" t="e">
        <f t="shared" si="215"/>
        <v>#N/A</v>
      </c>
    </row>
    <row r="3466" spans="1:11">
      <c r="A3466" s="18">
        <v>39763</v>
      </c>
      <c r="B3466" s="3">
        <v>200.99</v>
      </c>
      <c r="D3466" s="18">
        <v>41300</v>
      </c>
      <c r="E3466" s="19">
        <v>6.2205</v>
      </c>
      <c r="F3466" s="19"/>
      <c r="G3466" s="19"/>
      <c r="H3466" s="18">
        <f t="shared" si="212"/>
        <v>39763</v>
      </c>
      <c r="I3466" s="5">
        <f t="shared" si="213"/>
        <v>1609.34454000437</v>
      </c>
      <c r="J3466" s="5" t="e">
        <f t="shared" si="214"/>
        <v>#N/A</v>
      </c>
      <c r="K3466" s="6" t="e">
        <f t="shared" si="215"/>
        <v>#N/A</v>
      </c>
    </row>
    <row r="3467" spans="1:11">
      <c r="A3467" s="18">
        <v>39762</v>
      </c>
      <c r="B3467" s="3">
        <v>198.84</v>
      </c>
      <c r="D3467" s="18">
        <v>41299</v>
      </c>
      <c r="E3467" s="19">
        <v>6.2244651482</v>
      </c>
      <c r="F3467" s="19"/>
      <c r="G3467" s="19"/>
      <c r="H3467" s="18">
        <f t="shared" ref="H3467:H3530" si="216">A3467</f>
        <v>39762</v>
      </c>
      <c r="I3467" s="5">
        <f t="shared" ref="I3467:I3530" si="217">VLOOKUP(A3467,D:E,2,FALSE)*B3467*1.09*1.01+100</f>
        <v>1594.29794947007</v>
      </c>
      <c r="J3467" s="5" t="e">
        <f t="shared" si="214"/>
        <v>#N/A</v>
      </c>
      <c r="K3467" s="6" t="e">
        <f t="shared" si="215"/>
        <v>#N/A</v>
      </c>
    </row>
    <row r="3468" spans="1:11">
      <c r="A3468" s="18">
        <v>39759</v>
      </c>
      <c r="B3468" s="3">
        <v>199.43</v>
      </c>
      <c r="D3468" s="18">
        <v>41298</v>
      </c>
      <c r="E3468" s="19">
        <v>6.2221305299</v>
      </c>
      <c r="F3468" s="19"/>
      <c r="G3468" s="19"/>
      <c r="H3468" s="18">
        <f t="shared" si="216"/>
        <v>39759</v>
      </c>
      <c r="I3468" s="5">
        <f t="shared" si="217"/>
        <v>1602.78235152514</v>
      </c>
      <c r="J3468" s="5" t="e">
        <f t="shared" ref="J3468:J3531" si="218">VLOOKUP(H3468,F:G,2,FALSE)</f>
        <v>#N/A</v>
      </c>
      <c r="K3468" s="6" t="e">
        <f t="shared" ref="K3468:K3531" si="219">J3468-I3468</f>
        <v>#N/A</v>
      </c>
    </row>
    <row r="3469" spans="1:11">
      <c r="A3469" s="18">
        <v>39758</v>
      </c>
      <c r="B3469" s="3">
        <v>206.22</v>
      </c>
      <c r="D3469" s="18">
        <v>41297</v>
      </c>
      <c r="E3469" s="19">
        <v>6.2224978954</v>
      </c>
      <c r="F3469" s="19"/>
      <c r="G3469" s="19"/>
      <c r="H3469" s="18">
        <f t="shared" si="216"/>
        <v>39758</v>
      </c>
      <c r="I3469" s="5">
        <f t="shared" si="217"/>
        <v>1649.12055471164</v>
      </c>
      <c r="J3469" s="5" t="e">
        <f t="shared" si="218"/>
        <v>#N/A</v>
      </c>
      <c r="K3469" s="6" t="e">
        <f t="shared" si="219"/>
        <v>#N/A</v>
      </c>
    </row>
    <row r="3470" spans="1:11">
      <c r="A3470" s="18">
        <v>39757</v>
      </c>
      <c r="B3470" s="3">
        <v>214.17</v>
      </c>
      <c r="D3470" s="18">
        <v>41296</v>
      </c>
      <c r="E3470" s="19">
        <v>6.2244316418</v>
      </c>
      <c r="F3470" s="19"/>
      <c r="G3470" s="19"/>
      <c r="H3470" s="18">
        <f t="shared" si="216"/>
        <v>39757</v>
      </c>
      <c r="I3470" s="5">
        <f t="shared" si="217"/>
        <v>1714.86679408938</v>
      </c>
      <c r="J3470" s="5" t="e">
        <f t="shared" si="218"/>
        <v>#N/A</v>
      </c>
      <c r="K3470" s="6" t="e">
        <f t="shared" si="219"/>
        <v>#N/A</v>
      </c>
    </row>
    <row r="3471" spans="1:11">
      <c r="A3471" s="18">
        <v>39756</v>
      </c>
      <c r="B3471" s="3">
        <v>211.24</v>
      </c>
      <c r="D3471" s="18">
        <v>41295</v>
      </c>
      <c r="E3471" s="19">
        <v>6.2240381485</v>
      </c>
      <c r="F3471" s="19"/>
      <c r="G3471" s="19"/>
      <c r="H3471" s="18">
        <f t="shared" si="216"/>
        <v>39756</v>
      </c>
      <c r="I3471" s="5">
        <f t="shared" si="217"/>
        <v>1690.03295032503</v>
      </c>
      <c r="J3471" s="5" t="e">
        <f t="shared" si="218"/>
        <v>#N/A</v>
      </c>
      <c r="K3471" s="6" t="e">
        <f t="shared" si="219"/>
        <v>#N/A</v>
      </c>
    </row>
    <row r="3472" spans="1:11">
      <c r="A3472" s="18">
        <v>39755</v>
      </c>
      <c r="B3472" s="3">
        <v>211.04</v>
      </c>
      <c r="D3472" s="18">
        <v>41294</v>
      </c>
      <c r="E3472" s="19">
        <v>6.2184959336</v>
      </c>
      <c r="F3472" s="19"/>
      <c r="G3472" s="19"/>
      <c r="H3472" s="18">
        <f t="shared" si="216"/>
        <v>39755</v>
      </c>
      <c r="I3472" s="5">
        <f t="shared" si="217"/>
        <v>1688.7692076371</v>
      </c>
      <c r="J3472" s="5" t="e">
        <f t="shared" si="218"/>
        <v>#N/A</v>
      </c>
      <c r="K3472" s="6" t="e">
        <f t="shared" si="219"/>
        <v>#N/A</v>
      </c>
    </row>
    <row r="3473" spans="1:11">
      <c r="A3473" s="18">
        <v>39752</v>
      </c>
      <c r="B3473" s="3">
        <v>214.19</v>
      </c>
      <c r="D3473" s="18">
        <v>41293</v>
      </c>
      <c r="E3473" s="19">
        <v>6.2184959336</v>
      </c>
      <c r="F3473" s="19"/>
      <c r="G3473" s="19"/>
      <c r="H3473" s="18">
        <f t="shared" si="216"/>
        <v>39752</v>
      </c>
      <c r="I3473" s="5">
        <f t="shared" si="217"/>
        <v>1717.30178636743</v>
      </c>
      <c r="J3473" s="5" t="e">
        <f t="shared" si="218"/>
        <v>#N/A</v>
      </c>
      <c r="K3473" s="6" t="e">
        <f t="shared" si="219"/>
        <v>#N/A</v>
      </c>
    </row>
    <row r="3474" spans="1:11">
      <c r="A3474" s="18">
        <v>39751</v>
      </c>
      <c r="B3474" s="3">
        <v>219.56</v>
      </c>
      <c r="D3474" s="18">
        <v>41292</v>
      </c>
      <c r="E3474" s="19">
        <v>6.2195316656</v>
      </c>
      <c r="F3474" s="19"/>
      <c r="G3474" s="19"/>
      <c r="H3474" s="18">
        <f t="shared" si="216"/>
        <v>39751</v>
      </c>
      <c r="I3474" s="5">
        <f t="shared" si="217"/>
        <v>1753.11546647085</v>
      </c>
      <c r="J3474" s="5" t="e">
        <f t="shared" si="218"/>
        <v>#N/A</v>
      </c>
      <c r="K3474" s="6" t="e">
        <f t="shared" si="219"/>
        <v>#N/A</v>
      </c>
    </row>
    <row r="3475" spans="1:11">
      <c r="A3475" s="18">
        <v>39750</v>
      </c>
      <c r="B3475" s="3">
        <v>208.81</v>
      </c>
      <c r="D3475" s="18">
        <v>41291</v>
      </c>
      <c r="E3475" s="19">
        <v>6.2203979291</v>
      </c>
      <c r="F3475" s="19"/>
      <c r="G3475" s="19"/>
      <c r="H3475" s="18">
        <f t="shared" si="216"/>
        <v>39750</v>
      </c>
      <c r="I3475" s="5">
        <f t="shared" si="217"/>
        <v>1672.83163396508</v>
      </c>
      <c r="J3475" s="5" t="e">
        <f t="shared" si="218"/>
        <v>#N/A</v>
      </c>
      <c r="K3475" s="6" t="e">
        <f t="shared" si="219"/>
        <v>#N/A</v>
      </c>
    </row>
    <row r="3476" spans="1:11">
      <c r="A3476" s="18">
        <v>39749</v>
      </c>
      <c r="B3476" s="3">
        <v>207.43</v>
      </c>
      <c r="D3476" s="18">
        <v>41290</v>
      </c>
      <c r="E3476" s="19">
        <v>6.22</v>
      </c>
      <c r="F3476" s="19"/>
      <c r="G3476" s="19"/>
      <c r="H3476" s="18">
        <f t="shared" si="216"/>
        <v>39749</v>
      </c>
      <c r="I3476" s="5">
        <f t="shared" si="217"/>
        <v>1661.75195079677</v>
      </c>
      <c r="J3476" s="5" t="e">
        <f t="shared" si="218"/>
        <v>#N/A</v>
      </c>
      <c r="K3476" s="6" t="e">
        <f t="shared" si="219"/>
        <v>#N/A</v>
      </c>
    </row>
    <row r="3477" spans="1:11">
      <c r="A3477" s="18">
        <v>39748</v>
      </c>
      <c r="B3477" s="3">
        <v>204.51</v>
      </c>
      <c r="D3477" s="18">
        <v>41289</v>
      </c>
      <c r="E3477" s="19">
        <v>6.2182960821</v>
      </c>
      <c r="F3477" s="19"/>
      <c r="G3477" s="19"/>
      <c r="H3477" s="18">
        <f t="shared" si="216"/>
        <v>39748</v>
      </c>
      <c r="I3477" s="5">
        <f t="shared" si="217"/>
        <v>1642.87403608959</v>
      </c>
      <c r="J3477" s="5" t="e">
        <f t="shared" si="218"/>
        <v>#N/A</v>
      </c>
      <c r="K3477" s="6" t="e">
        <f t="shared" si="219"/>
        <v>#N/A</v>
      </c>
    </row>
    <row r="3478" spans="1:11">
      <c r="A3478" s="18">
        <v>39745</v>
      </c>
      <c r="B3478" s="3">
        <v>211.4</v>
      </c>
      <c r="D3478" s="18">
        <v>41288</v>
      </c>
      <c r="E3478" s="19">
        <v>6.2226752145</v>
      </c>
      <c r="F3478" s="19"/>
      <c r="G3478" s="19"/>
      <c r="H3478" s="18">
        <f t="shared" si="216"/>
        <v>39745</v>
      </c>
      <c r="I3478" s="5">
        <f t="shared" si="217"/>
        <v>1697.30813509149</v>
      </c>
      <c r="J3478" s="5" t="e">
        <f t="shared" si="218"/>
        <v>#N/A</v>
      </c>
      <c r="K3478" s="6" t="e">
        <f t="shared" si="219"/>
        <v>#N/A</v>
      </c>
    </row>
    <row r="3479" spans="1:11">
      <c r="A3479" s="18">
        <v>39744</v>
      </c>
      <c r="B3479" s="3">
        <v>210.33</v>
      </c>
      <c r="D3479" s="18">
        <v>41287</v>
      </c>
      <c r="E3479" s="19">
        <v>6.2168</v>
      </c>
      <c r="F3479" s="19"/>
      <c r="G3479" s="19"/>
      <c r="H3479" s="18">
        <f t="shared" si="216"/>
        <v>39744</v>
      </c>
      <c r="I3479" s="5">
        <f t="shared" si="217"/>
        <v>1687.95569491399</v>
      </c>
      <c r="J3479" s="5" t="e">
        <f t="shared" si="218"/>
        <v>#N/A</v>
      </c>
      <c r="K3479" s="6" t="e">
        <f t="shared" si="219"/>
        <v>#N/A</v>
      </c>
    </row>
    <row r="3480" spans="1:11">
      <c r="A3480" s="18">
        <v>39743</v>
      </c>
      <c r="B3480" s="3">
        <v>221.57</v>
      </c>
      <c r="D3480" s="18">
        <v>41286</v>
      </c>
      <c r="E3480" s="19">
        <v>6.2168</v>
      </c>
      <c r="F3480" s="19"/>
      <c r="G3480" s="19"/>
      <c r="H3480" s="18">
        <f t="shared" si="216"/>
        <v>39743</v>
      </c>
      <c r="I3480" s="5">
        <f t="shared" si="217"/>
        <v>1767.2223857325</v>
      </c>
      <c r="J3480" s="5" t="e">
        <f t="shared" si="218"/>
        <v>#N/A</v>
      </c>
      <c r="K3480" s="6" t="e">
        <f t="shared" si="219"/>
        <v>#N/A</v>
      </c>
    </row>
    <row r="3481" spans="1:11">
      <c r="A3481" s="18">
        <v>39742</v>
      </c>
      <c r="B3481" s="3">
        <v>224.91</v>
      </c>
      <c r="D3481" s="18">
        <v>41285</v>
      </c>
      <c r="E3481" s="19">
        <v>6.2167836905</v>
      </c>
      <c r="F3481" s="19"/>
      <c r="G3481" s="19"/>
      <c r="H3481" s="18">
        <f t="shared" si="216"/>
        <v>39742</v>
      </c>
      <c r="I3481" s="5">
        <f t="shared" si="217"/>
        <v>1797.04176655864</v>
      </c>
      <c r="J3481" s="5" t="e">
        <f t="shared" si="218"/>
        <v>#N/A</v>
      </c>
      <c r="K3481" s="6" t="e">
        <f t="shared" si="219"/>
        <v>#N/A</v>
      </c>
    </row>
    <row r="3482" spans="1:11">
      <c r="A3482" s="18">
        <v>39741</v>
      </c>
      <c r="B3482" s="3">
        <v>219.81</v>
      </c>
      <c r="D3482" s="18">
        <v>41284</v>
      </c>
      <c r="E3482" s="19">
        <v>6.226982593</v>
      </c>
      <c r="F3482" s="19"/>
      <c r="G3482" s="19"/>
      <c r="H3482" s="18">
        <f t="shared" si="216"/>
        <v>39741</v>
      </c>
      <c r="I3482" s="5">
        <f t="shared" si="217"/>
        <v>1752.78124266493</v>
      </c>
      <c r="J3482" s="5" t="e">
        <f t="shared" si="218"/>
        <v>#N/A</v>
      </c>
      <c r="K3482" s="6" t="e">
        <f t="shared" si="219"/>
        <v>#N/A</v>
      </c>
    </row>
    <row r="3483" spans="1:11">
      <c r="A3483" s="18">
        <v>39738</v>
      </c>
      <c r="B3483" s="3">
        <v>214.53</v>
      </c>
      <c r="D3483" s="18">
        <v>41283</v>
      </c>
      <c r="E3483" s="19">
        <v>6.2309958521</v>
      </c>
      <c r="F3483" s="19"/>
      <c r="G3483" s="19"/>
      <c r="H3483" s="18">
        <f t="shared" si="216"/>
        <v>39738</v>
      </c>
      <c r="I3483" s="5">
        <f t="shared" si="217"/>
        <v>1714.27625265114</v>
      </c>
      <c r="J3483" s="5" t="e">
        <f t="shared" si="218"/>
        <v>#N/A</v>
      </c>
      <c r="K3483" s="6" t="e">
        <f t="shared" si="219"/>
        <v>#N/A</v>
      </c>
    </row>
    <row r="3484" spans="1:11">
      <c r="A3484" s="18">
        <v>39737</v>
      </c>
      <c r="B3484" s="3">
        <v>216.91</v>
      </c>
      <c r="D3484" s="18">
        <v>41282</v>
      </c>
      <c r="E3484" s="19">
        <v>6.2250985599</v>
      </c>
      <c r="F3484" s="19"/>
      <c r="G3484" s="19"/>
      <c r="H3484" s="18">
        <f t="shared" si="216"/>
        <v>39737</v>
      </c>
      <c r="I3484" s="5">
        <f t="shared" si="217"/>
        <v>1736.6635887905</v>
      </c>
      <c r="J3484" s="5" t="e">
        <f t="shared" si="218"/>
        <v>#N/A</v>
      </c>
      <c r="K3484" s="6" t="e">
        <f t="shared" si="219"/>
        <v>#N/A</v>
      </c>
    </row>
    <row r="3485" spans="1:11">
      <c r="A3485" s="18">
        <v>39736</v>
      </c>
      <c r="B3485" s="3">
        <v>226.67</v>
      </c>
      <c r="D3485" s="18">
        <v>41281</v>
      </c>
      <c r="E3485" s="19">
        <v>6.2308251158</v>
      </c>
      <c r="F3485" s="19"/>
      <c r="G3485" s="19"/>
      <c r="H3485" s="18">
        <f t="shared" si="216"/>
        <v>39736</v>
      </c>
      <c r="I3485" s="5">
        <f t="shared" si="217"/>
        <v>1805.20849149409</v>
      </c>
      <c r="J3485" s="5" t="e">
        <f t="shared" si="218"/>
        <v>#N/A</v>
      </c>
      <c r="K3485" s="6" t="e">
        <f t="shared" si="219"/>
        <v>#N/A</v>
      </c>
    </row>
    <row r="3486" spans="1:11">
      <c r="A3486" s="18">
        <v>39735</v>
      </c>
      <c r="B3486" s="3">
        <v>229.76</v>
      </c>
      <c r="D3486" s="18">
        <v>41280</v>
      </c>
      <c r="E3486" s="19">
        <v>6.23145</v>
      </c>
      <c r="F3486" s="19"/>
      <c r="G3486" s="19"/>
      <c r="H3486" s="18">
        <f t="shared" si="216"/>
        <v>39735</v>
      </c>
      <c r="I3486" s="5">
        <f t="shared" si="217"/>
        <v>1828.02917905609</v>
      </c>
      <c r="J3486" s="5" t="e">
        <f t="shared" si="218"/>
        <v>#N/A</v>
      </c>
      <c r="K3486" s="6" t="e">
        <f t="shared" si="219"/>
        <v>#N/A</v>
      </c>
    </row>
    <row r="3487" spans="1:11">
      <c r="A3487" s="18">
        <v>39734</v>
      </c>
      <c r="B3487" s="3">
        <v>230.48</v>
      </c>
      <c r="D3487" s="18">
        <v>41279</v>
      </c>
      <c r="E3487" s="19">
        <v>6.2307000183</v>
      </c>
      <c r="F3487" s="19"/>
      <c r="G3487" s="19"/>
      <c r="H3487" s="18">
        <f t="shared" si="216"/>
        <v>39734</v>
      </c>
      <c r="I3487" s="5">
        <f t="shared" si="217"/>
        <v>1833.64738303623</v>
      </c>
      <c r="J3487" s="5" t="e">
        <f t="shared" si="218"/>
        <v>#N/A</v>
      </c>
      <c r="K3487" s="6" t="e">
        <f t="shared" si="219"/>
        <v>#N/A</v>
      </c>
    </row>
    <row r="3488" spans="1:11">
      <c r="A3488" s="18">
        <v>39731</v>
      </c>
      <c r="B3488" s="3">
        <v>242.9</v>
      </c>
      <c r="D3488" s="18">
        <v>41278</v>
      </c>
      <c r="E3488" s="19">
        <v>6.2349083458</v>
      </c>
      <c r="F3488" s="19"/>
      <c r="G3488" s="19"/>
      <c r="H3488" s="18">
        <f t="shared" si="216"/>
        <v>39731</v>
      </c>
      <c r="I3488" s="5">
        <f t="shared" si="217"/>
        <v>1934.00480469618</v>
      </c>
      <c r="J3488" s="5" t="e">
        <f t="shared" si="218"/>
        <v>#N/A</v>
      </c>
      <c r="K3488" s="6" t="e">
        <f t="shared" si="219"/>
        <v>#N/A</v>
      </c>
    </row>
    <row r="3489" spans="1:11">
      <c r="A3489" s="18">
        <v>39730</v>
      </c>
      <c r="B3489" s="3">
        <v>240.85</v>
      </c>
      <c r="D3489" s="18">
        <v>41277</v>
      </c>
      <c r="E3489" s="19">
        <v>6.2334984603</v>
      </c>
      <c r="F3489" s="19"/>
      <c r="G3489" s="19"/>
      <c r="H3489" s="18">
        <f t="shared" si="216"/>
        <v>39730</v>
      </c>
      <c r="I3489" s="5">
        <f t="shared" si="217"/>
        <v>1908.54711371575</v>
      </c>
      <c r="J3489" s="5" t="e">
        <f t="shared" si="218"/>
        <v>#N/A</v>
      </c>
      <c r="K3489" s="6" t="e">
        <f t="shared" si="219"/>
        <v>#N/A</v>
      </c>
    </row>
    <row r="3490" spans="1:11">
      <c r="A3490" s="18">
        <v>39729</v>
      </c>
      <c r="B3490" s="3">
        <v>237.53</v>
      </c>
      <c r="D3490" s="18">
        <v>41276</v>
      </c>
      <c r="E3490" s="19">
        <v>6.2340983386</v>
      </c>
      <c r="F3490" s="19"/>
      <c r="G3490" s="19"/>
      <c r="H3490" s="18">
        <f t="shared" si="216"/>
        <v>39729</v>
      </c>
      <c r="I3490" s="5">
        <f t="shared" si="217"/>
        <v>1882.88462442379</v>
      </c>
      <c r="J3490" s="5" t="e">
        <f t="shared" si="218"/>
        <v>#N/A</v>
      </c>
      <c r="K3490" s="6" t="e">
        <f t="shared" si="219"/>
        <v>#N/A</v>
      </c>
    </row>
    <row r="3491" spans="1:11">
      <c r="A3491" s="18">
        <v>39728</v>
      </c>
      <c r="B3491" s="3">
        <v>238.71</v>
      </c>
      <c r="D3491" s="18">
        <v>41275</v>
      </c>
      <c r="E3491" s="19">
        <v>6.237867408</v>
      </c>
      <c r="F3491" s="19"/>
      <c r="G3491" s="19"/>
      <c r="H3491" s="18">
        <f t="shared" si="216"/>
        <v>39728</v>
      </c>
      <c r="I3491" s="5">
        <f t="shared" si="217"/>
        <v>1891.25496239163</v>
      </c>
      <c r="J3491" s="5" t="e">
        <f t="shared" si="218"/>
        <v>#N/A</v>
      </c>
      <c r="K3491" s="6" t="e">
        <f t="shared" si="219"/>
        <v>#N/A</v>
      </c>
    </row>
    <row r="3492" spans="1:11">
      <c r="A3492" s="18">
        <v>39727</v>
      </c>
      <c r="B3492" s="3">
        <v>249.95</v>
      </c>
      <c r="D3492" s="18">
        <v>41274</v>
      </c>
      <c r="E3492" s="19">
        <v>6.2312902638</v>
      </c>
      <c r="F3492" s="19"/>
      <c r="G3492" s="19"/>
      <c r="H3492" s="18">
        <f t="shared" si="216"/>
        <v>39727</v>
      </c>
      <c r="I3492" s="5">
        <f t="shared" si="217"/>
        <v>1988.55403733138</v>
      </c>
      <c r="J3492" s="5" t="e">
        <f t="shared" si="218"/>
        <v>#N/A</v>
      </c>
      <c r="K3492" s="6" t="e">
        <f t="shared" si="219"/>
        <v>#N/A</v>
      </c>
    </row>
    <row r="3493" spans="1:11">
      <c r="A3493" s="18">
        <v>39719</v>
      </c>
      <c r="B3493" s="3">
        <v>300.58</v>
      </c>
      <c r="D3493" s="18">
        <v>41273</v>
      </c>
      <c r="E3493" s="19">
        <v>6.2357</v>
      </c>
      <c r="F3493" s="19"/>
      <c r="G3493" s="19"/>
      <c r="H3493" s="18">
        <f t="shared" si="216"/>
        <v>39719</v>
      </c>
      <c r="I3493" s="5">
        <f t="shared" si="217"/>
        <v>2365.4327839861</v>
      </c>
      <c r="J3493" s="5" t="e">
        <f t="shared" si="218"/>
        <v>#N/A</v>
      </c>
      <c r="K3493" s="6" t="e">
        <f t="shared" si="219"/>
        <v>#N/A</v>
      </c>
    </row>
    <row r="3494" spans="1:11">
      <c r="A3494" s="18">
        <v>39718</v>
      </c>
      <c r="B3494" s="3">
        <v>300.58</v>
      </c>
      <c r="D3494" s="18">
        <v>41272</v>
      </c>
      <c r="E3494" s="19">
        <v>6.2357</v>
      </c>
      <c r="F3494" s="19"/>
      <c r="G3494" s="19"/>
      <c r="H3494" s="18">
        <f t="shared" si="216"/>
        <v>39718</v>
      </c>
      <c r="I3494" s="5">
        <f t="shared" si="217"/>
        <v>2365.43278395301</v>
      </c>
      <c r="J3494" s="5" t="e">
        <f t="shared" si="218"/>
        <v>#N/A</v>
      </c>
      <c r="K3494" s="6" t="e">
        <f t="shared" si="219"/>
        <v>#N/A</v>
      </c>
    </row>
    <row r="3495" spans="1:11">
      <c r="A3495" s="18">
        <v>39717</v>
      </c>
      <c r="B3495" s="3">
        <v>315.59</v>
      </c>
      <c r="D3495" s="18">
        <v>41271</v>
      </c>
      <c r="E3495" s="19">
        <v>6.2343949894</v>
      </c>
      <c r="F3495" s="19"/>
      <c r="G3495" s="19"/>
      <c r="H3495" s="18">
        <f t="shared" si="216"/>
        <v>39717</v>
      </c>
      <c r="I3495" s="5">
        <f t="shared" si="217"/>
        <v>2477.48420865408</v>
      </c>
      <c r="J3495" s="5" t="e">
        <f t="shared" si="218"/>
        <v>#N/A</v>
      </c>
      <c r="K3495" s="6" t="e">
        <f t="shared" si="219"/>
        <v>#N/A</v>
      </c>
    </row>
    <row r="3496" spans="1:11">
      <c r="A3496" s="18">
        <v>39716</v>
      </c>
      <c r="B3496" s="3">
        <v>318.85</v>
      </c>
      <c r="D3496" s="18">
        <v>41270</v>
      </c>
      <c r="E3496" s="19">
        <v>6.2393978042</v>
      </c>
      <c r="F3496" s="19"/>
      <c r="G3496" s="19"/>
      <c r="H3496" s="18">
        <f t="shared" si="216"/>
        <v>39716</v>
      </c>
      <c r="I3496" s="5">
        <f t="shared" si="217"/>
        <v>2494.18042609783</v>
      </c>
      <c r="J3496" s="5" t="e">
        <f t="shared" si="218"/>
        <v>#N/A</v>
      </c>
      <c r="K3496" s="6" t="e">
        <f t="shared" si="219"/>
        <v>#N/A</v>
      </c>
    </row>
    <row r="3497" spans="1:11">
      <c r="A3497" s="18">
        <v>39715</v>
      </c>
      <c r="B3497" s="3">
        <v>322.77</v>
      </c>
      <c r="D3497" s="18">
        <v>41269</v>
      </c>
      <c r="E3497" s="19">
        <v>6.2414583104</v>
      </c>
      <c r="F3497" s="19"/>
      <c r="G3497" s="19"/>
      <c r="H3497" s="18">
        <f t="shared" si="216"/>
        <v>39715</v>
      </c>
      <c r="I3497" s="5">
        <f t="shared" si="217"/>
        <v>2532.15253381548</v>
      </c>
      <c r="J3497" s="5" t="e">
        <f t="shared" si="218"/>
        <v>#N/A</v>
      </c>
      <c r="K3497" s="6" t="e">
        <f t="shared" si="219"/>
        <v>#N/A</v>
      </c>
    </row>
    <row r="3498" spans="1:11">
      <c r="A3498" s="18">
        <v>39714</v>
      </c>
      <c r="B3498" s="3">
        <v>326.69</v>
      </c>
      <c r="D3498" s="18">
        <v>41268</v>
      </c>
      <c r="E3498" s="19">
        <v>6.2353979453</v>
      </c>
      <c r="F3498" s="19"/>
      <c r="G3498" s="19"/>
      <c r="H3498" s="18">
        <f t="shared" si="216"/>
        <v>39714</v>
      </c>
      <c r="I3498" s="5">
        <f t="shared" si="217"/>
        <v>2549.77662785284</v>
      </c>
      <c r="J3498" s="5" t="e">
        <f t="shared" si="218"/>
        <v>#N/A</v>
      </c>
      <c r="K3498" s="6" t="e">
        <f t="shared" si="219"/>
        <v>#N/A</v>
      </c>
    </row>
    <row r="3499" spans="1:11">
      <c r="A3499" s="18">
        <v>39713</v>
      </c>
      <c r="B3499" s="3">
        <v>321.47</v>
      </c>
      <c r="D3499" s="18">
        <v>41267</v>
      </c>
      <c r="E3499" s="19">
        <v>6.2387979584</v>
      </c>
      <c r="F3499" s="19"/>
      <c r="G3499" s="19"/>
      <c r="H3499" s="18">
        <f t="shared" si="216"/>
        <v>39713</v>
      </c>
      <c r="I3499" s="5">
        <f t="shared" si="217"/>
        <v>2517.67207974513</v>
      </c>
      <c r="J3499" s="5" t="e">
        <f t="shared" si="218"/>
        <v>#N/A</v>
      </c>
      <c r="K3499" s="6" t="e">
        <f t="shared" si="219"/>
        <v>#N/A</v>
      </c>
    </row>
    <row r="3500" spans="1:11">
      <c r="A3500" s="18">
        <v>39710</v>
      </c>
      <c r="B3500" s="3">
        <v>314.57</v>
      </c>
      <c r="D3500" s="18">
        <v>41266</v>
      </c>
      <c r="E3500" s="19">
        <v>6.2351997472</v>
      </c>
      <c r="F3500" s="19"/>
      <c r="G3500" s="19"/>
      <c r="H3500" s="18">
        <f t="shared" si="216"/>
        <v>39710</v>
      </c>
      <c r="I3500" s="5">
        <f t="shared" si="217"/>
        <v>2467.20269550916</v>
      </c>
      <c r="J3500" s="5" t="e">
        <f t="shared" si="218"/>
        <v>#N/A</v>
      </c>
      <c r="K3500" s="6" t="e">
        <f t="shared" si="219"/>
        <v>#N/A</v>
      </c>
    </row>
    <row r="3501" spans="1:11">
      <c r="A3501" s="18">
        <v>39709</v>
      </c>
      <c r="B3501" s="3">
        <v>324.09</v>
      </c>
      <c r="D3501" s="18">
        <v>41265</v>
      </c>
      <c r="E3501" s="19">
        <v>6.2343073355</v>
      </c>
      <c r="F3501" s="19"/>
      <c r="G3501" s="19"/>
      <c r="H3501" s="18">
        <f t="shared" si="216"/>
        <v>39709</v>
      </c>
      <c r="I3501" s="5">
        <f t="shared" si="217"/>
        <v>2538.3431930221</v>
      </c>
      <c r="J3501" s="5" t="e">
        <f t="shared" si="218"/>
        <v>#N/A</v>
      </c>
      <c r="K3501" s="6" t="e">
        <f t="shared" si="219"/>
        <v>#N/A</v>
      </c>
    </row>
    <row r="3502" spans="1:11">
      <c r="A3502" s="18">
        <v>39708</v>
      </c>
      <c r="B3502" s="3">
        <v>317.54</v>
      </c>
      <c r="D3502" s="18">
        <v>41264</v>
      </c>
      <c r="E3502" s="19">
        <v>6.2320985719</v>
      </c>
      <c r="F3502" s="19"/>
      <c r="G3502" s="19"/>
      <c r="H3502" s="18">
        <f t="shared" si="216"/>
        <v>39708</v>
      </c>
      <c r="I3502" s="5">
        <f t="shared" si="217"/>
        <v>2490.77260308035</v>
      </c>
      <c r="J3502" s="5" t="e">
        <f t="shared" si="218"/>
        <v>#N/A</v>
      </c>
      <c r="K3502" s="6" t="e">
        <f t="shared" si="219"/>
        <v>#N/A</v>
      </c>
    </row>
    <row r="3503" spans="1:11">
      <c r="A3503" s="18">
        <v>39707</v>
      </c>
      <c r="B3503" s="3">
        <v>328.46</v>
      </c>
      <c r="D3503" s="18">
        <v>41263</v>
      </c>
      <c r="E3503" s="19">
        <v>6.234596045</v>
      </c>
      <c r="F3503" s="19"/>
      <c r="G3503" s="19"/>
      <c r="H3503" s="18">
        <f t="shared" si="216"/>
        <v>39707</v>
      </c>
      <c r="I3503" s="5">
        <f t="shared" si="217"/>
        <v>2576.96988680582</v>
      </c>
      <c r="J3503" s="5" t="e">
        <f t="shared" si="218"/>
        <v>#N/A</v>
      </c>
      <c r="K3503" s="6" t="e">
        <f t="shared" si="219"/>
        <v>#N/A</v>
      </c>
    </row>
    <row r="3504" spans="1:11">
      <c r="A3504" s="18">
        <v>39706</v>
      </c>
      <c r="B3504" s="3">
        <v>321.14</v>
      </c>
      <c r="D3504" s="18">
        <v>41262</v>
      </c>
      <c r="E3504" s="19">
        <v>6.2334251605</v>
      </c>
      <c r="F3504" s="19"/>
      <c r="G3504" s="19"/>
      <c r="H3504" s="18">
        <f t="shared" si="216"/>
        <v>39706</v>
      </c>
      <c r="I3504" s="5">
        <f t="shared" si="217"/>
        <v>2521.65663452952</v>
      </c>
      <c r="J3504" s="5" t="e">
        <f t="shared" si="218"/>
        <v>#N/A</v>
      </c>
      <c r="K3504" s="6" t="e">
        <f t="shared" si="219"/>
        <v>#N/A</v>
      </c>
    </row>
    <row r="3505" spans="1:11">
      <c r="A3505" s="18">
        <v>39703</v>
      </c>
      <c r="B3505" s="3">
        <v>321.14</v>
      </c>
      <c r="D3505" s="18">
        <v>41261</v>
      </c>
      <c r="E3505" s="19">
        <v>6.2337284778</v>
      </c>
      <c r="F3505" s="19"/>
      <c r="G3505" s="19"/>
      <c r="H3505" s="18">
        <f t="shared" si="216"/>
        <v>39703</v>
      </c>
      <c r="I3505" s="5">
        <f t="shared" si="217"/>
        <v>2524.71637565315</v>
      </c>
      <c r="J3505" s="5" t="e">
        <f t="shared" si="218"/>
        <v>#N/A</v>
      </c>
      <c r="K3505" s="6" t="e">
        <f t="shared" si="219"/>
        <v>#N/A</v>
      </c>
    </row>
    <row r="3506" spans="1:11">
      <c r="A3506" s="18">
        <v>39702</v>
      </c>
      <c r="B3506" s="3">
        <v>321.91</v>
      </c>
      <c r="D3506" s="18">
        <v>41260</v>
      </c>
      <c r="E3506" s="19">
        <v>6.2409989829</v>
      </c>
      <c r="F3506" s="19"/>
      <c r="G3506" s="19"/>
      <c r="H3506" s="18">
        <f t="shared" si="216"/>
        <v>39702</v>
      </c>
      <c r="I3506" s="5">
        <f t="shared" si="217"/>
        <v>2527.47009698363</v>
      </c>
      <c r="J3506" s="5" t="e">
        <f t="shared" si="218"/>
        <v>#N/A</v>
      </c>
      <c r="K3506" s="6" t="e">
        <f t="shared" si="219"/>
        <v>#N/A</v>
      </c>
    </row>
    <row r="3507" spans="1:11">
      <c r="A3507" s="18">
        <v>39701</v>
      </c>
      <c r="B3507" s="3">
        <v>328.66</v>
      </c>
      <c r="D3507" s="18">
        <v>41259</v>
      </c>
      <c r="E3507" s="19">
        <v>6.2451000214</v>
      </c>
      <c r="F3507" s="19"/>
      <c r="G3507" s="19"/>
      <c r="H3507" s="18">
        <f t="shared" si="216"/>
        <v>39701</v>
      </c>
      <c r="I3507" s="5">
        <f t="shared" si="217"/>
        <v>2574.49933061209</v>
      </c>
      <c r="J3507" s="5" t="e">
        <f t="shared" si="218"/>
        <v>#N/A</v>
      </c>
      <c r="K3507" s="6" t="e">
        <f t="shared" si="219"/>
        <v>#N/A</v>
      </c>
    </row>
    <row r="3508" spans="1:11">
      <c r="A3508" s="18">
        <v>39700</v>
      </c>
      <c r="B3508" s="3">
        <v>334.04</v>
      </c>
      <c r="D3508" s="18">
        <v>41258</v>
      </c>
      <c r="E3508" s="19">
        <v>6.2460999489</v>
      </c>
      <c r="F3508" s="19"/>
      <c r="G3508" s="19"/>
      <c r="H3508" s="18">
        <f t="shared" si="216"/>
        <v>39700</v>
      </c>
      <c r="I3508" s="5">
        <f t="shared" si="217"/>
        <v>2622.24641663041</v>
      </c>
      <c r="J3508" s="5" t="e">
        <f t="shared" si="218"/>
        <v>#N/A</v>
      </c>
      <c r="K3508" s="6" t="e">
        <f t="shared" si="219"/>
        <v>#N/A</v>
      </c>
    </row>
    <row r="3509" spans="1:11">
      <c r="A3509" s="18">
        <v>39699</v>
      </c>
      <c r="B3509" s="3">
        <v>336.45</v>
      </c>
      <c r="D3509" s="18">
        <v>41257</v>
      </c>
      <c r="E3509" s="19">
        <v>6.2471975973</v>
      </c>
      <c r="F3509" s="19"/>
      <c r="G3509" s="19"/>
      <c r="H3509" s="18">
        <f t="shared" si="216"/>
        <v>39699</v>
      </c>
      <c r="I3509" s="5">
        <f t="shared" si="217"/>
        <v>2632.59500365135</v>
      </c>
      <c r="J3509" s="5" t="e">
        <f t="shared" si="218"/>
        <v>#N/A</v>
      </c>
      <c r="K3509" s="6" t="e">
        <f t="shared" si="219"/>
        <v>#N/A</v>
      </c>
    </row>
    <row r="3510" spans="1:11">
      <c r="A3510" s="18">
        <v>39696</v>
      </c>
      <c r="B3510" s="3">
        <v>345.44</v>
      </c>
      <c r="D3510" s="18">
        <v>41256</v>
      </c>
      <c r="E3510" s="19">
        <v>6.2473978855</v>
      </c>
      <c r="F3510" s="19"/>
      <c r="G3510" s="19"/>
      <c r="H3510" s="18">
        <f t="shared" si="216"/>
        <v>39696</v>
      </c>
      <c r="I3510" s="5">
        <f t="shared" si="217"/>
        <v>2710.48050886164</v>
      </c>
      <c r="J3510" s="5" t="e">
        <f t="shared" si="218"/>
        <v>#N/A</v>
      </c>
      <c r="K3510" s="6" t="e">
        <f t="shared" si="219"/>
        <v>#N/A</v>
      </c>
    </row>
    <row r="3511" spans="1:11">
      <c r="A3511" s="18">
        <v>39695</v>
      </c>
      <c r="B3511" s="3">
        <v>346.36</v>
      </c>
      <c r="D3511" s="18">
        <v>41255</v>
      </c>
      <c r="E3511" s="19">
        <v>6.252098174</v>
      </c>
      <c r="F3511" s="19"/>
      <c r="G3511" s="19"/>
      <c r="H3511" s="18">
        <f t="shared" si="216"/>
        <v>39695</v>
      </c>
      <c r="I3511" s="5">
        <f t="shared" si="217"/>
        <v>2713.58559451659</v>
      </c>
      <c r="J3511" s="5" t="e">
        <f t="shared" si="218"/>
        <v>#N/A</v>
      </c>
      <c r="K3511" s="6" t="e">
        <f t="shared" si="219"/>
        <v>#N/A</v>
      </c>
    </row>
    <row r="3512" spans="1:11">
      <c r="A3512" s="18">
        <v>39694</v>
      </c>
      <c r="B3512" s="3">
        <v>349.13</v>
      </c>
      <c r="D3512" s="18">
        <v>41254</v>
      </c>
      <c r="E3512" s="19">
        <v>6.2395488424</v>
      </c>
      <c r="F3512" s="19"/>
      <c r="G3512" s="19"/>
      <c r="H3512" s="18">
        <f t="shared" si="216"/>
        <v>39694</v>
      </c>
      <c r="I3512" s="5">
        <f t="shared" si="217"/>
        <v>2730.51137479253</v>
      </c>
      <c r="J3512" s="5" t="e">
        <f t="shared" si="218"/>
        <v>#N/A</v>
      </c>
      <c r="K3512" s="6" t="e">
        <f t="shared" si="219"/>
        <v>#N/A</v>
      </c>
    </row>
    <row r="3513" spans="1:11">
      <c r="A3513" s="18">
        <v>39693</v>
      </c>
      <c r="B3513" s="3">
        <v>350.96</v>
      </c>
      <c r="D3513" s="18">
        <v>41253</v>
      </c>
      <c r="E3513" s="19">
        <v>6.2358927961</v>
      </c>
      <c r="F3513" s="19"/>
      <c r="G3513" s="19"/>
      <c r="H3513" s="18">
        <f t="shared" si="216"/>
        <v>39693</v>
      </c>
      <c r="I3513" s="5">
        <f t="shared" si="217"/>
        <v>2740.11757682779</v>
      </c>
      <c r="J3513" s="5" t="e">
        <f t="shared" si="218"/>
        <v>#N/A</v>
      </c>
      <c r="K3513" s="6" t="e">
        <f t="shared" si="219"/>
        <v>#N/A</v>
      </c>
    </row>
    <row r="3514" spans="1:11">
      <c r="A3514" s="18">
        <v>39692</v>
      </c>
      <c r="B3514" s="3">
        <v>354.13</v>
      </c>
      <c r="D3514" s="18">
        <v>41252</v>
      </c>
      <c r="E3514" s="19">
        <v>6.225599712</v>
      </c>
      <c r="F3514" s="19"/>
      <c r="G3514" s="19"/>
      <c r="H3514" s="18">
        <f t="shared" si="216"/>
        <v>39692</v>
      </c>
      <c r="I3514" s="5">
        <f t="shared" si="217"/>
        <v>2768.49123662783</v>
      </c>
      <c r="J3514" s="5" t="e">
        <f t="shared" si="218"/>
        <v>#N/A</v>
      </c>
      <c r="K3514" s="6" t="e">
        <f t="shared" si="219"/>
        <v>#N/A</v>
      </c>
    </row>
    <row r="3515" spans="1:11">
      <c r="A3515" s="18">
        <v>39689</v>
      </c>
      <c r="B3515" s="3">
        <v>351.82</v>
      </c>
      <c r="D3515" s="18">
        <v>41251</v>
      </c>
      <c r="E3515" s="19">
        <v>6.2256</v>
      </c>
      <c r="F3515" s="19"/>
      <c r="G3515" s="19"/>
      <c r="H3515" s="18">
        <f t="shared" si="216"/>
        <v>39689</v>
      </c>
      <c r="I3515" s="5">
        <f t="shared" si="217"/>
        <v>2747.48418376702</v>
      </c>
      <c r="J3515" s="5" t="e">
        <f t="shared" si="218"/>
        <v>#N/A</v>
      </c>
      <c r="K3515" s="6" t="e">
        <f t="shared" si="219"/>
        <v>#N/A</v>
      </c>
    </row>
    <row r="3516" spans="1:11">
      <c r="A3516" s="18">
        <v>39688</v>
      </c>
      <c r="B3516" s="3">
        <v>354.77</v>
      </c>
      <c r="D3516" s="18">
        <v>41250</v>
      </c>
      <c r="E3516" s="19">
        <v>6.2292112636</v>
      </c>
      <c r="F3516" s="19"/>
      <c r="G3516" s="19"/>
      <c r="H3516" s="18">
        <f t="shared" si="216"/>
        <v>39688</v>
      </c>
      <c r="I3516" s="5">
        <f t="shared" si="217"/>
        <v>2767.58720002892</v>
      </c>
      <c r="J3516" s="5" t="e">
        <f t="shared" si="218"/>
        <v>#N/A</v>
      </c>
      <c r="K3516" s="6" t="e">
        <f t="shared" si="219"/>
        <v>#N/A</v>
      </c>
    </row>
    <row r="3517" spans="1:11">
      <c r="A3517" s="18">
        <v>39687</v>
      </c>
      <c r="B3517" s="3">
        <v>353.89</v>
      </c>
      <c r="D3517" s="18">
        <v>41249</v>
      </c>
      <c r="E3517" s="19">
        <v>6.2291954538</v>
      </c>
      <c r="F3517" s="19"/>
      <c r="G3517" s="19"/>
      <c r="H3517" s="18">
        <f t="shared" si="216"/>
        <v>39687</v>
      </c>
      <c r="I3517" s="5">
        <f t="shared" si="217"/>
        <v>2764.06764198317</v>
      </c>
      <c r="J3517" s="5" t="e">
        <f t="shared" si="218"/>
        <v>#N/A</v>
      </c>
      <c r="K3517" s="6" t="e">
        <f t="shared" si="219"/>
        <v>#N/A</v>
      </c>
    </row>
    <row r="3518" spans="1:11">
      <c r="A3518" s="18">
        <v>39686</v>
      </c>
      <c r="B3518" s="3">
        <v>355.67</v>
      </c>
      <c r="D3518" s="18">
        <v>41248</v>
      </c>
      <c r="E3518" s="19">
        <v>6.2293192654</v>
      </c>
      <c r="F3518" s="19"/>
      <c r="G3518" s="19"/>
      <c r="H3518" s="18">
        <f t="shared" si="216"/>
        <v>39686</v>
      </c>
      <c r="I3518" s="5">
        <f t="shared" si="217"/>
        <v>2781.897877969</v>
      </c>
      <c r="J3518" s="5" t="e">
        <f t="shared" si="218"/>
        <v>#N/A</v>
      </c>
      <c r="K3518" s="6" t="e">
        <f t="shared" si="219"/>
        <v>#N/A</v>
      </c>
    </row>
    <row r="3519" spans="1:11">
      <c r="A3519" s="18">
        <v>39685</v>
      </c>
      <c r="B3519" s="3">
        <v>358.13</v>
      </c>
      <c r="D3519" s="18">
        <v>41247</v>
      </c>
      <c r="E3519" s="19">
        <v>6.2266479192</v>
      </c>
      <c r="F3519" s="19"/>
      <c r="G3519" s="19"/>
      <c r="H3519" s="18">
        <f t="shared" si="216"/>
        <v>39685</v>
      </c>
      <c r="I3519" s="5">
        <f t="shared" si="217"/>
        <v>2800.40191926448</v>
      </c>
      <c r="J3519" s="5" t="e">
        <f t="shared" si="218"/>
        <v>#N/A</v>
      </c>
      <c r="K3519" s="6" t="e">
        <f t="shared" si="219"/>
        <v>#N/A</v>
      </c>
    </row>
    <row r="3520" spans="1:11">
      <c r="A3520" s="18">
        <v>39682</v>
      </c>
      <c r="B3520" s="3">
        <v>366.28</v>
      </c>
      <c r="D3520" s="18">
        <v>41246</v>
      </c>
      <c r="E3520" s="19">
        <v>6.2316648959</v>
      </c>
      <c r="F3520" s="19"/>
      <c r="G3520" s="19"/>
      <c r="H3520" s="18">
        <f t="shared" si="216"/>
        <v>39682</v>
      </c>
      <c r="I3520" s="5">
        <f t="shared" si="217"/>
        <v>2858.12332104343</v>
      </c>
      <c r="J3520" s="5" t="e">
        <f t="shared" si="218"/>
        <v>#N/A</v>
      </c>
      <c r="K3520" s="6" t="e">
        <f t="shared" si="219"/>
        <v>#N/A</v>
      </c>
    </row>
    <row r="3521" spans="1:11">
      <c r="A3521" s="18">
        <v>39681</v>
      </c>
      <c r="B3521" s="3">
        <v>357.43</v>
      </c>
      <c r="D3521" s="18">
        <v>41245</v>
      </c>
      <c r="E3521" s="19">
        <v>6.2275996807</v>
      </c>
      <c r="F3521" s="19"/>
      <c r="G3521" s="19"/>
      <c r="H3521" s="18">
        <f t="shared" si="216"/>
        <v>39681</v>
      </c>
      <c r="I3521" s="5">
        <f t="shared" si="217"/>
        <v>2793.35302886225</v>
      </c>
      <c r="J3521" s="5" t="e">
        <f t="shared" si="218"/>
        <v>#N/A</v>
      </c>
      <c r="K3521" s="6" t="e">
        <f t="shared" si="219"/>
        <v>#N/A</v>
      </c>
    </row>
    <row r="3522" spans="1:11">
      <c r="A3522" s="18">
        <v>39680</v>
      </c>
      <c r="B3522" s="3">
        <v>353.15</v>
      </c>
      <c r="D3522" s="18">
        <v>41244</v>
      </c>
      <c r="E3522" s="19">
        <v>6.2278885109</v>
      </c>
      <c r="F3522" s="19"/>
      <c r="G3522" s="19"/>
      <c r="H3522" s="18">
        <f t="shared" si="216"/>
        <v>39680</v>
      </c>
      <c r="I3522" s="5">
        <f t="shared" si="217"/>
        <v>2765.33956198736</v>
      </c>
      <c r="J3522" s="5" t="e">
        <f t="shared" si="218"/>
        <v>#N/A</v>
      </c>
      <c r="K3522" s="6" t="e">
        <f t="shared" si="219"/>
        <v>#N/A</v>
      </c>
    </row>
    <row r="3523" spans="1:11">
      <c r="A3523" s="18">
        <v>39679</v>
      </c>
      <c r="B3523" s="3">
        <v>348.91</v>
      </c>
      <c r="D3523" s="18">
        <v>41243</v>
      </c>
      <c r="E3523" s="19">
        <v>6.2311589375</v>
      </c>
      <c r="F3523" s="19"/>
      <c r="G3523" s="19"/>
      <c r="H3523" s="18">
        <f t="shared" si="216"/>
        <v>39679</v>
      </c>
      <c r="I3523" s="5">
        <f t="shared" si="217"/>
        <v>2735.18275305537</v>
      </c>
      <c r="J3523" s="5" t="e">
        <f t="shared" si="218"/>
        <v>#N/A</v>
      </c>
      <c r="K3523" s="6" t="e">
        <f t="shared" si="219"/>
        <v>#N/A</v>
      </c>
    </row>
    <row r="3524" spans="1:11">
      <c r="A3524" s="18">
        <v>39678</v>
      </c>
      <c r="B3524" s="3">
        <v>339.55</v>
      </c>
      <c r="D3524" s="18">
        <v>41242</v>
      </c>
      <c r="E3524" s="19">
        <v>6.2333508917</v>
      </c>
      <c r="F3524" s="19"/>
      <c r="G3524" s="19"/>
      <c r="H3524" s="18">
        <f t="shared" si="216"/>
        <v>39678</v>
      </c>
      <c r="I3524" s="5">
        <f t="shared" si="217"/>
        <v>2677.78579606542</v>
      </c>
      <c r="J3524" s="5" t="e">
        <f t="shared" si="218"/>
        <v>#N/A</v>
      </c>
      <c r="K3524" s="6" t="e">
        <f t="shared" si="219"/>
        <v>#N/A</v>
      </c>
    </row>
    <row r="3525" spans="1:11">
      <c r="A3525" s="18">
        <v>39675</v>
      </c>
      <c r="B3525" s="3">
        <v>349.57</v>
      </c>
      <c r="D3525" s="18">
        <v>41241</v>
      </c>
      <c r="E3525" s="19">
        <v>6.2253503357</v>
      </c>
      <c r="F3525" s="19"/>
      <c r="G3525" s="19"/>
      <c r="H3525" s="18">
        <f t="shared" si="216"/>
        <v>39675</v>
      </c>
      <c r="I3525" s="5">
        <f t="shared" si="217"/>
        <v>2743.96194690259</v>
      </c>
      <c r="J3525" s="5" t="e">
        <f t="shared" si="218"/>
        <v>#N/A</v>
      </c>
      <c r="K3525" s="6" t="e">
        <f t="shared" si="219"/>
        <v>#N/A</v>
      </c>
    </row>
    <row r="3526" spans="1:11">
      <c r="A3526" s="18">
        <v>39674</v>
      </c>
      <c r="B3526" s="3">
        <v>342.37</v>
      </c>
      <c r="D3526" s="18">
        <v>41240</v>
      </c>
      <c r="E3526" s="19">
        <v>6.2252568876</v>
      </c>
      <c r="F3526" s="19"/>
      <c r="G3526" s="19"/>
      <c r="H3526" s="18">
        <f t="shared" si="216"/>
        <v>39674</v>
      </c>
      <c r="I3526" s="5">
        <f t="shared" si="217"/>
        <v>2686.80625434296</v>
      </c>
      <c r="J3526" s="5" t="e">
        <f t="shared" si="218"/>
        <v>#N/A</v>
      </c>
      <c r="K3526" s="6" t="e">
        <f t="shared" si="219"/>
        <v>#N/A</v>
      </c>
    </row>
    <row r="3527" spans="1:11">
      <c r="A3527" s="18">
        <v>39673</v>
      </c>
      <c r="B3527" s="3">
        <v>331.17</v>
      </c>
      <c r="D3527" s="18">
        <v>41239</v>
      </c>
      <c r="E3527" s="19">
        <v>6.2265323201</v>
      </c>
      <c r="F3527" s="19"/>
      <c r="G3527" s="19"/>
      <c r="H3527" s="18">
        <f t="shared" si="216"/>
        <v>39673</v>
      </c>
      <c r="I3527" s="5">
        <f t="shared" si="217"/>
        <v>2600.32422114033</v>
      </c>
      <c r="J3527" s="5" t="e">
        <f t="shared" si="218"/>
        <v>#N/A</v>
      </c>
      <c r="K3527" s="6" t="e">
        <f t="shared" si="219"/>
        <v>#N/A</v>
      </c>
    </row>
    <row r="3528" spans="1:11">
      <c r="A3528" s="18">
        <v>39672</v>
      </c>
      <c r="B3528" s="3">
        <v>327.55</v>
      </c>
      <c r="D3528" s="18">
        <v>41238</v>
      </c>
      <c r="E3528" s="19">
        <v>6.2266176004</v>
      </c>
      <c r="F3528" s="19"/>
      <c r="G3528" s="19"/>
      <c r="H3528" s="18">
        <f t="shared" si="216"/>
        <v>39672</v>
      </c>
      <c r="I3528" s="5">
        <f t="shared" si="217"/>
        <v>2576.02234764705</v>
      </c>
      <c r="J3528" s="5" t="e">
        <f t="shared" si="218"/>
        <v>#N/A</v>
      </c>
      <c r="K3528" s="6" t="e">
        <f t="shared" si="219"/>
        <v>#N/A</v>
      </c>
    </row>
    <row r="3529" spans="1:11">
      <c r="A3529" s="18">
        <v>39671</v>
      </c>
      <c r="B3529" s="3">
        <v>330.04</v>
      </c>
      <c r="D3529" s="18">
        <v>41237</v>
      </c>
      <c r="E3529" s="19">
        <v>6.2327</v>
      </c>
      <c r="F3529" s="19"/>
      <c r="G3529" s="19"/>
      <c r="H3529" s="18">
        <f t="shared" si="216"/>
        <v>39671</v>
      </c>
      <c r="I3529" s="5">
        <f t="shared" si="217"/>
        <v>2591.86551969176</v>
      </c>
      <c r="J3529" s="5" t="e">
        <f t="shared" si="218"/>
        <v>#N/A</v>
      </c>
      <c r="K3529" s="6" t="e">
        <f t="shared" si="219"/>
        <v>#N/A</v>
      </c>
    </row>
    <row r="3530" spans="1:11">
      <c r="A3530" s="18">
        <v>39668</v>
      </c>
      <c r="B3530" s="3">
        <v>340.99</v>
      </c>
      <c r="D3530" s="18">
        <v>41236</v>
      </c>
      <c r="E3530" s="19">
        <v>6.2278629512</v>
      </c>
      <c r="F3530" s="19"/>
      <c r="G3530" s="19"/>
      <c r="H3530" s="18">
        <f t="shared" si="216"/>
        <v>39668</v>
      </c>
      <c r="I3530" s="5">
        <f t="shared" si="217"/>
        <v>2674.46706424585</v>
      </c>
      <c r="J3530" s="5" t="e">
        <f t="shared" si="218"/>
        <v>#N/A</v>
      </c>
      <c r="K3530" s="6" t="e">
        <f t="shared" si="219"/>
        <v>#N/A</v>
      </c>
    </row>
    <row r="3531" spans="1:11">
      <c r="A3531" s="18">
        <v>39667</v>
      </c>
      <c r="B3531" s="3">
        <v>336.38</v>
      </c>
      <c r="D3531" s="18">
        <v>41235</v>
      </c>
      <c r="E3531" s="19">
        <v>6.2351485065</v>
      </c>
      <c r="F3531" s="19"/>
      <c r="G3531" s="19"/>
      <c r="H3531" s="18">
        <f t="shared" ref="H3531:H3594" si="220">A3531</f>
        <v>39667</v>
      </c>
      <c r="I3531" s="5">
        <f t="shared" ref="I3531:I3594" si="221">VLOOKUP(A3531,D:E,2,FALSE)*B3531*1.09*1.01+100</f>
        <v>2641.58538963275</v>
      </c>
      <c r="J3531" s="5" t="e">
        <f t="shared" si="218"/>
        <v>#N/A</v>
      </c>
      <c r="K3531" s="6" t="e">
        <f t="shared" si="219"/>
        <v>#N/A</v>
      </c>
    </row>
    <row r="3532" spans="1:11">
      <c r="A3532" s="18">
        <v>39666</v>
      </c>
      <c r="B3532" s="3">
        <v>344.78</v>
      </c>
      <c r="D3532" s="18">
        <v>41234</v>
      </c>
      <c r="E3532" s="19">
        <v>6.2338479886</v>
      </c>
      <c r="F3532" s="19"/>
      <c r="G3532" s="19"/>
      <c r="H3532" s="18">
        <f t="shared" si="220"/>
        <v>39666</v>
      </c>
      <c r="I3532" s="5">
        <f t="shared" si="221"/>
        <v>2699.73912747887</v>
      </c>
      <c r="J3532" s="5" t="e">
        <f t="shared" ref="J3532:J3595" si="222">VLOOKUP(H3532,F:G,2,FALSE)</f>
        <v>#N/A</v>
      </c>
      <c r="K3532" s="6" t="e">
        <f t="shared" ref="K3532:K3595" si="223">J3532-I3532</f>
        <v>#N/A</v>
      </c>
    </row>
    <row r="3533" spans="1:11">
      <c r="A3533" s="18">
        <v>39665</v>
      </c>
      <c r="B3533" s="3">
        <v>351.82</v>
      </c>
      <c r="D3533" s="18">
        <v>41233</v>
      </c>
      <c r="E3533" s="19">
        <v>6.2379978304</v>
      </c>
      <c r="F3533" s="19"/>
      <c r="G3533" s="19"/>
      <c r="H3533" s="18">
        <f t="shared" si="220"/>
        <v>39665</v>
      </c>
      <c r="I3533" s="5">
        <f t="shared" si="221"/>
        <v>2755.6498047065</v>
      </c>
      <c r="J3533" s="5" t="e">
        <f t="shared" si="222"/>
        <v>#N/A</v>
      </c>
      <c r="K3533" s="6" t="e">
        <f t="shared" si="223"/>
        <v>#N/A</v>
      </c>
    </row>
    <row r="3534" spans="1:11">
      <c r="A3534" s="18">
        <v>39664</v>
      </c>
      <c r="B3534" s="3">
        <v>363.85</v>
      </c>
      <c r="D3534" s="18">
        <v>41232</v>
      </c>
      <c r="E3534" s="19">
        <v>6.2382023077</v>
      </c>
      <c r="F3534" s="19"/>
      <c r="G3534" s="19"/>
      <c r="H3534" s="18">
        <f t="shared" si="220"/>
        <v>39664</v>
      </c>
      <c r="I3534" s="5">
        <f t="shared" si="221"/>
        <v>2847.34211382283</v>
      </c>
      <c r="J3534" s="5" t="e">
        <f t="shared" si="222"/>
        <v>#N/A</v>
      </c>
      <c r="K3534" s="6" t="e">
        <f t="shared" si="223"/>
        <v>#N/A</v>
      </c>
    </row>
    <row r="3535" spans="1:11">
      <c r="A3535" s="18">
        <v>39661</v>
      </c>
      <c r="B3535" s="3">
        <v>374.71</v>
      </c>
      <c r="D3535" s="18">
        <v>41231</v>
      </c>
      <c r="E3535" s="19">
        <v>6.2401000959</v>
      </c>
      <c r="F3535" s="19"/>
      <c r="G3535" s="19"/>
      <c r="H3535" s="18">
        <f t="shared" si="220"/>
        <v>39661</v>
      </c>
      <c r="I3535" s="5">
        <f t="shared" si="221"/>
        <v>2922.86228274582</v>
      </c>
      <c r="J3535" s="5" t="e">
        <f t="shared" si="222"/>
        <v>#N/A</v>
      </c>
      <c r="K3535" s="6" t="e">
        <f t="shared" si="223"/>
        <v>#N/A</v>
      </c>
    </row>
    <row r="3536" spans="1:11">
      <c r="A3536" s="18">
        <v>39660</v>
      </c>
      <c r="B3536" s="3">
        <v>377.67</v>
      </c>
      <c r="D3536" s="18">
        <v>41230</v>
      </c>
      <c r="E3536" s="19">
        <v>6.2401</v>
      </c>
      <c r="F3536" s="19"/>
      <c r="G3536" s="19"/>
      <c r="H3536" s="18">
        <f t="shared" si="220"/>
        <v>39660</v>
      </c>
      <c r="I3536" s="5">
        <f t="shared" si="221"/>
        <v>2940.58770932615</v>
      </c>
      <c r="J3536" s="5" t="e">
        <f t="shared" si="222"/>
        <v>#N/A</v>
      </c>
      <c r="K3536" s="6" t="e">
        <f t="shared" si="223"/>
        <v>#N/A</v>
      </c>
    </row>
    <row r="3537" spans="1:11">
      <c r="A3537" s="18">
        <v>39659</v>
      </c>
      <c r="B3537" s="3">
        <v>374.72</v>
      </c>
      <c r="D3537" s="18">
        <v>41229</v>
      </c>
      <c r="E3537" s="19">
        <v>6.238997936</v>
      </c>
      <c r="F3537" s="19"/>
      <c r="G3537" s="19"/>
      <c r="H3537" s="18">
        <f t="shared" si="220"/>
        <v>39659</v>
      </c>
      <c r="I3537" s="5">
        <f t="shared" si="221"/>
        <v>2915.92473504675</v>
      </c>
      <c r="J3537" s="5" t="e">
        <f t="shared" si="222"/>
        <v>#N/A</v>
      </c>
      <c r="K3537" s="6" t="e">
        <f t="shared" si="223"/>
        <v>#N/A</v>
      </c>
    </row>
    <row r="3538" spans="1:11">
      <c r="A3538" s="18">
        <v>39658</v>
      </c>
      <c r="B3538" s="3">
        <v>371.39</v>
      </c>
      <c r="D3538" s="18">
        <v>41228</v>
      </c>
      <c r="E3538" s="19">
        <v>6.2360389058</v>
      </c>
      <c r="F3538" s="19"/>
      <c r="G3538" s="19"/>
      <c r="H3538" s="18">
        <f t="shared" si="220"/>
        <v>39658</v>
      </c>
      <c r="I3538" s="5">
        <f t="shared" si="221"/>
        <v>2891.06401616211</v>
      </c>
      <c r="J3538" s="5" t="e">
        <f t="shared" si="222"/>
        <v>#N/A</v>
      </c>
      <c r="K3538" s="6" t="e">
        <f t="shared" si="223"/>
        <v>#N/A</v>
      </c>
    </row>
    <row r="3539" spans="1:11">
      <c r="A3539" s="18">
        <v>39657</v>
      </c>
      <c r="B3539" s="3">
        <v>367.37</v>
      </c>
      <c r="D3539" s="18">
        <v>41227</v>
      </c>
      <c r="E3539" s="19">
        <v>6.2288786441</v>
      </c>
      <c r="F3539" s="19"/>
      <c r="G3539" s="19"/>
      <c r="H3539" s="18">
        <f t="shared" si="220"/>
        <v>39657</v>
      </c>
      <c r="I3539" s="5">
        <f t="shared" si="221"/>
        <v>2864.73564531579</v>
      </c>
      <c r="J3539" s="5" t="e">
        <f t="shared" si="222"/>
        <v>#N/A</v>
      </c>
      <c r="K3539" s="6" t="e">
        <f t="shared" si="223"/>
        <v>#N/A</v>
      </c>
    </row>
    <row r="3540" spans="1:11">
      <c r="A3540" s="18">
        <v>39654</v>
      </c>
      <c r="B3540" s="3">
        <v>366.7</v>
      </c>
      <c r="D3540" s="18">
        <v>41226</v>
      </c>
      <c r="E3540" s="19">
        <v>6.2335979038</v>
      </c>
      <c r="F3540" s="19"/>
      <c r="G3540" s="19"/>
      <c r="H3540" s="18">
        <f t="shared" si="220"/>
        <v>39654</v>
      </c>
      <c r="I3540" s="5">
        <f t="shared" si="221"/>
        <v>2861.10697878044</v>
      </c>
      <c r="J3540" s="5" t="e">
        <f t="shared" si="222"/>
        <v>#N/A</v>
      </c>
      <c r="K3540" s="6" t="e">
        <f t="shared" si="223"/>
        <v>#N/A</v>
      </c>
    </row>
    <row r="3541" spans="1:11">
      <c r="A3541" s="18">
        <v>39653</v>
      </c>
      <c r="B3541" s="3">
        <v>367.72</v>
      </c>
      <c r="D3541" s="18">
        <v>41225</v>
      </c>
      <c r="E3541" s="19">
        <v>6.2340960417</v>
      </c>
      <c r="F3541" s="19"/>
      <c r="G3541" s="19"/>
      <c r="H3541" s="18">
        <f t="shared" si="220"/>
        <v>39653</v>
      </c>
      <c r="I3541" s="5">
        <f t="shared" si="221"/>
        <v>2864.91151812013</v>
      </c>
      <c r="J3541" s="5" t="e">
        <f t="shared" si="222"/>
        <v>#N/A</v>
      </c>
      <c r="K3541" s="6" t="e">
        <f t="shared" si="223"/>
        <v>#N/A</v>
      </c>
    </row>
    <row r="3542" spans="1:11">
      <c r="A3542" s="18">
        <v>39652</v>
      </c>
      <c r="B3542" s="3">
        <v>370.72</v>
      </c>
      <c r="D3542" s="18">
        <v>41224</v>
      </c>
      <c r="E3542" s="19">
        <v>6.2451999995</v>
      </c>
      <c r="F3542" s="19"/>
      <c r="G3542" s="19"/>
      <c r="H3542" s="18">
        <f t="shared" si="220"/>
        <v>39652</v>
      </c>
      <c r="I3542" s="5">
        <f t="shared" si="221"/>
        <v>2887.49814482245</v>
      </c>
      <c r="J3542" s="5" t="e">
        <f t="shared" si="222"/>
        <v>#N/A</v>
      </c>
      <c r="K3542" s="6" t="e">
        <f t="shared" si="223"/>
        <v>#N/A</v>
      </c>
    </row>
    <row r="3543" spans="1:11">
      <c r="A3543" s="18">
        <v>39651</v>
      </c>
      <c r="B3543" s="3">
        <v>379.49</v>
      </c>
      <c r="D3543" s="18">
        <v>41223</v>
      </c>
      <c r="E3543" s="19">
        <v>6.2361998558</v>
      </c>
      <c r="F3543" s="19"/>
      <c r="G3543" s="19"/>
      <c r="H3543" s="18">
        <f t="shared" si="220"/>
        <v>39651</v>
      </c>
      <c r="I3543" s="5">
        <f t="shared" si="221"/>
        <v>2950.18233223637</v>
      </c>
      <c r="J3543" s="5" t="e">
        <f t="shared" si="222"/>
        <v>#N/A</v>
      </c>
      <c r="K3543" s="6" t="e">
        <f t="shared" si="223"/>
        <v>#N/A</v>
      </c>
    </row>
    <row r="3544" spans="1:11">
      <c r="A3544" s="18">
        <v>39650</v>
      </c>
      <c r="B3544" s="3">
        <v>388.68</v>
      </c>
      <c r="D3544" s="18">
        <v>41222</v>
      </c>
      <c r="E3544" s="19">
        <v>6.2483331317</v>
      </c>
      <c r="F3544" s="19"/>
      <c r="G3544" s="19"/>
      <c r="H3544" s="18">
        <f t="shared" si="220"/>
        <v>39650</v>
      </c>
      <c r="I3544" s="5">
        <f t="shared" si="221"/>
        <v>3022.96988992965</v>
      </c>
      <c r="J3544" s="5" t="e">
        <f t="shared" si="222"/>
        <v>#N/A</v>
      </c>
      <c r="K3544" s="6" t="e">
        <f t="shared" si="223"/>
        <v>#N/A</v>
      </c>
    </row>
    <row r="3545" spans="1:11">
      <c r="A3545" s="18">
        <v>39647</v>
      </c>
      <c r="B3545" s="3">
        <v>400.2</v>
      </c>
      <c r="D3545" s="18">
        <v>41221</v>
      </c>
      <c r="E3545" s="19">
        <v>6.2525966915</v>
      </c>
      <c r="F3545" s="19"/>
      <c r="G3545" s="19"/>
      <c r="H3545" s="18">
        <f t="shared" si="220"/>
        <v>39647</v>
      </c>
      <c r="I3545" s="5">
        <f t="shared" si="221"/>
        <v>3103.78759764115</v>
      </c>
      <c r="J3545" s="5" t="e">
        <f t="shared" si="222"/>
        <v>#N/A</v>
      </c>
      <c r="K3545" s="6" t="e">
        <f t="shared" si="223"/>
        <v>#N/A</v>
      </c>
    </row>
    <row r="3546" spans="1:11">
      <c r="A3546" s="18">
        <v>39646</v>
      </c>
      <c r="B3546" s="3">
        <v>410.93</v>
      </c>
      <c r="D3546" s="18">
        <v>41220</v>
      </c>
      <c r="E3546" s="19">
        <v>6.2683987901</v>
      </c>
      <c r="F3546" s="19"/>
      <c r="G3546" s="19"/>
      <c r="H3546" s="18">
        <f t="shared" si="220"/>
        <v>39646</v>
      </c>
      <c r="I3546" s="5">
        <f t="shared" si="221"/>
        <v>3194.40416241091</v>
      </c>
      <c r="J3546" s="5" t="e">
        <f t="shared" si="222"/>
        <v>#N/A</v>
      </c>
      <c r="K3546" s="6" t="e">
        <f t="shared" si="223"/>
        <v>#N/A</v>
      </c>
    </row>
    <row r="3547" spans="1:11">
      <c r="A3547" s="18">
        <v>39645</v>
      </c>
      <c r="B3547" s="3">
        <v>406.9</v>
      </c>
      <c r="D3547" s="18">
        <v>41219</v>
      </c>
      <c r="E3547" s="19">
        <v>6.2774180831</v>
      </c>
      <c r="F3547" s="19"/>
      <c r="G3547" s="19"/>
      <c r="H3547" s="18">
        <f t="shared" si="220"/>
        <v>39645</v>
      </c>
      <c r="I3547" s="5">
        <f t="shared" si="221"/>
        <v>3151.43328492925</v>
      </c>
      <c r="J3547" s="5" t="e">
        <f t="shared" si="222"/>
        <v>#N/A</v>
      </c>
      <c r="K3547" s="6" t="e">
        <f t="shared" si="223"/>
        <v>#N/A</v>
      </c>
    </row>
    <row r="3548" spans="1:11">
      <c r="A3548" s="18">
        <v>39644</v>
      </c>
      <c r="B3548" s="3">
        <v>416</v>
      </c>
      <c r="D3548" s="18">
        <v>41218</v>
      </c>
      <c r="E3548" s="19">
        <v>6.246515259</v>
      </c>
      <c r="F3548" s="19"/>
      <c r="G3548" s="19"/>
      <c r="H3548" s="18">
        <f t="shared" si="220"/>
        <v>39644</v>
      </c>
      <c r="I3548" s="5">
        <f t="shared" si="221"/>
        <v>3224.34703828088</v>
      </c>
      <c r="J3548" s="5" t="e">
        <f t="shared" si="222"/>
        <v>#N/A</v>
      </c>
      <c r="K3548" s="6" t="e">
        <f t="shared" si="223"/>
        <v>#N/A</v>
      </c>
    </row>
    <row r="3549" spans="1:11">
      <c r="A3549" s="18">
        <v>39643</v>
      </c>
      <c r="B3549" s="3">
        <v>425.93</v>
      </c>
      <c r="D3549" s="18">
        <v>41217</v>
      </c>
      <c r="E3549" s="19">
        <v>6.2456999488</v>
      </c>
      <c r="F3549" s="19"/>
      <c r="G3549" s="19"/>
      <c r="H3549" s="18">
        <f t="shared" si="220"/>
        <v>39643</v>
      </c>
      <c r="I3549" s="5">
        <f t="shared" si="221"/>
        <v>3310.0858924683</v>
      </c>
      <c r="J3549" s="5" t="e">
        <f t="shared" si="222"/>
        <v>#N/A</v>
      </c>
      <c r="K3549" s="6" t="e">
        <f t="shared" si="223"/>
        <v>#N/A</v>
      </c>
    </row>
    <row r="3550" spans="1:11">
      <c r="A3550" s="18">
        <v>39640</v>
      </c>
      <c r="B3550" s="3">
        <v>423.95</v>
      </c>
      <c r="D3550" s="18">
        <v>41216</v>
      </c>
      <c r="E3550" s="19">
        <v>6.2457</v>
      </c>
      <c r="F3550" s="19"/>
      <c r="G3550" s="19"/>
      <c r="H3550" s="18">
        <f t="shared" si="220"/>
        <v>39640</v>
      </c>
      <c r="I3550" s="5">
        <f t="shared" si="221"/>
        <v>3290.076003425</v>
      </c>
      <c r="J3550" s="5" t="e">
        <f t="shared" si="222"/>
        <v>#N/A</v>
      </c>
      <c r="K3550" s="6" t="e">
        <f t="shared" si="223"/>
        <v>#N/A</v>
      </c>
    </row>
    <row r="3551" spans="1:11">
      <c r="A3551" s="18">
        <v>39639</v>
      </c>
      <c r="B3551" s="3">
        <v>427.2</v>
      </c>
      <c r="D3551" s="18">
        <v>41215</v>
      </c>
      <c r="E3551" s="19">
        <v>6.2461978382</v>
      </c>
      <c r="F3551" s="19"/>
      <c r="G3551" s="19"/>
      <c r="H3551" s="18">
        <f t="shared" si="220"/>
        <v>39639</v>
      </c>
      <c r="I3551" s="5">
        <f t="shared" si="221"/>
        <v>3318.5569271488</v>
      </c>
      <c r="J3551" s="5" t="e">
        <f t="shared" si="222"/>
        <v>#N/A</v>
      </c>
      <c r="K3551" s="6" t="e">
        <f t="shared" si="223"/>
        <v>#N/A</v>
      </c>
    </row>
    <row r="3552" spans="1:11">
      <c r="A3552" s="18">
        <v>39638</v>
      </c>
      <c r="B3552" s="3">
        <v>422.25</v>
      </c>
      <c r="D3552" s="18">
        <v>41214</v>
      </c>
      <c r="E3552" s="19">
        <v>6.2417000001</v>
      </c>
      <c r="F3552" s="19"/>
      <c r="G3552" s="19"/>
      <c r="H3552" s="18">
        <f t="shared" si="220"/>
        <v>39638</v>
      </c>
      <c r="I3552" s="5">
        <f t="shared" si="221"/>
        <v>3289.27735552</v>
      </c>
      <c r="J3552" s="5" t="e">
        <f t="shared" si="222"/>
        <v>#N/A</v>
      </c>
      <c r="K3552" s="6" t="e">
        <f t="shared" si="223"/>
        <v>#N/A</v>
      </c>
    </row>
    <row r="3553" spans="1:11">
      <c r="A3553" s="18">
        <v>39637</v>
      </c>
      <c r="B3553" s="3">
        <v>434.15</v>
      </c>
      <c r="D3553" s="18">
        <v>41213</v>
      </c>
      <c r="E3553" s="19">
        <v>6.2381982288</v>
      </c>
      <c r="F3553" s="19"/>
      <c r="G3553" s="19"/>
      <c r="H3553" s="18">
        <f t="shared" si="220"/>
        <v>39637</v>
      </c>
      <c r="I3553" s="5">
        <f t="shared" si="221"/>
        <v>3378.107204071</v>
      </c>
      <c r="J3553" s="5" t="e">
        <f t="shared" si="222"/>
        <v>#N/A</v>
      </c>
      <c r="K3553" s="6" t="e">
        <f t="shared" si="223"/>
        <v>#N/A</v>
      </c>
    </row>
    <row r="3554" spans="1:11">
      <c r="A3554" s="18">
        <v>39636</v>
      </c>
      <c r="B3554" s="3">
        <v>430.07</v>
      </c>
      <c r="D3554" s="18">
        <v>41212</v>
      </c>
      <c r="E3554" s="19">
        <v>6.2416978458</v>
      </c>
      <c r="F3554" s="19"/>
      <c r="G3554" s="19"/>
      <c r="H3554" s="18">
        <f t="shared" si="220"/>
        <v>39636</v>
      </c>
      <c r="I3554" s="5">
        <f t="shared" si="221"/>
        <v>3351.1830278084</v>
      </c>
      <c r="J3554" s="5" t="e">
        <f t="shared" si="222"/>
        <v>#N/A</v>
      </c>
      <c r="K3554" s="6" t="e">
        <f t="shared" si="223"/>
        <v>#N/A</v>
      </c>
    </row>
    <row r="3555" spans="1:11">
      <c r="A3555" s="18">
        <v>39633</v>
      </c>
      <c r="B3555" s="3">
        <v>434.37</v>
      </c>
      <c r="D3555" s="18">
        <v>41211</v>
      </c>
      <c r="E3555" s="19">
        <v>6.2447977785</v>
      </c>
      <c r="F3555" s="19"/>
      <c r="G3555" s="19"/>
      <c r="H3555" s="18">
        <f t="shared" si="220"/>
        <v>39633</v>
      </c>
      <c r="I3555" s="5">
        <f t="shared" si="221"/>
        <v>3379.33413955064</v>
      </c>
      <c r="J3555" s="5" t="e">
        <f t="shared" si="222"/>
        <v>#N/A</v>
      </c>
      <c r="K3555" s="6" t="e">
        <f t="shared" si="223"/>
        <v>#N/A</v>
      </c>
    </row>
    <row r="3556" spans="1:11">
      <c r="A3556" s="18">
        <v>39632</v>
      </c>
      <c r="B3556" s="3">
        <v>439.24</v>
      </c>
      <c r="D3556" s="18">
        <v>41210</v>
      </c>
      <c r="E3556" s="19">
        <v>6.2627</v>
      </c>
      <c r="F3556" s="19"/>
      <c r="G3556" s="19"/>
      <c r="H3556" s="18">
        <f t="shared" si="220"/>
        <v>39632</v>
      </c>
      <c r="I3556" s="5">
        <f t="shared" si="221"/>
        <v>3413.33102620881</v>
      </c>
      <c r="J3556" s="5" t="e">
        <f t="shared" si="222"/>
        <v>#N/A</v>
      </c>
      <c r="K3556" s="6" t="e">
        <f t="shared" si="223"/>
        <v>#N/A</v>
      </c>
    </row>
    <row r="3557" spans="1:11">
      <c r="A3557" s="18">
        <v>39631</v>
      </c>
      <c r="B3557" s="3">
        <v>432.73</v>
      </c>
      <c r="D3557" s="18">
        <v>41209</v>
      </c>
      <c r="E3557" s="19">
        <v>6.2627</v>
      </c>
      <c r="F3557" s="19"/>
      <c r="G3557" s="19"/>
      <c r="H3557" s="18">
        <f t="shared" si="220"/>
        <v>39631</v>
      </c>
      <c r="I3557" s="5">
        <f t="shared" si="221"/>
        <v>3365.193900278</v>
      </c>
      <c r="J3557" s="5" t="e">
        <f t="shared" si="222"/>
        <v>#N/A</v>
      </c>
      <c r="K3557" s="6" t="e">
        <f t="shared" si="223"/>
        <v>#N/A</v>
      </c>
    </row>
    <row r="3558" spans="1:11">
      <c r="A3558" s="18">
        <v>39630</v>
      </c>
      <c r="B3558" s="3">
        <v>439.19</v>
      </c>
      <c r="D3558" s="18">
        <v>41208</v>
      </c>
      <c r="E3558" s="19">
        <v>6.2567532296</v>
      </c>
      <c r="F3558" s="19"/>
      <c r="G3558" s="19"/>
      <c r="H3558" s="18">
        <f t="shared" si="220"/>
        <v>39630</v>
      </c>
      <c r="I3558" s="5">
        <f t="shared" si="221"/>
        <v>3415.16637428234</v>
      </c>
      <c r="J3558" s="5" t="e">
        <f t="shared" si="222"/>
        <v>#N/A</v>
      </c>
      <c r="K3558" s="6" t="e">
        <f t="shared" si="223"/>
        <v>#N/A</v>
      </c>
    </row>
    <row r="3559" spans="1:11">
      <c r="A3559" s="18">
        <v>39629</v>
      </c>
      <c r="B3559" s="3">
        <v>455.11</v>
      </c>
      <c r="D3559" s="18">
        <v>41207</v>
      </c>
      <c r="E3559" s="19">
        <v>6.2438844653</v>
      </c>
      <c r="F3559" s="19"/>
      <c r="G3559" s="19"/>
      <c r="H3559" s="18">
        <f t="shared" si="220"/>
        <v>39629</v>
      </c>
      <c r="I3559" s="5">
        <f t="shared" si="221"/>
        <v>3534.7150652746</v>
      </c>
      <c r="J3559" s="5" t="e">
        <f t="shared" si="222"/>
        <v>#N/A</v>
      </c>
      <c r="K3559" s="6" t="e">
        <f t="shared" si="223"/>
        <v>#N/A</v>
      </c>
    </row>
    <row r="3560" spans="1:11">
      <c r="A3560" s="18">
        <v>39626</v>
      </c>
      <c r="B3560" s="3">
        <v>447.39</v>
      </c>
      <c r="D3560" s="18">
        <v>41206</v>
      </c>
      <c r="E3560" s="19">
        <v>6.2498189734</v>
      </c>
      <c r="F3560" s="19"/>
      <c r="G3560" s="19"/>
      <c r="H3560" s="18">
        <f t="shared" si="220"/>
        <v>39626</v>
      </c>
      <c r="I3560" s="5">
        <f t="shared" si="221"/>
        <v>3479.9984549875</v>
      </c>
      <c r="J3560" s="5" t="e">
        <f t="shared" si="222"/>
        <v>#N/A</v>
      </c>
      <c r="K3560" s="6" t="e">
        <f t="shared" si="223"/>
        <v>#N/A</v>
      </c>
    </row>
    <row r="3561" spans="1:11">
      <c r="A3561" s="18">
        <v>39625</v>
      </c>
      <c r="B3561" s="3">
        <v>432.04</v>
      </c>
      <c r="D3561" s="18">
        <v>41205</v>
      </c>
      <c r="E3561" s="19">
        <v>6.2523568229</v>
      </c>
      <c r="F3561" s="19"/>
      <c r="G3561" s="19"/>
      <c r="H3561" s="18">
        <f t="shared" si="220"/>
        <v>39625</v>
      </c>
      <c r="I3561" s="5">
        <f t="shared" si="221"/>
        <v>3365.59627254862</v>
      </c>
      <c r="J3561" s="5" t="e">
        <f t="shared" si="222"/>
        <v>#N/A</v>
      </c>
      <c r="K3561" s="6" t="e">
        <f t="shared" si="223"/>
        <v>#N/A</v>
      </c>
    </row>
    <row r="3562" spans="1:11">
      <c r="A3562" s="18">
        <v>39624</v>
      </c>
      <c r="B3562" s="3">
        <v>418.15</v>
      </c>
      <c r="D3562" s="18">
        <v>41204</v>
      </c>
      <c r="E3562" s="19">
        <v>6.2555321223</v>
      </c>
      <c r="F3562" s="19"/>
      <c r="G3562" s="19"/>
      <c r="H3562" s="18">
        <f t="shared" si="220"/>
        <v>39624</v>
      </c>
      <c r="I3562" s="5">
        <f t="shared" si="221"/>
        <v>3260.427401309</v>
      </c>
      <c r="J3562" s="5" t="e">
        <f t="shared" si="222"/>
        <v>#N/A</v>
      </c>
      <c r="K3562" s="6" t="e">
        <f t="shared" si="223"/>
        <v>#N/A</v>
      </c>
    </row>
    <row r="3563" spans="1:11">
      <c r="A3563" s="18">
        <v>39623</v>
      </c>
      <c r="B3563" s="3">
        <v>420.78</v>
      </c>
      <c r="D3563" s="18">
        <v>41203</v>
      </c>
      <c r="E3563" s="19">
        <v>6.2545</v>
      </c>
      <c r="F3563" s="19"/>
      <c r="G3563" s="19"/>
      <c r="H3563" s="18">
        <f t="shared" si="220"/>
        <v>39623</v>
      </c>
      <c r="I3563" s="5">
        <f t="shared" si="221"/>
        <v>3282.52938302338</v>
      </c>
      <c r="J3563" s="5" t="e">
        <f t="shared" si="222"/>
        <v>#N/A</v>
      </c>
      <c r="K3563" s="6" t="e">
        <f t="shared" si="223"/>
        <v>#N/A</v>
      </c>
    </row>
    <row r="3564" spans="1:11">
      <c r="A3564" s="18">
        <v>39622</v>
      </c>
      <c r="B3564" s="3">
        <v>417.6</v>
      </c>
      <c r="D3564" s="18">
        <v>41202</v>
      </c>
      <c r="E3564" s="19">
        <v>6.2546</v>
      </c>
      <c r="F3564" s="19"/>
      <c r="G3564" s="19"/>
      <c r="H3564" s="18">
        <f t="shared" si="220"/>
        <v>39622</v>
      </c>
      <c r="I3564" s="5">
        <f t="shared" si="221"/>
        <v>3260.3014233196</v>
      </c>
      <c r="J3564" s="5" t="e">
        <f t="shared" si="222"/>
        <v>#N/A</v>
      </c>
      <c r="K3564" s="6" t="e">
        <f t="shared" si="223"/>
        <v>#N/A</v>
      </c>
    </row>
    <row r="3565" spans="1:11">
      <c r="A3565" s="18">
        <v>39619</v>
      </c>
      <c r="B3565" s="3">
        <v>420.16</v>
      </c>
      <c r="D3565" s="18">
        <v>41201</v>
      </c>
      <c r="E3565" s="19">
        <v>6.2545453751</v>
      </c>
      <c r="F3565" s="19"/>
      <c r="G3565" s="19"/>
      <c r="H3565" s="18">
        <f t="shared" si="220"/>
        <v>39619</v>
      </c>
      <c r="I3565" s="5">
        <f t="shared" si="221"/>
        <v>3282.41913613146</v>
      </c>
      <c r="J3565" s="5" t="e">
        <f t="shared" si="222"/>
        <v>#N/A</v>
      </c>
      <c r="K3565" s="6" t="e">
        <f t="shared" si="223"/>
        <v>#N/A</v>
      </c>
    </row>
    <row r="3566" spans="1:11">
      <c r="A3566" s="18">
        <v>39618</v>
      </c>
      <c r="B3566" s="3">
        <v>427.44</v>
      </c>
      <c r="D3566" s="18">
        <v>41200</v>
      </c>
      <c r="E3566" s="19">
        <v>6.2540358573</v>
      </c>
      <c r="F3566" s="19"/>
      <c r="G3566" s="19"/>
      <c r="H3566" s="18">
        <f t="shared" si="220"/>
        <v>39618</v>
      </c>
      <c r="I3566" s="5">
        <f t="shared" si="221"/>
        <v>3336.83500955776</v>
      </c>
      <c r="J3566" s="5" t="e">
        <f t="shared" si="222"/>
        <v>#N/A</v>
      </c>
      <c r="K3566" s="6" t="e">
        <f t="shared" si="223"/>
        <v>#N/A</v>
      </c>
    </row>
    <row r="3567" spans="1:11">
      <c r="A3567" s="18">
        <v>39617</v>
      </c>
      <c r="B3567" s="3">
        <v>426.86</v>
      </c>
      <c r="D3567" s="18">
        <v>41199</v>
      </c>
      <c r="E3567" s="19">
        <v>6.2553051532</v>
      </c>
      <c r="F3567" s="19"/>
      <c r="G3567" s="19"/>
      <c r="H3567" s="18">
        <f t="shared" si="220"/>
        <v>39617</v>
      </c>
      <c r="I3567" s="5">
        <f t="shared" si="221"/>
        <v>3334.38870934511</v>
      </c>
      <c r="J3567" s="5" t="e">
        <f t="shared" si="222"/>
        <v>#N/A</v>
      </c>
      <c r="K3567" s="6" t="e">
        <f t="shared" si="223"/>
        <v>#N/A</v>
      </c>
    </row>
    <row r="3568" spans="1:11">
      <c r="A3568" s="18">
        <v>39616</v>
      </c>
      <c r="B3568" s="3">
        <v>426.02</v>
      </c>
      <c r="D3568" s="18">
        <v>41198</v>
      </c>
      <c r="E3568" s="19">
        <v>6.2657613511</v>
      </c>
      <c r="F3568" s="19"/>
      <c r="G3568" s="19"/>
      <c r="H3568" s="18">
        <f t="shared" si="220"/>
        <v>39616</v>
      </c>
      <c r="I3568" s="5">
        <f t="shared" si="221"/>
        <v>3332.18835858044</v>
      </c>
      <c r="J3568" s="5" t="e">
        <f t="shared" si="222"/>
        <v>#N/A</v>
      </c>
      <c r="K3568" s="6" t="e">
        <f t="shared" si="223"/>
        <v>#N/A</v>
      </c>
    </row>
    <row r="3569" spans="1:11">
      <c r="A3569" s="18">
        <v>39615</v>
      </c>
      <c r="B3569" s="3">
        <v>429.73</v>
      </c>
      <c r="D3569" s="18">
        <v>41197</v>
      </c>
      <c r="E3569" s="19">
        <v>6.2748940743</v>
      </c>
      <c r="F3569" s="19"/>
      <c r="G3569" s="19"/>
      <c r="H3569" s="18">
        <f t="shared" si="220"/>
        <v>39615</v>
      </c>
      <c r="I3569" s="5">
        <f t="shared" si="221"/>
        <v>3365.47366230708</v>
      </c>
      <c r="J3569" s="5" t="e">
        <f t="shared" si="222"/>
        <v>#N/A</v>
      </c>
      <c r="K3569" s="6" t="e">
        <f t="shared" si="223"/>
        <v>#N/A</v>
      </c>
    </row>
    <row r="3570" spans="1:11">
      <c r="A3570" s="18">
        <v>39612</v>
      </c>
      <c r="B3570" s="3">
        <v>426.77</v>
      </c>
      <c r="D3570" s="18">
        <v>41196</v>
      </c>
      <c r="E3570" s="19">
        <v>6.266300378</v>
      </c>
      <c r="F3570" s="19"/>
      <c r="G3570" s="19"/>
      <c r="H3570" s="18">
        <f t="shared" si="220"/>
        <v>39612</v>
      </c>
      <c r="I3570" s="5">
        <f t="shared" si="221"/>
        <v>3343.18765524784</v>
      </c>
      <c r="J3570" s="5" t="e">
        <f t="shared" si="222"/>
        <v>#N/A</v>
      </c>
      <c r="K3570" s="6" t="e">
        <f t="shared" si="223"/>
        <v>#N/A</v>
      </c>
    </row>
    <row r="3571" spans="1:11">
      <c r="A3571" s="18">
        <v>39611</v>
      </c>
      <c r="B3571" s="3">
        <v>430.51</v>
      </c>
      <c r="D3571" s="18">
        <v>41195</v>
      </c>
      <c r="E3571" s="19">
        <v>6.2669</v>
      </c>
      <c r="F3571" s="19"/>
      <c r="G3571" s="19"/>
      <c r="H3571" s="18">
        <f t="shared" si="220"/>
        <v>39611</v>
      </c>
      <c r="I3571" s="5">
        <f t="shared" si="221"/>
        <v>3373.79899570885</v>
      </c>
      <c r="J3571" s="5" t="e">
        <f t="shared" si="222"/>
        <v>#N/A</v>
      </c>
      <c r="K3571" s="6" t="e">
        <f t="shared" si="223"/>
        <v>#N/A</v>
      </c>
    </row>
    <row r="3572" spans="1:11">
      <c r="A3572" s="18">
        <v>39610</v>
      </c>
      <c r="B3572" s="3">
        <v>420.92</v>
      </c>
      <c r="D3572" s="18">
        <v>41194</v>
      </c>
      <c r="E3572" s="19">
        <v>6.2668520446</v>
      </c>
      <c r="F3572" s="19"/>
      <c r="G3572" s="19"/>
      <c r="H3572" s="18">
        <f t="shared" si="220"/>
        <v>39610</v>
      </c>
      <c r="I3572" s="5">
        <f t="shared" si="221"/>
        <v>3305.6914149526</v>
      </c>
      <c r="J3572" s="5" t="e">
        <f t="shared" si="222"/>
        <v>#N/A</v>
      </c>
      <c r="K3572" s="6" t="e">
        <f t="shared" si="223"/>
        <v>#N/A</v>
      </c>
    </row>
    <row r="3573" spans="1:11">
      <c r="A3573" s="18">
        <v>39609</v>
      </c>
      <c r="B3573" s="3">
        <v>411.65</v>
      </c>
      <c r="D3573" s="18">
        <v>41193</v>
      </c>
      <c r="E3573" s="19">
        <v>6.2803969463</v>
      </c>
      <c r="F3573" s="19"/>
      <c r="G3573" s="19"/>
      <c r="H3573" s="18">
        <f t="shared" si="220"/>
        <v>39609</v>
      </c>
      <c r="I3573" s="5">
        <f t="shared" si="221"/>
        <v>3235.99825215344</v>
      </c>
      <c r="J3573" s="5" t="e">
        <f t="shared" si="222"/>
        <v>#N/A</v>
      </c>
      <c r="K3573" s="6" t="e">
        <f t="shared" si="223"/>
        <v>#N/A</v>
      </c>
    </row>
    <row r="3574" spans="1:11">
      <c r="A3574" s="18">
        <v>39608</v>
      </c>
      <c r="B3574" s="3">
        <v>407.75</v>
      </c>
      <c r="D3574" s="18">
        <v>41192</v>
      </c>
      <c r="E3574" s="19">
        <v>6.2935588228</v>
      </c>
      <c r="F3574" s="19"/>
      <c r="G3574" s="19"/>
      <c r="H3574" s="18">
        <f t="shared" si="220"/>
        <v>39608</v>
      </c>
      <c r="I3574" s="5">
        <f t="shared" si="221"/>
        <v>3208.1280349</v>
      </c>
      <c r="J3574" s="5" t="e">
        <f t="shared" si="222"/>
        <v>#N/A</v>
      </c>
      <c r="K3574" s="6" t="e">
        <f t="shared" si="223"/>
        <v>#N/A</v>
      </c>
    </row>
    <row r="3575" spans="1:11">
      <c r="A3575" s="18">
        <v>39605</v>
      </c>
      <c r="B3575" s="3">
        <v>407.75</v>
      </c>
      <c r="D3575" s="18">
        <v>41191</v>
      </c>
      <c r="E3575" s="19">
        <v>6.2914535671</v>
      </c>
      <c r="F3575" s="19"/>
      <c r="G3575" s="19"/>
      <c r="H3575" s="18">
        <f t="shared" si="220"/>
        <v>39605</v>
      </c>
      <c r="I3575" s="5">
        <f t="shared" si="221"/>
        <v>3208.1280349</v>
      </c>
      <c r="J3575" s="5" t="e">
        <f t="shared" si="222"/>
        <v>#N/A</v>
      </c>
      <c r="K3575" s="6" t="e">
        <f t="shared" si="223"/>
        <v>#N/A</v>
      </c>
    </row>
    <row r="3576" spans="1:11">
      <c r="A3576" s="18">
        <v>39604</v>
      </c>
      <c r="B3576" s="3">
        <v>396.64</v>
      </c>
      <c r="D3576" s="18">
        <v>41190</v>
      </c>
      <c r="E3576" s="19">
        <v>6.2890205399</v>
      </c>
      <c r="F3576" s="19"/>
      <c r="G3576" s="19"/>
      <c r="H3576" s="18">
        <f t="shared" si="220"/>
        <v>39604</v>
      </c>
      <c r="I3576" s="5">
        <f t="shared" si="221"/>
        <v>3133.483800272</v>
      </c>
      <c r="J3576" s="5" t="e">
        <f t="shared" si="222"/>
        <v>#N/A</v>
      </c>
      <c r="K3576" s="6" t="e">
        <f t="shared" si="223"/>
        <v>#N/A</v>
      </c>
    </row>
    <row r="3577" spans="1:11">
      <c r="A3577" s="18">
        <v>39603</v>
      </c>
      <c r="B3577" s="3">
        <v>392.12</v>
      </c>
      <c r="D3577" s="18">
        <v>41189</v>
      </c>
      <c r="E3577" s="19">
        <v>6.324</v>
      </c>
      <c r="F3577" s="19"/>
      <c r="G3577" s="19"/>
      <c r="H3577" s="18">
        <f t="shared" si="220"/>
        <v>39603</v>
      </c>
      <c r="I3577" s="5">
        <f t="shared" si="221"/>
        <v>3095.89326152</v>
      </c>
      <c r="J3577" s="5" t="e">
        <f t="shared" si="222"/>
        <v>#N/A</v>
      </c>
      <c r="K3577" s="6" t="e">
        <f t="shared" si="223"/>
        <v>#N/A</v>
      </c>
    </row>
    <row r="3578" spans="1:11">
      <c r="A3578" s="18">
        <v>39602</v>
      </c>
      <c r="B3578" s="3">
        <v>392.2</v>
      </c>
      <c r="D3578" s="18">
        <v>41188</v>
      </c>
      <c r="E3578" s="19">
        <v>6.324</v>
      </c>
      <c r="F3578" s="19"/>
      <c r="G3578" s="19"/>
      <c r="H3578" s="18">
        <f t="shared" si="220"/>
        <v>39602</v>
      </c>
      <c r="I3578" s="5">
        <f t="shared" si="221"/>
        <v>3090.45965948</v>
      </c>
      <c r="J3578" s="5" t="e">
        <f t="shared" si="222"/>
        <v>#N/A</v>
      </c>
      <c r="K3578" s="6" t="e">
        <f t="shared" si="223"/>
        <v>#N/A</v>
      </c>
    </row>
    <row r="3579" spans="1:11">
      <c r="A3579" s="18">
        <v>39601</v>
      </c>
      <c r="B3579" s="3">
        <v>385.7</v>
      </c>
      <c r="D3579" s="18">
        <v>41187</v>
      </c>
      <c r="E3579" s="19">
        <v>6.3243573084</v>
      </c>
      <c r="F3579" s="19"/>
      <c r="G3579" s="19"/>
      <c r="H3579" s="18">
        <f t="shared" si="220"/>
        <v>39601</v>
      </c>
      <c r="I3579" s="5">
        <f t="shared" si="221"/>
        <v>3043.65893311241</v>
      </c>
      <c r="J3579" s="5" t="e">
        <f t="shared" si="222"/>
        <v>#N/A</v>
      </c>
      <c r="K3579" s="6" t="e">
        <f t="shared" si="223"/>
        <v>#N/A</v>
      </c>
    </row>
    <row r="3580" spans="1:11">
      <c r="A3580" s="18">
        <v>39598</v>
      </c>
      <c r="B3580" s="3">
        <v>380.01</v>
      </c>
      <c r="D3580" s="18">
        <v>41186</v>
      </c>
      <c r="E3580" s="19">
        <v>6.324045279</v>
      </c>
      <c r="F3580" s="19"/>
      <c r="G3580" s="19"/>
      <c r="H3580" s="18">
        <f t="shared" si="220"/>
        <v>39598</v>
      </c>
      <c r="I3580" s="5">
        <f t="shared" si="221"/>
        <v>3003.788235469</v>
      </c>
      <c r="J3580" s="5" t="e">
        <f t="shared" si="222"/>
        <v>#N/A</v>
      </c>
      <c r="K3580" s="6" t="e">
        <f t="shared" si="223"/>
        <v>#N/A</v>
      </c>
    </row>
    <row r="3581" spans="1:11">
      <c r="A3581" s="18">
        <v>39597</v>
      </c>
      <c r="B3581" s="3">
        <v>382.29</v>
      </c>
      <c r="D3581" s="18">
        <v>41185</v>
      </c>
      <c r="E3581" s="19">
        <v>6.3070962728</v>
      </c>
      <c r="F3581" s="19"/>
      <c r="G3581" s="19"/>
      <c r="H3581" s="18">
        <f t="shared" si="220"/>
        <v>39597</v>
      </c>
      <c r="I3581" s="5">
        <f t="shared" si="221"/>
        <v>3020.27619040558</v>
      </c>
      <c r="J3581" s="5" t="e">
        <f t="shared" si="222"/>
        <v>#N/A</v>
      </c>
      <c r="K3581" s="6" t="e">
        <f t="shared" si="223"/>
        <v>#N/A</v>
      </c>
    </row>
    <row r="3582" spans="1:11">
      <c r="A3582" s="18">
        <v>39596</v>
      </c>
      <c r="B3582" s="3">
        <v>386.46</v>
      </c>
      <c r="D3582" s="18">
        <v>41184</v>
      </c>
      <c r="E3582" s="19">
        <v>6.3070980516</v>
      </c>
      <c r="F3582" s="19"/>
      <c r="G3582" s="19"/>
      <c r="H3582" s="18">
        <f t="shared" si="220"/>
        <v>39596</v>
      </c>
      <c r="I3582" s="5">
        <f t="shared" si="221"/>
        <v>3054.564011323</v>
      </c>
      <c r="J3582" s="5" t="e">
        <f t="shared" si="222"/>
        <v>#N/A</v>
      </c>
      <c r="K3582" s="6" t="e">
        <f t="shared" si="223"/>
        <v>#N/A</v>
      </c>
    </row>
    <row r="3583" spans="1:11">
      <c r="A3583" s="18">
        <v>39595</v>
      </c>
      <c r="B3583" s="3">
        <v>393.15</v>
      </c>
      <c r="D3583" s="18">
        <v>41183</v>
      </c>
      <c r="E3583" s="19">
        <v>6.2857462813</v>
      </c>
      <c r="F3583" s="19"/>
      <c r="G3583" s="19"/>
      <c r="H3583" s="18">
        <f t="shared" si="220"/>
        <v>39595</v>
      </c>
      <c r="I3583" s="5">
        <f t="shared" si="221"/>
        <v>3108.09090268734</v>
      </c>
      <c r="J3583" s="5" t="e">
        <f t="shared" si="222"/>
        <v>#N/A</v>
      </c>
      <c r="K3583" s="6" t="e">
        <f t="shared" si="223"/>
        <v>#N/A</v>
      </c>
    </row>
    <row r="3584" spans="1:11">
      <c r="A3584" s="18">
        <v>39594</v>
      </c>
      <c r="B3584" s="3">
        <v>393.15</v>
      </c>
      <c r="D3584" s="18">
        <v>41182</v>
      </c>
      <c r="E3584" s="19">
        <v>6.2856999872</v>
      </c>
      <c r="F3584" s="19"/>
      <c r="G3584" s="19"/>
      <c r="H3584" s="18">
        <f t="shared" si="220"/>
        <v>39594</v>
      </c>
      <c r="I3584" s="5">
        <f t="shared" si="221"/>
        <v>3102.464258395</v>
      </c>
      <c r="J3584" s="5" t="e">
        <f t="shared" si="222"/>
        <v>#N/A</v>
      </c>
      <c r="K3584" s="6" t="e">
        <f t="shared" si="223"/>
        <v>#N/A</v>
      </c>
    </row>
    <row r="3585" spans="1:11">
      <c r="A3585" s="18">
        <v>39591</v>
      </c>
      <c r="B3585" s="3">
        <v>398.57</v>
      </c>
      <c r="D3585" s="18">
        <v>41181</v>
      </c>
      <c r="E3585" s="19">
        <v>6.2857</v>
      </c>
      <c r="F3585" s="19"/>
      <c r="G3585" s="19"/>
      <c r="H3585" s="18">
        <f t="shared" si="220"/>
        <v>39591</v>
      </c>
      <c r="I3585" s="5">
        <f t="shared" si="221"/>
        <v>3145.87490549244</v>
      </c>
      <c r="J3585" s="5" t="e">
        <f t="shared" si="222"/>
        <v>#N/A</v>
      </c>
      <c r="K3585" s="6" t="e">
        <f t="shared" si="223"/>
        <v>#N/A</v>
      </c>
    </row>
    <row r="3586" spans="1:11">
      <c r="A3586" s="18">
        <v>39590</v>
      </c>
      <c r="B3586" s="3">
        <v>406.49</v>
      </c>
      <c r="D3586" s="18">
        <v>41180</v>
      </c>
      <c r="E3586" s="19">
        <v>6.2857849315</v>
      </c>
      <c r="F3586" s="19"/>
      <c r="G3586" s="19"/>
      <c r="H3586" s="18">
        <f t="shared" si="220"/>
        <v>39590</v>
      </c>
      <c r="I3586" s="5">
        <f t="shared" si="221"/>
        <v>3207.56311682745</v>
      </c>
      <c r="J3586" s="5" t="e">
        <f t="shared" si="222"/>
        <v>#N/A</v>
      </c>
      <c r="K3586" s="6" t="e">
        <f t="shared" si="223"/>
        <v>#N/A</v>
      </c>
    </row>
    <row r="3587" spans="1:11">
      <c r="A3587" s="18">
        <v>39589</v>
      </c>
      <c r="B3587" s="3">
        <v>401.61</v>
      </c>
      <c r="D3587" s="18">
        <v>41179</v>
      </c>
      <c r="E3587" s="19">
        <v>6.3042811344</v>
      </c>
      <c r="F3587" s="19"/>
      <c r="G3587" s="19"/>
      <c r="H3587" s="18">
        <f t="shared" si="220"/>
        <v>39589</v>
      </c>
      <c r="I3587" s="5">
        <f t="shared" si="221"/>
        <v>3176.84392707387</v>
      </c>
      <c r="J3587" s="5" t="e">
        <f t="shared" si="222"/>
        <v>#N/A</v>
      </c>
      <c r="K3587" s="6" t="e">
        <f t="shared" si="223"/>
        <v>#N/A</v>
      </c>
    </row>
    <row r="3588" spans="1:11">
      <c r="A3588" s="18">
        <v>39588</v>
      </c>
      <c r="B3588" s="3">
        <v>411.08</v>
      </c>
      <c r="D3588" s="18">
        <v>41178</v>
      </c>
      <c r="E3588" s="19">
        <v>6.3035629653</v>
      </c>
      <c r="F3588" s="19"/>
      <c r="G3588" s="19"/>
      <c r="H3588" s="18">
        <f t="shared" si="220"/>
        <v>39588</v>
      </c>
      <c r="I3588" s="5">
        <f t="shared" si="221"/>
        <v>3255.913017742</v>
      </c>
      <c r="J3588" s="5" t="e">
        <f t="shared" si="222"/>
        <v>#N/A</v>
      </c>
      <c r="K3588" s="6" t="e">
        <f t="shared" si="223"/>
        <v>#N/A</v>
      </c>
    </row>
    <row r="3589" spans="1:11">
      <c r="A3589" s="18">
        <v>39587</v>
      </c>
      <c r="B3589" s="3">
        <v>408.75</v>
      </c>
      <c r="D3589" s="18">
        <v>41177</v>
      </c>
      <c r="E3589" s="19">
        <v>6.3069622982</v>
      </c>
      <c r="F3589" s="19"/>
      <c r="G3589" s="19"/>
      <c r="H3589" s="18">
        <f t="shared" si="220"/>
        <v>39587</v>
      </c>
      <c r="I3589" s="5">
        <f t="shared" si="221"/>
        <v>3238.340308825</v>
      </c>
      <c r="J3589" s="5" t="e">
        <f t="shared" si="222"/>
        <v>#N/A</v>
      </c>
      <c r="K3589" s="6" t="e">
        <f t="shared" si="223"/>
        <v>#N/A</v>
      </c>
    </row>
    <row r="3590" spans="1:11">
      <c r="A3590" s="18">
        <v>39584</v>
      </c>
      <c r="B3590" s="3">
        <v>405.9</v>
      </c>
      <c r="D3590" s="18">
        <v>41176</v>
      </c>
      <c r="E3590" s="19">
        <v>6.3103408096</v>
      </c>
      <c r="F3590" s="19"/>
      <c r="G3590" s="19"/>
      <c r="H3590" s="18">
        <f t="shared" si="220"/>
        <v>39584</v>
      </c>
      <c r="I3590" s="5">
        <f t="shared" si="221"/>
        <v>3223.96547221</v>
      </c>
      <c r="J3590" s="5" t="e">
        <f t="shared" si="222"/>
        <v>#N/A</v>
      </c>
      <c r="K3590" s="6" t="e">
        <f t="shared" si="223"/>
        <v>#N/A</v>
      </c>
    </row>
    <row r="3591" spans="1:11">
      <c r="A3591" s="18">
        <v>39583</v>
      </c>
      <c r="B3591" s="3">
        <v>396.82</v>
      </c>
      <c r="D3591" s="18">
        <v>41175</v>
      </c>
      <c r="E3591" s="19">
        <v>6.3064004933</v>
      </c>
      <c r="F3591" s="19"/>
      <c r="G3591" s="19"/>
      <c r="H3591" s="18">
        <f t="shared" si="220"/>
        <v>39583</v>
      </c>
      <c r="I3591" s="5">
        <f t="shared" si="221"/>
        <v>3155.9607280514</v>
      </c>
      <c r="J3591" s="5" t="e">
        <f t="shared" si="222"/>
        <v>#N/A</v>
      </c>
      <c r="K3591" s="6" t="e">
        <f t="shared" si="223"/>
        <v>#N/A</v>
      </c>
    </row>
    <row r="3592" spans="1:11">
      <c r="A3592" s="18">
        <v>39582</v>
      </c>
      <c r="B3592" s="3">
        <v>396.15</v>
      </c>
      <c r="D3592" s="18">
        <v>41174</v>
      </c>
      <c r="E3592" s="19">
        <v>6.3067998886</v>
      </c>
      <c r="F3592" s="19"/>
      <c r="G3592" s="19"/>
      <c r="H3592" s="18">
        <f t="shared" si="220"/>
        <v>39582</v>
      </c>
      <c r="I3592" s="5">
        <f t="shared" si="221"/>
        <v>3154.0369955752</v>
      </c>
      <c r="J3592" s="5" t="e">
        <f t="shared" si="222"/>
        <v>#N/A</v>
      </c>
      <c r="K3592" s="6" t="e">
        <f t="shared" si="223"/>
        <v>#N/A</v>
      </c>
    </row>
    <row r="3593" spans="1:11">
      <c r="A3593" s="18">
        <v>39581</v>
      </c>
      <c r="B3593" s="3">
        <v>400.1</v>
      </c>
      <c r="D3593" s="18">
        <v>41173</v>
      </c>
      <c r="E3593" s="19">
        <v>6.3064911965</v>
      </c>
      <c r="F3593" s="19"/>
      <c r="G3593" s="19"/>
      <c r="H3593" s="18">
        <f t="shared" si="220"/>
        <v>39581</v>
      </c>
      <c r="I3593" s="5">
        <f t="shared" si="221"/>
        <v>3178.621647046</v>
      </c>
      <c r="J3593" s="5" t="e">
        <f t="shared" si="222"/>
        <v>#N/A</v>
      </c>
      <c r="K3593" s="6" t="e">
        <f t="shared" si="223"/>
        <v>#N/A</v>
      </c>
    </row>
    <row r="3594" spans="1:11">
      <c r="A3594" s="18">
        <v>39580</v>
      </c>
      <c r="B3594" s="3">
        <v>405.81</v>
      </c>
      <c r="D3594" s="18">
        <v>41172</v>
      </c>
      <c r="E3594" s="19">
        <v>6.3040790114</v>
      </c>
      <c r="F3594" s="19"/>
      <c r="G3594" s="19"/>
      <c r="H3594" s="18">
        <f t="shared" si="220"/>
        <v>39580</v>
      </c>
      <c r="I3594" s="5">
        <f t="shared" si="221"/>
        <v>3222.2452576123</v>
      </c>
      <c r="J3594" s="5" t="e">
        <f t="shared" si="222"/>
        <v>#N/A</v>
      </c>
      <c r="K3594" s="6" t="e">
        <f t="shared" si="223"/>
        <v>#N/A</v>
      </c>
    </row>
    <row r="3595" spans="1:11">
      <c r="A3595" s="18">
        <v>39577</v>
      </c>
      <c r="B3595" s="3">
        <v>406.2</v>
      </c>
      <c r="D3595" s="18">
        <v>41171</v>
      </c>
      <c r="E3595" s="19">
        <v>6.3108663794</v>
      </c>
      <c r="F3595" s="19"/>
      <c r="G3595" s="19"/>
      <c r="H3595" s="18">
        <f t="shared" ref="H3595:H3643" si="224">A3595</f>
        <v>39577</v>
      </c>
      <c r="I3595" s="5">
        <f t="shared" ref="I3595:I3658" si="225">VLOOKUP(A3595,D:E,2,FALSE)*B3595*1.09*1.01+100</f>
        <v>3225.201144388</v>
      </c>
      <c r="J3595" s="5" t="e">
        <f t="shared" si="222"/>
        <v>#N/A</v>
      </c>
      <c r="K3595" s="6" t="e">
        <f t="shared" si="223"/>
        <v>#N/A</v>
      </c>
    </row>
    <row r="3596" spans="1:11">
      <c r="A3596" s="18">
        <v>39576</v>
      </c>
      <c r="B3596" s="3">
        <v>396.41</v>
      </c>
      <c r="D3596" s="18">
        <v>41170</v>
      </c>
      <c r="E3596" s="19">
        <v>6.3195504393</v>
      </c>
      <c r="F3596" s="19"/>
      <c r="G3596" s="19"/>
      <c r="H3596" s="18">
        <f t="shared" si="224"/>
        <v>39576</v>
      </c>
      <c r="I3596" s="5">
        <f t="shared" si="225"/>
        <v>3157.3419072833</v>
      </c>
      <c r="J3596" s="5" t="e">
        <f t="shared" ref="J3596:J3659" si="226">VLOOKUP(H3596,F:G,2,FALSE)</f>
        <v>#N/A</v>
      </c>
      <c r="K3596" s="6" t="e">
        <f t="shared" ref="K3596:K3659" si="227">J3596-I3596</f>
        <v>#N/A</v>
      </c>
    </row>
    <row r="3597" spans="1:11">
      <c r="A3597" s="18">
        <v>39575</v>
      </c>
      <c r="B3597" s="3">
        <v>390.76</v>
      </c>
      <c r="D3597" s="18">
        <v>41169</v>
      </c>
      <c r="E3597" s="19">
        <v>6.3225239658</v>
      </c>
      <c r="F3597" s="19"/>
      <c r="G3597" s="19"/>
      <c r="H3597" s="18">
        <f t="shared" si="224"/>
        <v>39575</v>
      </c>
      <c r="I3597" s="5">
        <f t="shared" si="225"/>
        <v>3107.01181269004</v>
      </c>
      <c r="J3597" s="5" t="e">
        <f t="shared" si="226"/>
        <v>#N/A</v>
      </c>
      <c r="K3597" s="6" t="e">
        <f t="shared" si="227"/>
        <v>#N/A</v>
      </c>
    </row>
    <row r="3598" spans="1:11">
      <c r="A3598" s="18">
        <v>39574</v>
      </c>
      <c r="B3598" s="3">
        <v>383.94</v>
      </c>
      <c r="D3598" s="18">
        <v>41168</v>
      </c>
      <c r="E3598" s="19">
        <v>6.3166999985</v>
      </c>
      <c r="F3598" s="19"/>
      <c r="G3598" s="19"/>
      <c r="H3598" s="18">
        <f t="shared" si="224"/>
        <v>39574</v>
      </c>
      <c r="I3598" s="5">
        <f t="shared" si="225"/>
        <v>3053.95952247329</v>
      </c>
      <c r="J3598" s="5" t="e">
        <f t="shared" si="226"/>
        <v>#N/A</v>
      </c>
      <c r="K3598" s="6" t="e">
        <f t="shared" si="227"/>
        <v>#N/A</v>
      </c>
    </row>
    <row r="3599" spans="1:11">
      <c r="A3599" s="18">
        <v>39573</v>
      </c>
      <c r="B3599" s="3">
        <v>387.27</v>
      </c>
      <c r="D3599" s="18">
        <v>41167</v>
      </c>
      <c r="E3599" s="19">
        <v>6.3167</v>
      </c>
      <c r="F3599" s="19"/>
      <c r="G3599" s="19"/>
      <c r="H3599" s="18">
        <f t="shared" si="224"/>
        <v>39573</v>
      </c>
      <c r="I3599" s="5">
        <f t="shared" si="225"/>
        <v>3087.77768058363</v>
      </c>
      <c r="J3599" s="5" t="e">
        <f t="shared" si="226"/>
        <v>#N/A</v>
      </c>
      <c r="K3599" s="6" t="e">
        <f t="shared" si="227"/>
        <v>#N/A</v>
      </c>
    </row>
    <row r="3600" spans="1:11">
      <c r="A3600" s="18">
        <v>39572</v>
      </c>
      <c r="B3600" s="3">
        <v>386.09</v>
      </c>
      <c r="D3600" s="18">
        <v>41166</v>
      </c>
      <c r="E3600" s="19">
        <v>6.3173000141</v>
      </c>
      <c r="F3600" s="19"/>
      <c r="G3600" s="19"/>
      <c r="H3600" s="18">
        <f t="shared" si="224"/>
        <v>39572</v>
      </c>
      <c r="I3600" s="5">
        <f t="shared" si="225"/>
        <v>3070.86239837412</v>
      </c>
      <c r="J3600" s="5" t="e">
        <f t="shared" si="226"/>
        <v>#N/A</v>
      </c>
      <c r="K3600" s="6" t="e">
        <f t="shared" si="227"/>
        <v>#N/A</v>
      </c>
    </row>
    <row r="3601" spans="1:11">
      <c r="A3601" s="18">
        <v>39571</v>
      </c>
      <c r="B3601" s="3">
        <v>378.85</v>
      </c>
      <c r="D3601" s="18">
        <v>41165</v>
      </c>
      <c r="E3601" s="19">
        <v>6.330975391</v>
      </c>
      <c r="F3601" s="19"/>
      <c r="G3601" s="19"/>
      <c r="H3601" s="18">
        <f t="shared" si="224"/>
        <v>39571</v>
      </c>
      <c r="I3601" s="5">
        <f t="shared" si="225"/>
        <v>3014.52697179598</v>
      </c>
      <c r="J3601" s="5" t="e">
        <f t="shared" si="226"/>
        <v>#N/A</v>
      </c>
      <c r="K3601" s="6" t="e">
        <f t="shared" si="227"/>
        <v>#N/A</v>
      </c>
    </row>
    <row r="3602" spans="1:11">
      <c r="A3602" s="18">
        <v>39570</v>
      </c>
      <c r="B3602" s="3">
        <v>378.85</v>
      </c>
      <c r="D3602" s="18">
        <v>41164</v>
      </c>
      <c r="E3602" s="19">
        <v>6.3278874171</v>
      </c>
      <c r="F3602" s="19"/>
      <c r="G3602" s="19"/>
      <c r="H3602" s="18">
        <f t="shared" si="224"/>
        <v>39570</v>
      </c>
      <c r="I3602" s="5">
        <f t="shared" si="225"/>
        <v>3014.52680846903</v>
      </c>
      <c r="J3602" s="5" t="e">
        <f t="shared" si="226"/>
        <v>#N/A</v>
      </c>
      <c r="K3602" s="6" t="e">
        <f t="shared" si="227"/>
        <v>#N/A</v>
      </c>
    </row>
    <row r="3603" spans="1:11">
      <c r="A3603" s="18">
        <v>39569</v>
      </c>
      <c r="B3603" s="3">
        <v>378.85</v>
      </c>
      <c r="D3603" s="18">
        <v>41163</v>
      </c>
      <c r="E3603" s="19">
        <v>6.3361549929</v>
      </c>
      <c r="F3603" s="19"/>
      <c r="G3603" s="19"/>
      <c r="H3603" s="18">
        <f t="shared" si="224"/>
        <v>39569</v>
      </c>
      <c r="I3603" s="5">
        <f t="shared" si="225"/>
        <v>3014.52684342</v>
      </c>
      <c r="J3603" s="5" t="e">
        <f t="shared" si="226"/>
        <v>#N/A</v>
      </c>
      <c r="K3603" s="6" t="e">
        <f t="shared" si="227"/>
        <v>#N/A</v>
      </c>
    </row>
    <row r="3604" spans="1:11">
      <c r="A3604" s="18">
        <v>39568</v>
      </c>
      <c r="B3604" s="3">
        <v>378.85</v>
      </c>
      <c r="D3604" s="18">
        <v>41162</v>
      </c>
      <c r="E3604" s="19">
        <v>6.3387398062</v>
      </c>
      <c r="F3604" s="19"/>
      <c r="G3604" s="19"/>
      <c r="H3604" s="18">
        <f t="shared" si="224"/>
        <v>39568</v>
      </c>
      <c r="I3604" s="5">
        <f t="shared" si="225"/>
        <v>3014.52684337829</v>
      </c>
      <c r="J3604" s="5" t="e">
        <f t="shared" si="226"/>
        <v>#N/A</v>
      </c>
      <c r="K3604" s="6" t="e">
        <f t="shared" si="227"/>
        <v>#N/A</v>
      </c>
    </row>
    <row r="3605" spans="1:11">
      <c r="A3605" s="18">
        <v>39567</v>
      </c>
      <c r="B3605" s="3">
        <v>382.51</v>
      </c>
      <c r="D3605" s="18">
        <v>41161</v>
      </c>
      <c r="E3605" s="19">
        <v>6.3437</v>
      </c>
      <c r="F3605" s="19"/>
      <c r="G3605" s="19"/>
      <c r="H3605" s="18">
        <f t="shared" si="224"/>
        <v>39567</v>
      </c>
      <c r="I3605" s="5">
        <f t="shared" si="225"/>
        <v>3041.42865622018</v>
      </c>
      <c r="J3605" s="5" t="e">
        <f t="shared" si="226"/>
        <v>#N/A</v>
      </c>
      <c r="K3605" s="6" t="e">
        <f t="shared" si="227"/>
        <v>#N/A</v>
      </c>
    </row>
    <row r="3606" spans="1:11">
      <c r="A3606" s="18">
        <v>39566</v>
      </c>
      <c r="B3606" s="3">
        <v>373.56</v>
      </c>
      <c r="D3606" s="18">
        <v>41160</v>
      </c>
      <c r="E3606" s="19">
        <v>6.3437</v>
      </c>
      <c r="F3606" s="19"/>
      <c r="G3606" s="19"/>
      <c r="H3606" s="18">
        <f t="shared" si="224"/>
        <v>39566</v>
      </c>
      <c r="I3606" s="5">
        <f t="shared" si="225"/>
        <v>2979.999184612</v>
      </c>
      <c r="J3606" s="5" t="e">
        <f t="shared" si="226"/>
        <v>#N/A</v>
      </c>
      <c r="K3606" s="6" t="e">
        <f t="shared" si="227"/>
        <v>#N/A</v>
      </c>
    </row>
    <row r="3607" spans="1:11">
      <c r="A3607" s="18">
        <v>39563</v>
      </c>
      <c r="B3607" s="3">
        <v>373.95</v>
      </c>
      <c r="D3607" s="18">
        <v>41159</v>
      </c>
      <c r="E3607" s="19">
        <v>6.3438999006</v>
      </c>
      <c r="F3607" s="19"/>
      <c r="G3607" s="19"/>
      <c r="H3607" s="18">
        <f t="shared" si="224"/>
        <v>39563</v>
      </c>
      <c r="I3607" s="5">
        <f t="shared" si="225"/>
        <v>2986.0935413275</v>
      </c>
      <c r="J3607" s="5" t="e">
        <f t="shared" si="226"/>
        <v>#N/A</v>
      </c>
      <c r="K3607" s="6" t="e">
        <f t="shared" si="227"/>
        <v>#N/A</v>
      </c>
    </row>
    <row r="3608" spans="1:11">
      <c r="A3608" s="18">
        <v>39562</v>
      </c>
      <c r="B3608" s="3">
        <v>377.47</v>
      </c>
      <c r="D3608" s="18">
        <v>41158</v>
      </c>
      <c r="E3608" s="19">
        <v>6.3440855418</v>
      </c>
      <c r="F3608" s="19"/>
      <c r="G3608" s="19"/>
      <c r="H3608" s="18">
        <f t="shared" si="224"/>
        <v>39562</v>
      </c>
      <c r="I3608" s="5">
        <f t="shared" si="225"/>
        <v>3003.079266878</v>
      </c>
      <c r="J3608" s="5" t="e">
        <f t="shared" si="226"/>
        <v>#N/A</v>
      </c>
      <c r="K3608" s="6" t="e">
        <f t="shared" si="227"/>
        <v>#N/A</v>
      </c>
    </row>
    <row r="3609" spans="1:11">
      <c r="A3609" s="18">
        <v>39561</v>
      </c>
      <c r="B3609" s="3">
        <v>377.03</v>
      </c>
      <c r="D3609" s="18">
        <v>41157</v>
      </c>
      <c r="E3609" s="19">
        <v>6.3502995996</v>
      </c>
      <c r="F3609" s="19"/>
      <c r="G3609" s="19"/>
      <c r="H3609" s="18">
        <f t="shared" si="224"/>
        <v>39561</v>
      </c>
      <c r="I3609" s="5">
        <f t="shared" si="225"/>
        <v>2997.619914787</v>
      </c>
      <c r="J3609" s="5" t="e">
        <f t="shared" si="226"/>
        <v>#N/A</v>
      </c>
      <c r="K3609" s="6" t="e">
        <f t="shared" si="227"/>
        <v>#N/A</v>
      </c>
    </row>
    <row r="3610" spans="1:11">
      <c r="A3610" s="18">
        <v>39560</v>
      </c>
      <c r="B3610" s="3">
        <v>370.52</v>
      </c>
      <c r="D3610" s="18">
        <v>41156</v>
      </c>
      <c r="E3610" s="19">
        <v>6.3483719865</v>
      </c>
      <c r="F3610" s="19"/>
      <c r="G3610" s="19"/>
      <c r="H3610" s="18">
        <f t="shared" si="224"/>
        <v>39560</v>
      </c>
      <c r="I3610" s="5">
        <f t="shared" si="225"/>
        <v>2950.44341144455</v>
      </c>
      <c r="J3610" s="5" t="e">
        <f t="shared" si="226"/>
        <v>#N/A</v>
      </c>
      <c r="K3610" s="6" t="e">
        <f t="shared" si="227"/>
        <v>#N/A</v>
      </c>
    </row>
    <row r="3611" spans="1:11">
      <c r="A3611" s="18">
        <v>39559</v>
      </c>
      <c r="B3611" s="3">
        <v>377.1</v>
      </c>
      <c r="D3611" s="18">
        <v>41155</v>
      </c>
      <c r="E3611" s="19">
        <v>6.3415298912</v>
      </c>
      <c r="F3611" s="19"/>
      <c r="G3611" s="19"/>
      <c r="H3611" s="18">
        <f t="shared" si="224"/>
        <v>39559</v>
      </c>
      <c r="I3611" s="5">
        <f t="shared" si="225"/>
        <v>3006.294819634</v>
      </c>
      <c r="J3611" s="5" t="e">
        <f t="shared" si="226"/>
        <v>#N/A</v>
      </c>
      <c r="K3611" s="6" t="e">
        <f t="shared" si="227"/>
        <v>#N/A</v>
      </c>
    </row>
    <row r="3612" spans="1:11">
      <c r="A3612" s="18">
        <v>39556</v>
      </c>
      <c r="B3612" s="3">
        <v>374.89</v>
      </c>
      <c r="D3612" s="18">
        <v>41154</v>
      </c>
      <c r="E3612" s="19">
        <v>6.3498</v>
      </c>
      <c r="F3612" s="19"/>
      <c r="G3612" s="19"/>
      <c r="H3612" s="18">
        <f t="shared" si="224"/>
        <v>39556</v>
      </c>
      <c r="I3612" s="5">
        <f t="shared" si="225"/>
        <v>2986.54676292202</v>
      </c>
      <c r="J3612" s="5" t="e">
        <f t="shared" si="226"/>
        <v>#N/A</v>
      </c>
      <c r="K3612" s="6" t="e">
        <f t="shared" si="227"/>
        <v>#N/A</v>
      </c>
    </row>
    <row r="3613" spans="1:11">
      <c r="A3613" s="18">
        <v>39555</v>
      </c>
      <c r="B3613" s="3">
        <v>375.46</v>
      </c>
      <c r="D3613" s="18">
        <v>41153</v>
      </c>
      <c r="E3613" s="19">
        <v>6.3493499761</v>
      </c>
      <c r="F3613" s="19"/>
      <c r="G3613" s="19"/>
      <c r="H3613" s="18">
        <f t="shared" si="224"/>
        <v>39555</v>
      </c>
      <c r="I3613" s="5">
        <f t="shared" si="225"/>
        <v>2987.1245705072</v>
      </c>
      <c r="J3613" s="5" t="e">
        <f t="shared" si="226"/>
        <v>#N/A</v>
      </c>
      <c r="K3613" s="6" t="e">
        <f t="shared" si="227"/>
        <v>#N/A</v>
      </c>
    </row>
    <row r="3614" spans="1:11">
      <c r="A3614" s="18">
        <v>39554</v>
      </c>
      <c r="B3614" s="3">
        <v>376.63</v>
      </c>
      <c r="D3614" s="18">
        <v>41152</v>
      </c>
      <c r="E3614" s="19">
        <v>6.3513602599</v>
      </c>
      <c r="F3614" s="19"/>
      <c r="G3614" s="19"/>
      <c r="H3614" s="18">
        <f t="shared" si="224"/>
        <v>39554</v>
      </c>
      <c r="I3614" s="5">
        <f t="shared" si="225"/>
        <v>2999.23939549344</v>
      </c>
      <c r="J3614" s="5" t="e">
        <f t="shared" si="226"/>
        <v>#N/A</v>
      </c>
      <c r="K3614" s="6" t="e">
        <f t="shared" si="227"/>
        <v>#N/A</v>
      </c>
    </row>
    <row r="3615" spans="1:11">
      <c r="A3615" s="18">
        <v>39553</v>
      </c>
      <c r="B3615" s="3">
        <v>371.2</v>
      </c>
      <c r="D3615" s="18">
        <v>41151</v>
      </c>
      <c r="E3615" s="19">
        <v>6.350692289</v>
      </c>
      <c r="F3615" s="19"/>
      <c r="G3615" s="19"/>
      <c r="H3615" s="18">
        <f t="shared" si="224"/>
        <v>39553</v>
      </c>
      <c r="I3615" s="5">
        <f t="shared" si="225"/>
        <v>2957.6444237056</v>
      </c>
      <c r="J3615" s="5" t="e">
        <f t="shared" si="226"/>
        <v>#N/A</v>
      </c>
      <c r="K3615" s="6" t="e">
        <f t="shared" si="227"/>
        <v>#N/A</v>
      </c>
    </row>
    <row r="3616" spans="1:11">
      <c r="A3616" s="18">
        <v>39552</v>
      </c>
      <c r="B3616" s="3">
        <v>369.61</v>
      </c>
      <c r="D3616" s="18">
        <v>41150</v>
      </c>
      <c r="E3616" s="19">
        <v>6.3527727211</v>
      </c>
      <c r="F3616" s="19"/>
      <c r="G3616" s="19"/>
      <c r="H3616" s="18">
        <f t="shared" si="224"/>
        <v>39552</v>
      </c>
      <c r="I3616" s="5">
        <f t="shared" si="225"/>
        <v>2948.325543</v>
      </c>
      <c r="J3616" s="5" t="e">
        <f t="shared" si="226"/>
        <v>#N/A</v>
      </c>
      <c r="K3616" s="6" t="e">
        <f t="shared" si="227"/>
        <v>#N/A</v>
      </c>
    </row>
    <row r="3617" spans="1:11">
      <c r="A3617" s="18">
        <v>39549</v>
      </c>
      <c r="B3617" s="3">
        <v>371.55</v>
      </c>
      <c r="D3617" s="18">
        <v>41149</v>
      </c>
      <c r="E3617" s="19">
        <v>6.3541502672</v>
      </c>
      <c r="F3617" s="19"/>
      <c r="G3617" s="19"/>
      <c r="H3617" s="18">
        <f t="shared" si="224"/>
        <v>39549</v>
      </c>
      <c r="I3617" s="5">
        <f t="shared" si="225"/>
        <v>2965.9345210675</v>
      </c>
      <c r="J3617" s="5" t="e">
        <f t="shared" si="226"/>
        <v>#N/A</v>
      </c>
      <c r="K3617" s="6" t="e">
        <f t="shared" si="227"/>
        <v>#N/A</v>
      </c>
    </row>
    <row r="3618" spans="1:11">
      <c r="A3618" s="18">
        <v>39548</v>
      </c>
      <c r="B3618" s="3">
        <v>374.77</v>
      </c>
      <c r="D3618" s="18">
        <v>41148</v>
      </c>
      <c r="E3618" s="19">
        <v>6.3580379684</v>
      </c>
      <c r="F3618" s="19"/>
      <c r="G3618" s="19"/>
      <c r="H3618" s="18">
        <f t="shared" si="224"/>
        <v>39548</v>
      </c>
      <c r="I3618" s="5">
        <f t="shared" si="225"/>
        <v>2984.376792363</v>
      </c>
      <c r="J3618" s="5" t="e">
        <f t="shared" si="226"/>
        <v>#N/A</v>
      </c>
      <c r="K3618" s="6" t="e">
        <f t="shared" si="227"/>
        <v>#N/A</v>
      </c>
    </row>
    <row r="3619" spans="1:11">
      <c r="A3619" s="18">
        <v>39547</v>
      </c>
      <c r="B3619" s="3">
        <v>367.36</v>
      </c>
      <c r="D3619" s="18">
        <v>41147</v>
      </c>
      <c r="E3619" s="19">
        <v>6.3555002541</v>
      </c>
      <c r="F3619" s="19"/>
      <c r="G3619" s="19"/>
      <c r="H3619" s="18">
        <f t="shared" si="224"/>
        <v>39547</v>
      </c>
      <c r="I3619" s="5">
        <f t="shared" si="225"/>
        <v>2931.795221248</v>
      </c>
      <c r="J3619" s="5" t="e">
        <f t="shared" si="226"/>
        <v>#N/A</v>
      </c>
      <c r="K3619" s="6" t="e">
        <f t="shared" si="227"/>
        <v>#N/A</v>
      </c>
    </row>
    <row r="3620" spans="1:11">
      <c r="A3620" s="18">
        <v>39546</v>
      </c>
      <c r="B3620" s="3">
        <v>366.87</v>
      </c>
      <c r="D3620" s="18">
        <v>41146</v>
      </c>
      <c r="E3620" s="19">
        <v>6.3557</v>
      </c>
      <c r="F3620" s="19"/>
      <c r="G3620" s="19"/>
      <c r="H3620" s="18">
        <f t="shared" si="224"/>
        <v>39546</v>
      </c>
      <c r="I3620" s="5">
        <f t="shared" si="225"/>
        <v>2927.8161117745</v>
      </c>
      <c r="J3620" s="5" t="e">
        <f t="shared" si="226"/>
        <v>#N/A</v>
      </c>
      <c r="K3620" s="6" t="e">
        <f t="shared" si="227"/>
        <v>#N/A</v>
      </c>
    </row>
    <row r="3621" spans="1:11">
      <c r="A3621" s="18">
        <v>39545</v>
      </c>
      <c r="B3621" s="3">
        <v>369.81</v>
      </c>
      <c r="D3621" s="18">
        <v>41145</v>
      </c>
      <c r="E3621" s="19">
        <v>6.355627606</v>
      </c>
      <c r="F3621" s="19"/>
      <c r="G3621" s="19"/>
      <c r="H3621" s="18">
        <f t="shared" si="224"/>
        <v>39545</v>
      </c>
      <c r="I3621" s="5">
        <f t="shared" si="225"/>
        <v>2950.8846125725</v>
      </c>
      <c r="J3621" s="5" t="e">
        <f t="shared" si="226"/>
        <v>#N/A</v>
      </c>
      <c r="K3621" s="6" t="e">
        <f t="shared" si="227"/>
        <v>#N/A</v>
      </c>
    </row>
    <row r="3622" spans="1:11">
      <c r="A3622" s="18">
        <v>39542</v>
      </c>
      <c r="B3622" s="3">
        <v>367.13</v>
      </c>
      <c r="D3622" s="18">
        <v>41144</v>
      </c>
      <c r="E3622" s="19">
        <v>6.3543520751</v>
      </c>
      <c r="F3622" s="19"/>
      <c r="G3622" s="19"/>
      <c r="H3622" s="18">
        <f t="shared" si="224"/>
        <v>39542</v>
      </c>
      <c r="I3622" s="5">
        <f t="shared" si="225"/>
        <v>2936.2869537975</v>
      </c>
      <c r="J3622" s="5" t="e">
        <f t="shared" si="226"/>
        <v>#N/A</v>
      </c>
      <c r="K3622" s="6" t="e">
        <f t="shared" si="227"/>
        <v>#N/A</v>
      </c>
    </row>
    <row r="3623" spans="1:11">
      <c r="A3623" s="18">
        <v>39541</v>
      </c>
      <c r="B3623" s="3">
        <v>367.13</v>
      </c>
      <c r="D3623" s="18">
        <v>41143</v>
      </c>
      <c r="E3623" s="19">
        <v>6.3526519743</v>
      </c>
      <c r="F3623" s="19"/>
      <c r="G3623" s="19"/>
      <c r="H3623" s="18">
        <f t="shared" si="224"/>
        <v>39541</v>
      </c>
      <c r="I3623" s="5">
        <f t="shared" si="225"/>
        <v>2936.0444497473</v>
      </c>
      <c r="J3623" s="5" t="e">
        <f t="shared" si="226"/>
        <v>#N/A</v>
      </c>
      <c r="K3623" s="6" t="e">
        <f t="shared" si="227"/>
        <v>#N/A</v>
      </c>
    </row>
    <row r="3624" spans="1:11">
      <c r="A3624" s="18">
        <v>39540</v>
      </c>
      <c r="B3624" s="3">
        <v>364.69</v>
      </c>
      <c r="D3624" s="18">
        <v>41142</v>
      </c>
      <c r="E3624" s="19">
        <v>6.3571515932</v>
      </c>
      <c r="F3624" s="19"/>
      <c r="G3624" s="19"/>
      <c r="H3624" s="18">
        <f t="shared" si="224"/>
        <v>39540</v>
      </c>
      <c r="I3624" s="5">
        <f t="shared" si="225"/>
        <v>2918.6410350305</v>
      </c>
      <c r="J3624" s="5" t="e">
        <f t="shared" si="226"/>
        <v>#N/A</v>
      </c>
      <c r="K3624" s="6" t="e">
        <f t="shared" si="227"/>
        <v>#N/A</v>
      </c>
    </row>
    <row r="3625" spans="1:11">
      <c r="A3625" s="18">
        <v>39539</v>
      </c>
      <c r="B3625" s="3">
        <v>359.88</v>
      </c>
      <c r="D3625" s="18">
        <v>41141</v>
      </c>
      <c r="E3625" s="19">
        <v>6.3603351757</v>
      </c>
      <c r="F3625" s="19"/>
      <c r="G3625" s="19"/>
      <c r="H3625" s="18">
        <f t="shared" si="224"/>
        <v>39539</v>
      </c>
      <c r="I3625" s="5">
        <f t="shared" si="225"/>
        <v>2878.691834542</v>
      </c>
      <c r="J3625" s="5" t="e">
        <f t="shared" si="226"/>
        <v>#N/A</v>
      </c>
      <c r="K3625" s="6" t="e">
        <f t="shared" si="227"/>
        <v>#N/A</v>
      </c>
    </row>
    <row r="3626" spans="1:11">
      <c r="A3626" s="18">
        <v>39538</v>
      </c>
      <c r="B3626" s="3">
        <v>358.23</v>
      </c>
      <c r="D3626" s="18">
        <v>41140</v>
      </c>
      <c r="E3626" s="19">
        <v>6.3594999992</v>
      </c>
      <c r="F3626" s="19"/>
      <c r="G3626" s="19"/>
      <c r="H3626" s="18">
        <f t="shared" si="224"/>
        <v>39538</v>
      </c>
      <c r="I3626" s="5">
        <f t="shared" si="225"/>
        <v>2865.5181040468</v>
      </c>
      <c r="J3626" s="5" t="e">
        <f t="shared" si="226"/>
        <v>#N/A</v>
      </c>
      <c r="K3626" s="6" t="e">
        <f t="shared" si="227"/>
        <v>#N/A</v>
      </c>
    </row>
    <row r="3627" spans="1:11">
      <c r="A3627" s="18">
        <v>39535</v>
      </c>
      <c r="B3627" s="3">
        <v>352.9</v>
      </c>
      <c r="D3627" s="18">
        <v>41139</v>
      </c>
      <c r="E3627" s="19">
        <v>6.3594</v>
      </c>
      <c r="F3627" s="19"/>
      <c r="G3627" s="19"/>
      <c r="H3627" s="18">
        <f t="shared" si="224"/>
        <v>39535</v>
      </c>
      <c r="I3627" s="5">
        <f t="shared" si="225"/>
        <v>2824.293062842</v>
      </c>
      <c r="J3627" s="5" t="e">
        <f t="shared" si="226"/>
        <v>#N/A</v>
      </c>
      <c r="K3627" s="6" t="e">
        <f t="shared" si="227"/>
        <v>#N/A</v>
      </c>
    </row>
    <row r="3628" spans="1:11">
      <c r="A3628" s="18">
        <v>39534</v>
      </c>
      <c r="B3628" s="3">
        <v>349.62</v>
      </c>
      <c r="D3628" s="18">
        <v>41138</v>
      </c>
      <c r="E3628" s="19">
        <v>6.361201661</v>
      </c>
      <c r="F3628" s="19"/>
      <c r="G3628" s="19"/>
      <c r="H3628" s="18">
        <f t="shared" si="224"/>
        <v>39534</v>
      </c>
      <c r="I3628" s="5">
        <f t="shared" si="225"/>
        <v>2799.472710883</v>
      </c>
      <c r="J3628" s="5" t="e">
        <f t="shared" si="226"/>
        <v>#N/A</v>
      </c>
      <c r="K3628" s="6" t="e">
        <f t="shared" si="227"/>
        <v>#N/A</v>
      </c>
    </row>
    <row r="3629" spans="1:11">
      <c r="A3629" s="18">
        <v>39533</v>
      </c>
      <c r="B3629" s="3">
        <v>349.06</v>
      </c>
      <c r="D3629" s="18">
        <v>41137</v>
      </c>
      <c r="E3629" s="19">
        <v>6.3673159438</v>
      </c>
      <c r="F3629" s="19"/>
      <c r="G3629" s="19"/>
      <c r="H3629" s="18">
        <f t="shared" si="224"/>
        <v>39533</v>
      </c>
      <c r="I3629" s="5">
        <f t="shared" si="225"/>
        <v>2800.336642158</v>
      </c>
      <c r="J3629" s="5" t="e">
        <f t="shared" si="226"/>
        <v>#N/A</v>
      </c>
      <c r="K3629" s="6" t="e">
        <f t="shared" si="227"/>
        <v>#N/A</v>
      </c>
    </row>
    <row r="3630" spans="1:11">
      <c r="A3630" s="18">
        <v>39532</v>
      </c>
      <c r="B3630" s="3">
        <v>340.19</v>
      </c>
      <c r="D3630" s="18">
        <v>41136</v>
      </c>
      <c r="E3630" s="19">
        <v>6.3633415935</v>
      </c>
      <c r="F3630" s="19"/>
      <c r="G3630" s="19"/>
      <c r="H3630" s="18">
        <f t="shared" si="224"/>
        <v>39532</v>
      </c>
      <c r="I3630" s="5">
        <f t="shared" si="225"/>
        <v>2740.6690192039</v>
      </c>
      <c r="J3630" s="5" t="e">
        <f t="shared" si="226"/>
        <v>#N/A</v>
      </c>
      <c r="K3630" s="6" t="e">
        <f t="shared" si="227"/>
        <v>#N/A</v>
      </c>
    </row>
    <row r="3631" spans="1:11">
      <c r="A3631" s="18">
        <v>39531</v>
      </c>
      <c r="B3631" s="3">
        <v>334.44</v>
      </c>
      <c r="D3631" s="18">
        <v>41135</v>
      </c>
      <c r="E3631" s="19">
        <v>6.3599351296</v>
      </c>
      <c r="F3631" s="19"/>
      <c r="G3631" s="19"/>
      <c r="H3631" s="18">
        <f t="shared" si="224"/>
        <v>39531</v>
      </c>
      <c r="I3631" s="5">
        <f t="shared" si="225"/>
        <v>2696.62468429</v>
      </c>
      <c r="J3631" s="5" t="e">
        <f t="shared" si="226"/>
        <v>#N/A</v>
      </c>
      <c r="K3631" s="6" t="e">
        <f t="shared" si="227"/>
        <v>#N/A</v>
      </c>
    </row>
    <row r="3632" spans="1:11">
      <c r="A3632" s="18">
        <v>39528</v>
      </c>
      <c r="B3632" s="3">
        <v>334.61</v>
      </c>
      <c r="D3632" s="18">
        <v>41134</v>
      </c>
      <c r="E3632" s="19">
        <v>6.3647</v>
      </c>
      <c r="F3632" s="19"/>
      <c r="G3632" s="19"/>
      <c r="H3632" s="18">
        <f t="shared" si="224"/>
        <v>39528</v>
      </c>
      <c r="I3632" s="5">
        <f t="shared" si="225"/>
        <v>2697.9445808225</v>
      </c>
      <c r="J3632" s="5" t="e">
        <f t="shared" si="226"/>
        <v>#N/A</v>
      </c>
      <c r="K3632" s="6" t="e">
        <f t="shared" si="227"/>
        <v>#N/A</v>
      </c>
    </row>
    <row r="3633" spans="1:11">
      <c r="A3633" s="18">
        <v>39527</v>
      </c>
      <c r="B3633" s="3">
        <v>341.42</v>
      </c>
      <c r="D3633" s="18">
        <v>41133</v>
      </c>
      <c r="E3633" s="19">
        <v>6.3604</v>
      </c>
      <c r="F3633" s="19"/>
      <c r="G3633" s="19"/>
      <c r="H3633" s="18">
        <f t="shared" si="224"/>
        <v>39527</v>
      </c>
      <c r="I3633" s="5">
        <f t="shared" si="225"/>
        <v>2750.818083095</v>
      </c>
      <c r="J3633" s="5" t="e">
        <f t="shared" si="226"/>
        <v>#N/A</v>
      </c>
      <c r="K3633" s="6" t="e">
        <f t="shared" si="227"/>
        <v>#N/A</v>
      </c>
    </row>
    <row r="3634" spans="1:11">
      <c r="A3634" s="18">
        <v>39526</v>
      </c>
      <c r="B3634" s="3">
        <v>349.9</v>
      </c>
      <c r="D3634" s="18">
        <v>41132</v>
      </c>
      <c r="E3634" s="19">
        <v>6.3604</v>
      </c>
      <c r="F3634" s="19"/>
      <c r="G3634" s="19"/>
      <c r="H3634" s="18">
        <f t="shared" si="224"/>
        <v>39526</v>
      </c>
      <c r="I3634" s="5">
        <f t="shared" si="225"/>
        <v>2822.127537497</v>
      </c>
      <c r="J3634" s="5" t="e">
        <f t="shared" si="226"/>
        <v>#N/A</v>
      </c>
      <c r="K3634" s="6" t="e">
        <f t="shared" si="227"/>
        <v>#N/A</v>
      </c>
    </row>
    <row r="3635" spans="1:11">
      <c r="A3635" s="18">
        <v>39525</v>
      </c>
      <c r="B3635" s="3">
        <v>345.75</v>
      </c>
      <c r="D3635" s="18">
        <v>41131</v>
      </c>
      <c r="E3635" s="19">
        <v>6.3616001086</v>
      </c>
      <c r="F3635" s="19"/>
      <c r="G3635" s="19"/>
      <c r="H3635" s="18">
        <f t="shared" si="224"/>
        <v>39525</v>
      </c>
      <c r="I3635" s="5">
        <f t="shared" si="225"/>
        <v>2794.904119</v>
      </c>
      <c r="J3635" s="5" t="e">
        <f t="shared" si="226"/>
        <v>#N/A</v>
      </c>
      <c r="K3635" s="6" t="e">
        <f t="shared" si="227"/>
        <v>#N/A</v>
      </c>
    </row>
    <row r="3636" spans="1:11">
      <c r="A3636" s="18">
        <v>39524</v>
      </c>
      <c r="B3636" s="3">
        <v>353.62</v>
      </c>
      <c r="D3636" s="18">
        <v>41130</v>
      </c>
      <c r="E3636" s="19">
        <v>6.360274647</v>
      </c>
      <c r="F3636" s="19"/>
      <c r="G3636" s="19"/>
      <c r="H3636" s="18">
        <f t="shared" si="224"/>
        <v>39524</v>
      </c>
      <c r="I3636" s="5">
        <f t="shared" si="225"/>
        <v>2857.5305174914</v>
      </c>
      <c r="J3636" s="5" t="e">
        <f t="shared" si="226"/>
        <v>#N/A</v>
      </c>
      <c r="K3636" s="6" t="e">
        <f t="shared" si="227"/>
        <v>#N/A</v>
      </c>
    </row>
    <row r="3637" spans="1:11">
      <c r="A3637" s="18">
        <v>39521</v>
      </c>
      <c r="B3637" s="3">
        <v>357.75</v>
      </c>
      <c r="D3637" s="18">
        <v>41129</v>
      </c>
      <c r="E3637" s="19">
        <v>6.3623996212</v>
      </c>
      <c r="F3637" s="19"/>
      <c r="G3637" s="19"/>
      <c r="H3637" s="18">
        <f t="shared" si="224"/>
        <v>39521</v>
      </c>
      <c r="I3637" s="5">
        <f t="shared" si="225"/>
        <v>2892.611360935</v>
      </c>
      <c r="J3637" s="5" t="e">
        <f t="shared" si="226"/>
        <v>#N/A</v>
      </c>
      <c r="K3637" s="6" t="e">
        <f t="shared" si="227"/>
        <v>#N/A</v>
      </c>
    </row>
    <row r="3638" spans="1:11">
      <c r="A3638" s="18">
        <v>39520</v>
      </c>
      <c r="B3638" s="3">
        <v>357.57</v>
      </c>
      <c r="D3638" s="18">
        <v>41128</v>
      </c>
      <c r="E3638" s="19">
        <v>6.3695812471</v>
      </c>
      <c r="F3638" s="19"/>
      <c r="G3638" s="19"/>
      <c r="H3638" s="18">
        <f t="shared" si="224"/>
        <v>39520</v>
      </c>
      <c r="I3638" s="5">
        <f t="shared" si="225"/>
        <v>2891.1275436952</v>
      </c>
      <c r="J3638" s="5" t="e">
        <f t="shared" si="226"/>
        <v>#N/A</v>
      </c>
      <c r="K3638" s="6" t="e">
        <f t="shared" si="227"/>
        <v>#N/A</v>
      </c>
    </row>
    <row r="3639" spans="1:11">
      <c r="A3639" s="18">
        <v>39519</v>
      </c>
      <c r="B3639" s="3">
        <v>360.43</v>
      </c>
      <c r="D3639" s="18">
        <v>41127</v>
      </c>
      <c r="E3639" s="19">
        <v>6.3749522785</v>
      </c>
      <c r="F3639" s="19"/>
      <c r="G3639" s="19"/>
      <c r="H3639" s="18">
        <f t="shared" si="224"/>
        <v>39519</v>
      </c>
      <c r="I3639" s="5">
        <f t="shared" si="225"/>
        <v>2917.8169640418</v>
      </c>
      <c r="J3639" s="5" t="e">
        <f t="shared" si="226"/>
        <v>#N/A</v>
      </c>
      <c r="K3639" s="6" t="e">
        <f t="shared" si="227"/>
        <v>#N/A</v>
      </c>
    </row>
    <row r="3640" spans="1:11">
      <c r="A3640" s="18">
        <v>39518</v>
      </c>
      <c r="B3640" s="3">
        <v>357.08</v>
      </c>
      <c r="D3640" s="18">
        <v>41126</v>
      </c>
      <c r="E3640" s="19">
        <v>6.3725</v>
      </c>
      <c r="F3640" s="19"/>
      <c r="G3640" s="19"/>
      <c r="H3640" s="18">
        <f t="shared" si="224"/>
        <v>39518</v>
      </c>
      <c r="I3640" s="5">
        <f t="shared" si="225"/>
        <v>2893.04208806</v>
      </c>
      <c r="J3640" s="5" t="e">
        <f t="shared" si="226"/>
        <v>#N/A</v>
      </c>
      <c r="K3640" s="6" t="e">
        <f t="shared" si="227"/>
        <v>#N/A</v>
      </c>
    </row>
    <row r="3641" spans="1:11">
      <c r="A3641" s="18">
        <v>39517</v>
      </c>
      <c r="B3641" s="3">
        <v>348.42</v>
      </c>
      <c r="D3641" s="18">
        <v>41125</v>
      </c>
      <c r="E3641" s="19">
        <v>6.3725</v>
      </c>
      <c r="F3641" s="19"/>
      <c r="G3641" s="19"/>
      <c r="H3641" s="18">
        <f t="shared" si="224"/>
        <v>39517</v>
      </c>
      <c r="I3641" s="5">
        <f t="shared" si="225"/>
        <v>2825.879845057</v>
      </c>
      <c r="J3641" s="5" t="e">
        <f t="shared" si="226"/>
        <v>#N/A</v>
      </c>
      <c r="K3641" s="6" t="e">
        <f t="shared" si="227"/>
        <v>#N/A</v>
      </c>
    </row>
    <row r="3642" spans="1:11">
      <c r="A3642" s="18">
        <v>39514</v>
      </c>
      <c r="B3642" s="3">
        <v>355.67</v>
      </c>
      <c r="D3642" s="18">
        <v>41124</v>
      </c>
      <c r="E3642" s="19">
        <v>6.3735003395</v>
      </c>
      <c r="F3642" s="19"/>
      <c r="G3642" s="19"/>
      <c r="H3642" s="18">
        <f t="shared" si="224"/>
        <v>39514</v>
      </c>
      <c r="I3642" s="5">
        <f t="shared" si="225"/>
        <v>2884.5191822742</v>
      </c>
      <c r="J3642" s="5" t="e">
        <f t="shared" si="226"/>
        <v>#N/A</v>
      </c>
      <c r="K3642" s="6" t="e">
        <f t="shared" si="227"/>
        <v>#N/A</v>
      </c>
    </row>
    <row r="3643" spans="1:11">
      <c r="A3643" s="18">
        <v>39513</v>
      </c>
      <c r="B3643" s="3">
        <v>354.67</v>
      </c>
      <c r="D3643" s="18">
        <v>41123</v>
      </c>
      <c r="E3643" s="19">
        <v>6.3684616288</v>
      </c>
      <c r="F3643" s="19"/>
      <c r="G3643" s="19"/>
      <c r="H3643" s="18">
        <f t="shared" si="224"/>
        <v>39513</v>
      </c>
      <c r="I3643" s="5">
        <f t="shared" si="225"/>
        <v>2874.581778518</v>
      </c>
      <c r="J3643" s="5" t="e">
        <f t="shared" si="226"/>
        <v>#N/A</v>
      </c>
      <c r="K3643" s="6" t="e">
        <f t="shared" si="227"/>
        <v>#N/A</v>
      </c>
    </row>
    <row r="3644" spans="1:11">
      <c r="A3644" s="18">
        <v>39512</v>
      </c>
      <c r="B3644" s="3">
        <v>348.55</v>
      </c>
      <c r="D3644" s="18">
        <v>41122</v>
      </c>
      <c r="E3644" s="19">
        <v>6.3713152347</v>
      </c>
      <c r="F3644" s="19"/>
      <c r="G3644" s="19"/>
      <c r="I3644" s="5">
        <f t="shared" si="225"/>
        <v>2828.23992145</v>
      </c>
      <c r="J3644" s="5" t="e">
        <f t="shared" si="226"/>
        <v>#N/A</v>
      </c>
      <c r="K3644" s="6" t="e">
        <f t="shared" si="227"/>
        <v>#N/A</v>
      </c>
    </row>
    <row r="3645" spans="1:11">
      <c r="A3645" s="18">
        <v>39511</v>
      </c>
      <c r="B3645" s="3">
        <v>352.47</v>
      </c>
      <c r="D3645" s="18">
        <v>41121</v>
      </c>
      <c r="E3645" s="19">
        <v>6.3633366642</v>
      </c>
      <c r="F3645" s="19"/>
      <c r="G3645" s="19"/>
      <c r="I3645" s="5">
        <f t="shared" si="225"/>
        <v>2857.371188638</v>
      </c>
      <c r="J3645" s="5" t="e">
        <f t="shared" si="226"/>
        <v>#N/A</v>
      </c>
      <c r="K3645" s="6" t="e">
        <f t="shared" si="227"/>
        <v>#N/A</v>
      </c>
    </row>
    <row r="3646" spans="1:11">
      <c r="A3646" s="18">
        <v>39510</v>
      </c>
      <c r="B3646" s="3">
        <v>347.73</v>
      </c>
      <c r="D3646" s="18">
        <v>41120</v>
      </c>
      <c r="E3646" s="19">
        <v>6.3806687568</v>
      </c>
      <c r="F3646" s="19"/>
      <c r="G3646" s="19"/>
      <c r="I3646" s="5">
        <f t="shared" si="225"/>
        <v>2819.524558528</v>
      </c>
      <c r="J3646" s="5" t="e">
        <f t="shared" si="226"/>
        <v>#N/A</v>
      </c>
      <c r="K3646" s="6" t="e">
        <f t="shared" si="227"/>
        <v>#N/A</v>
      </c>
    </row>
    <row r="3647" spans="1:11">
      <c r="A3647" s="18">
        <v>39507</v>
      </c>
      <c r="B3647" s="3">
        <v>344.65</v>
      </c>
      <c r="D3647" s="18">
        <v>41119</v>
      </c>
      <c r="E3647" s="19">
        <v>6.3816999992</v>
      </c>
      <c r="F3647" s="19"/>
      <c r="G3647" s="19"/>
      <c r="I3647" s="5">
        <f t="shared" si="225"/>
        <v>2798.4339732015</v>
      </c>
      <c r="J3647" s="5" t="e">
        <f t="shared" si="226"/>
        <v>#N/A</v>
      </c>
      <c r="K3647" s="6" t="e">
        <f t="shared" si="227"/>
        <v>#N/A</v>
      </c>
    </row>
    <row r="3648" spans="1:11">
      <c r="A3648" s="18">
        <v>39506</v>
      </c>
      <c r="B3648" s="3">
        <v>337.47</v>
      </c>
      <c r="D3648" s="18">
        <v>41118</v>
      </c>
      <c r="E3648" s="19">
        <v>6.3816787201</v>
      </c>
      <c r="F3648" s="19"/>
      <c r="G3648" s="19"/>
      <c r="I3648" s="5">
        <f t="shared" si="225"/>
        <v>2742.255381976</v>
      </c>
      <c r="J3648" s="5" t="e">
        <f t="shared" si="226"/>
        <v>#N/A</v>
      </c>
      <c r="K3648" s="6" t="e">
        <f t="shared" si="227"/>
        <v>#N/A</v>
      </c>
    </row>
    <row r="3649" spans="1:11">
      <c r="A3649" s="18">
        <v>39505</v>
      </c>
      <c r="B3649" s="3">
        <v>339.63</v>
      </c>
      <c r="D3649" s="18">
        <v>41117</v>
      </c>
      <c r="E3649" s="19">
        <v>6.3835318934</v>
      </c>
      <c r="F3649" s="19"/>
      <c r="G3649" s="19"/>
      <c r="I3649" s="5">
        <f t="shared" si="225"/>
        <v>2770.5712290475</v>
      </c>
      <c r="J3649" s="5" t="e">
        <f t="shared" si="226"/>
        <v>#N/A</v>
      </c>
      <c r="K3649" s="6" t="e">
        <f t="shared" si="227"/>
        <v>#N/A</v>
      </c>
    </row>
    <row r="3650" spans="1:11">
      <c r="A3650" s="18">
        <v>39504</v>
      </c>
      <c r="B3650" s="3">
        <v>338.72</v>
      </c>
      <c r="D3650" s="18">
        <v>41116</v>
      </c>
      <c r="E3650" s="19">
        <v>6.3851335658</v>
      </c>
      <c r="F3650" s="19"/>
      <c r="G3650" s="19"/>
      <c r="I3650" s="5">
        <f t="shared" si="225"/>
        <v>2768.263395864</v>
      </c>
      <c r="J3650" s="5" t="e">
        <f t="shared" si="226"/>
        <v>#N/A</v>
      </c>
      <c r="K3650" s="6" t="e">
        <f t="shared" si="227"/>
        <v>#N/A</v>
      </c>
    </row>
    <row r="3651" spans="1:11">
      <c r="A3651" s="18">
        <v>39503</v>
      </c>
      <c r="B3651" s="3">
        <v>334.39</v>
      </c>
      <c r="D3651" s="18">
        <v>41115</v>
      </c>
      <c r="E3651" s="19">
        <v>6.3896176364</v>
      </c>
      <c r="F3651" s="19"/>
      <c r="G3651" s="19"/>
      <c r="I3651" s="5">
        <f t="shared" si="225"/>
        <v>2732.865409552</v>
      </c>
      <c r="J3651" s="5" t="e">
        <f t="shared" si="226"/>
        <v>#N/A</v>
      </c>
      <c r="K3651" s="6" t="e">
        <f t="shared" si="227"/>
        <v>#N/A</v>
      </c>
    </row>
    <row r="3652" spans="1:11">
      <c r="A3652" s="18">
        <v>39500</v>
      </c>
      <c r="B3652" s="3">
        <v>335.85</v>
      </c>
      <c r="D3652" s="18">
        <v>41114</v>
      </c>
      <c r="E3652" s="19">
        <v>6.3869506315</v>
      </c>
      <c r="F3652" s="19"/>
      <c r="G3652" s="19"/>
      <c r="I3652" s="5">
        <f t="shared" si="225"/>
        <v>2741.033283895</v>
      </c>
      <c r="J3652" s="5" t="e">
        <f t="shared" si="226"/>
        <v>#N/A</v>
      </c>
      <c r="K3652" s="6" t="e">
        <f t="shared" si="227"/>
        <v>#N/A</v>
      </c>
    </row>
    <row r="3653" spans="1:11">
      <c r="A3653" s="18">
        <v>39499</v>
      </c>
      <c r="B3653" s="3">
        <v>338.45</v>
      </c>
      <c r="D3653" s="18">
        <v>41113</v>
      </c>
      <c r="E3653" s="19">
        <v>6.389093272</v>
      </c>
      <c r="F3653" s="19"/>
      <c r="G3653" s="19"/>
      <c r="I3653" s="5">
        <f t="shared" si="225"/>
        <v>2760.733779305</v>
      </c>
      <c r="J3653" s="5" t="e">
        <f t="shared" si="226"/>
        <v>#N/A</v>
      </c>
      <c r="K3653" s="6" t="e">
        <f t="shared" si="227"/>
        <v>#N/A</v>
      </c>
    </row>
    <row r="3654" spans="1:11">
      <c r="A3654" s="18">
        <v>39498</v>
      </c>
      <c r="B3654" s="3">
        <v>340.07</v>
      </c>
      <c r="D3654" s="18">
        <v>41112</v>
      </c>
      <c r="E3654" s="19">
        <v>6.3747999995</v>
      </c>
      <c r="F3654" s="19"/>
      <c r="G3654" s="19"/>
      <c r="I3654" s="5">
        <f t="shared" si="225"/>
        <v>2774.592602072</v>
      </c>
      <c r="J3654" s="5" t="e">
        <f t="shared" si="226"/>
        <v>#N/A</v>
      </c>
      <c r="K3654" s="6" t="e">
        <f t="shared" si="227"/>
        <v>#N/A</v>
      </c>
    </row>
    <row r="3655" spans="1:11">
      <c r="A3655" s="18">
        <v>39497</v>
      </c>
      <c r="B3655" s="3">
        <v>339.87</v>
      </c>
      <c r="D3655" s="18">
        <v>41111</v>
      </c>
      <c r="E3655" s="19">
        <v>6.3748</v>
      </c>
      <c r="F3655" s="19"/>
      <c r="G3655" s="19"/>
      <c r="I3655" s="5">
        <f t="shared" si="225"/>
        <v>2775.26461345</v>
      </c>
      <c r="J3655" s="5" t="e">
        <f t="shared" si="226"/>
        <v>#N/A</v>
      </c>
      <c r="K3655" s="6" t="e">
        <f t="shared" si="227"/>
        <v>#N/A</v>
      </c>
    </row>
    <row r="3656" spans="1:11">
      <c r="A3656" s="18">
        <v>39496</v>
      </c>
      <c r="B3656" s="3">
        <v>338.01</v>
      </c>
      <c r="D3656" s="18">
        <v>41110</v>
      </c>
      <c r="E3656" s="19">
        <v>6.3749383496</v>
      </c>
      <c r="F3656" s="19"/>
      <c r="G3656" s="19"/>
      <c r="I3656" s="5">
        <f t="shared" si="225"/>
        <v>2766.3915300895</v>
      </c>
      <c r="J3656" s="5" t="e">
        <f t="shared" si="226"/>
        <v>#N/A</v>
      </c>
      <c r="K3656" s="6" t="e">
        <f t="shared" si="227"/>
        <v>#N/A</v>
      </c>
    </row>
    <row r="3657" spans="1:11">
      <c r="A3657" s="18">
        <v>39493</v>
      </c>
      <c r="B3657" s="3">
        <v>334.53</v>
      </c>
      <c r="D3657" s="18">
        <v>41109</v>
      </c>
      <c r="E3657" s="19">
        <v>6.3739502282</v>
      </c>
      <c r="F3657" s="19"/>
      <c r="G3657" s="19"/>
      <c r="I3657" s="5">
        <f t="shared" si="225"/>
        <v>2743.911388783</v>
      </c>
      <c r="J3657" s="5" t="e">
        <f t="shared" si="226"/>
        <v>#N/A</v>
      </c>
      <c r="K3657" s="6" t="e">
        <f t="shared" si="227"/>
        <v>#N/A</v>
      </c>
    </row>
    <row r="3658" spans="1:11">
      <c r="A3658" s="18">
        <v>39492</v>
      </c>
      <c r="B3658" s="3">
        <v>327.02</v>
      </c>
      <c r="D3658" s="18">
        <v>41108</v>
      </c>
      <c r="E3658" s="19">
        <v>6.370696011</v>
      </c>
      <c r="F3658" s="19"/>
      <c r="G3658" s="19"/>
      <c r="I3658" s="5">
        <f t="shared" si="225"/>
        <v>2688.157310102</v>
      </c>
      <c r="J3658" s="5" t="e">
        <f t="shared" si="226"/>
        <v>#N/A</v>
      </c>
      <c r="K3658" s="6" t="e">
        <f t="shared" si="227"/>
        <v>#N/A</v>
      </c>
    </row>
    <row r="3659" spans="1:11">
      <c r="A3659" s="18">
        <v>39491</v>
      </c>
      <c r="B3659" s="3">
        <v>322.32</v>
      </c>
      <c r="D3659" s="18">
        <v>41107</v>
      </c>
      <c r="E3659" s="19">
        <v>6.3747802628</v>
      </c>
      <c r="F3659" s="19"/>
      <c r="G3659" s="19"/>
      <c r="I3659" s="5">
        <f t="shared" ref="I3659:I3722" si="228">VLOOKUP(A3659,D:E,2,FALSE)*B3659*1.09*1.01+100</f>
        <v>2654.0468967976</v>
      </c>
      <c r="J3659" s="5" t="e">
        <f t="shared" si="226"/>
        <v>#N/A</v>
      </c>
      <c r="K3659" s="6" t="e">
        <f t="shared" si="227"/>
        <v>#N/A</v>
      </c>
    </row>
    <row r="3660" spans="1:11">
      <c r="A3660" s="18">
        <v>39485</v>
      </c>
      <c r="B3660" s="3">
        <v>319.14</v>
      </c>
      <c r="D3660" s="18">
        <v>41106</v>
      </c>
      <c r="E3660" s="19">
        <v>6.3798398942</v>
      </c>
      <c r="F3660" s="19"/>
      <c r="G3660" s="19"/>
      <c r="I3660" s="5">
        <f t="shared" si="228"/>
        <v>2625.967744327</v>
      </c>
      <c r="J3660" s="5" t="e">
        <f t="shared" ref="J3660:J3723" si="229">VLOOKUP(H3660,F:G,2,FALSE)</f>
        <v>#N/A</v>
      </c>
      <c r="K3660" s="6" t="e">
        <f t="shared" ref="K3660:K3723" si="230">J3660-I3660</f>
        <v>#N/A</v>
      </c>
    </row>
    <row r="3661" spans="1:11">
      <c r="A3661" s="18">
        <v>39484</v>
      </c>
      <c r="B3661" s="3">
        <v>319.14</v>
      </c>
      <c r="D3661" s="18">
        <v>41105</v>
      </c>
      <c r="E3661" s="19">
        <v>6.3944</v>
      </c>
      <c r="F3661" s="19"/>
      <c r="G3661" s="19"/>
      <c r="I3661" s="5">
        <f t="shared" si="228"/>
        <v>2625.8272078366</v>
      </c>
      <c r="J3661" s="5" t="e">
        <f t="shared" si="229"/>
        <v>#N/A</v>
      </c>
      <c r="K3661" s="6" t="e">
        <f t="shared" si="230"/>
        <v>#N/A</v>
      </c>
    </row>
    <row r="3662" spans="1:11">
      <c r="A3662" s="18">
        <v>39483</v>
      </c>
      <c r="B3662" s="3">
        <v>319.14</v>
      </c>
      <c r="D3662" s="18">
        <v>41104</v>
      </c>
      <c r="E3662" s="19">
        <v>6.3944</v>
      </c>
      <c r="F3662" s="19"/>
      <c r="G3662" s="19"/>
      <c r="I3662" s="5">
        <f t="shared" si="228"/>
        <v>2624.211038197</v>
      </c>
      <c r="J3662" s="5" t="e">
        <f t="shared" si="229"/>
        <v>#N/A</v>
      </c>
      <c r="K3662" s="6" t="e">
        <f t="shared" si="230"/>
        <v>#N/A</v>
      </c>
    </row>
    <row r="3663" spans="1:11">
      <c r="A3663" s="18">
        <v>39482</v>
      </c>
      <c r="B3663" s="3">
        <v>318.43</v>
      </c>
      <c r="D3663" s="18">
        <v>41103</v>
      </c>
      <c r="E3663" s="19">
        <v>6.3923912264</v>
      </c>
      <c r="F3663" s="19"/>
      <c r="G3663" s="19"/>
      <c r="I3663" s="5">
        <f t="shared" si="228"/>
        <v>2621.39982946244</v>
      </c>
      <c r="J3663" s="5" t="e">
        <f t="shared" si="229"/>
        <v>#N/A</v>
      </c>
      <c r="K3663" s="6" t="e">
        <f t="shared" si="230"/>
        <v>#N/A</v>
      </c>
    </row>
    <row r="3664" spans="1:11">
      <c r="A3664" s="18">
        <v>39481</v>
      </c>
      <c r="B3664" s="3">
        <v>318.15</v>
      </c>
      <c r="D3664" s="18">
        <v>41102</v>
      </c>
      <c r="E3664" s="19">
        <v>6.3746750968</v>
      </c>
      <c r="F3664" s="19"/>
      <c r="G3664" s="19"/>
      <c r="I3664" s="5">
        <f t="shared" si="228"/>
        <v>2615.855339305</v>
      </c>
      <c r="J3664" s="5" t="e">
        <f t="shared" si="229"/>
        <v>#N/A</v>
      </c>
      <c r="K3664" s="6" t="e">
        <f t="shared" si="230"/>
        <v>#N/A</v>
      </c>
    </row>
    <row r="3665" spans="1:11">
      <c r="A3665" s="18">
        <v>39480</v>
      </c>
      <c r="B3665" s="3">
        <v>317.16</v>
      </c>
      <c r="D3665" s="18">
        <v>41101</v>
      </c>
      <c r="E3665" s="19">
        <v>6.3696518514</v>
      </c>
      <c r="F3665" s="19"/>
      <c r="G3665" s="19"/>
      <c r="I3665" s="5">
        <f t="shared" si="228"/>
        <v>2608.026652252</v>
      </c>
      <c r="J3665" s="5" t="e">
        <f t="shared" si="229"/>
        <v>#N/A</v>
      </c>
      <c r="K3665" s="6" t="e">
        <f t="shared" si="230"/>
        <v>#N/A</v>
      </c>
    </row>
    <row r="3666" spans="1:11">
      <c r="A3666" s="18">
        <v>39479</v>
      </c>
      <c r="B3666" s="3">
        <v>317.45</v>
      </c>
      <c r="D3666" s="18">
        <v>41100</v>
      </c>
      <c r="E3666" s="19">
        <v>6.3668216601</v>
      </c>
      <c r="F3666" s="19"/>
      <c r="G3666" s="19"/>
      <c r="I3666" s="5">
        <f t="shared" si="228"/>
        <v>2610.2849559445</v>
      </c>
      <c r="J3666" s="5" t="e">
        <f t="shared" si="229"/>
        <v>#N/A</v>
      </c>
      <c r="K3666" s="6" t="e">
        <f t="shared" si="230"/>
        <v>#N/A</v>
      </c>
    </row>
    <row r="3667" spans="1:11">
      <c r="A3667" s="18">
        <v>39478</v>
      </c>
      <c r="B3667" s="3">
        <v>313.37</v>
      </c>
      <c r="D3667" s="18">
        <v>41099</v>
      </c>
      <c r="E3667" s="19">
        <v>6.3725145316</v>
      </c>
      <c r="F3667" s="19"/>
      <c r="G3667" s="19"/>
      <c r="I3667" s="5">
        <f t="shared" si="228"/>
        <v>2577.9872262324</v>
      </c>
      <c r="J3667" s="5" t="e">
        <f t="shared" si="229"/>
        <v>#N/A</v>
      </c>
      <c r="K3667" s="6" t="e">
        <f t="shared" si="230"/>
        <v>#N/A</v>
      </c>
    </row>
    <row r="3668" spans="1:11">
      <c r="A3668" s="18">
        <v>39477</v>
      </c>
      <c r="B3668" s="3">
        <v>313.35</v>
      </c>
      <c r="D3668" s="18">
        <v>41098</v>
      </c>
      <c r="E3668" s="19">
        <v>6.3656003803</v>
      </c>
      <c r="F3668" s="19"/>
      <c r="G3668" s="19"/>
      <c r="I3668" s="5">
        <f t="shared" si="228"/>
        <v>2580.6233081635</v>
      </c>
      <c r="J3668" s="5" t="e">
        <f t="shared" si="229"/>
        <v>#N/A</v>
      </c>
      <c r="K3668" s="6" t="e">
        <f t="shared" si="230"/>
        <v>#N/A</v>
      </c>
    </row>
    <row r="3669" spans="1:11">
      <c r="A3669" s="18">
        <v>39476</v>
      </c>
      <c r="B3669" s="3">
        <v>315.84</v>
      </c>
      <c r="D3669" s="18">
        <v>41097</v>
      </c>
      <c r="E3669" s="19">
        <v>6.3658</v>
      </c>
      <c r="F3669" s="19"/>
      <c r="G3669" s="19"/>
      <c r="I3669" s="5">
        <f t="shared" si="228"/>
        <v>2601.934756048</v>
      </c>
      <c r="J3669" s="5" t="e">
        <f t="shared" si="229"/>
        <v>#N/A</v>
      </c>
      <c r="K3669" s="6" t="e">
        <f t="shared" si="230"/>
        <v>#N/A</v>
      </c>
    </row>
    <row r="3670" spans="1:11">
      <c r="A3670" s="18">
        <v>39475</v>
      </c>
      <c r="B3670" s="3">
        <v>316.27</v>
      </c>
      <c r="D3670" s="18">
        <v>41096</v>
      </c>
      <c r="E3670" s="19">
        <v>6.3661472564</v>
      </c>
      <c r="F3670" s="19"/>
      <c r="G3670" s="19"/>
      <c r="I3670" s="5">
        <f t="shared" si="228"/>
        <v>2605.9677391639</v>
      </c>
      <c r="J3670" s="5" t="e">
        <f t="shared" si="229"/>
        <v>#N/A</v>
      </c>
      <c r="K3670" s="6" t="e">
        <f t="shared" si="230"/>
        <v>#N/A</v>
      </c>
    </row>
    <row r="3671" spans="1:11">
      <c r="A3671" s="18">
        <v>39472</v>
      </c>
      <c r="B3671" s="3">
        <v>313.73</v>
      </c>
      <c r="D3671" s="18">
        <v>41095</v>
      </c>
      <c r="E3671" s="19">
        <v>6.3569877543</v>
      </c>
      <c r="F3671" s="19"/>
      <c r="G3671" s="19"/>
      <c r="I3671" s="5">
        <f t="shared" si="228"/>
        <v>2590.15934714037</v>
      </c>
      <c r="J3671" s="5" t="e">
        <f t="shared" si="229"/>
        <v>#N/A</v>
      </c>
      <c r="K3671" s="6" t="e">
        <f t="shared" si="230"/>
        <v>#N/A</v>
      </c>
    </row>
    <row r="3672" spans="1:11">
      <c r="A3672" s="18">
        <v>39471</v>
      </c>
      <c r="B3672" s="3">
        <v>309.85</v>
      </c>
      <c r="D3672" s="18">
        <v>41094</v>
      </c>
      <c r="E3672" s="19">
        <v>6.3486269733</v>
      </c>
      <c r="F3672" s="19"/>
      <c r="G3672" s="19"/>
      <c r="I3672" s="5">
        <f t="shared" si="228"/>
        <v>2562.84210533411</v>
      </c>
      <c r="J3672" s="5" t="e">
        <f t="shared" si="229"/>
        <v>#N/A</v>
      </c>
      <c r="K3672" s="6" t="e">
        <f t="shared" si="230"/>
        <v>#N/A</v>
      </c>
    </row>
    <row r="3673" spans="1:11">
      <c r="A3673" s="18">
        <v>39470</v>
      </c>
      <c r="B3673" s="3">
        <v>318.63</v>
      </c>
      <c r="D3673" s="18">
        <v>41093</v>
      </c>
      <c r="E3673" s="19">
        <v>6.3550062205</v>
      </c>
      <c r="F3673" s="19"/>
      <c r="G3673" s="19"/>
      <c r="I3673" s="5">
        <f t="shared" si="228"/>
        <v>2637.1198987576</v>
      </c>
      <c r="J3673" s="5" t="e">
        <f t="shared" si="229"/>
        <v>#N/A</v>
      </c>
      <c r="K3673" s="6" t="e">
        <f t="shared" si="230"/>
        <v>#N/A</v>
      </c>
    </row>
    <row r="3674" spans="1:11">
      <c r="A3674" s="18">
        <v>39469</v>
      </c>
      <c r="B3674" s="3">
        <v>323.27</v>
      </c>
      <c r="D3674" s="18">
        <v>41092</v>
      </c>
      <c r="E3674" s="19">
        <v>6.3496104831</v>
      </c>
      <c r="F3674" s="19"/>
      <c r="G3674" s="19"/>
      <c r="I3674" s="5">
        <f t="shared" si="228"/>
        <v>2682.41174403857</v>
      </c>
      <c r="J3674" s="5" t="e">
        <f t="shared" si="229"/>
        <v>#N/A</v>
      </c>
      <c r="K3674" s="6" t="e">
        <f t="shared" si="230"/>
        <v>#N/A</v>
      </c>
    </row>
    <row r="3675" spans="1:11">
      <c r="A3675" s="18">
        <v>39468</v>
      </c>
      <c r="B3675" s="3">
        <v>324.27</v>
      </c>
      <c r="D3675" s="18">
        <v>41091</v>
      </c>
      <c r="E3675" s="19">
        <v>6.3548976189</v>
      </c>
      <c r="F3675" s="19"/>
      <c r="G3675" s="19"/>
      <c r="I3675" s="5">
        <f t="shared" si="228"/>
        <v>2684.956212163</v>
      </c>
      <c r="J3675" s="5" t="e">
        <f t="shared" si="229"/>
        <v>#N/A</v>
      </c>
      <c r="K3675" s="6" t="e">
        <f t="shared" si="230"/>
        <v>#N/A</v>
      </c>
    </row>
    <row r="3676" spans="1:11">
      <c r="A3676" s="18">
        <v>39465</v>
      </c>
      <c r="B3676" s="3">
        <v>327.75</v>
      </c>
      <c r="D3676" s="18">
        <v>41090</v>
      </c>
      <c r="E3676" s="19">
        <v>6.355</v>
      </c>
      <c r="F3676" s="19"/>
      <c r="G3676" s="19"/>
      <c r="I3676" s="5">
        <f t="shared" si="228"/>
        <v>2713.05825895</v>
      </c>
      <c r="J3676" s="5" t="e">
        <f t="shared" si="229"/>
        <v>#N/A</v>
      </c>
      <c r="K3676" s="6" t="e">
        <f t="shared" si="230"/>
        <v>#N/A</v>
      </c>
    </row>
    <row r="3677" spans="1:11">
      <c r="A3677" s="18">
        <v>39464</v>
      </c>
      <c r="B3677" s="3">
        <v>329.94</v>
      </c>
      <c r="D3677" s="18">
        <v>41089</v>
      </c>
      <c r="E3677" s="19">
        <v>6.3555284618</v>
      </c>
      <c r="F3677" s="19"/>
      <c r="G3677" s="19"/>
      <c r="I3677" s="5">
        <f t="shared" si="228"/>
        <v>2732.9158351756</v>
      </c>
      <c r="J3677" s="5" t="e">
        <f t="shared" si="229"/>
        <v>#N/A</v>
      </c>
      <c r="K3677" s="6" t="e">
        <f t="shared" si="230"/>
        <v>#N/A</v>
      </c>
    </row>
    <row r="3678" spans="1:11">
      <c r="A3678" s="18">
        <v>39463</v>
      </c>
      <c r="B3678" s="3">
        <v>334.5</v>
      </c>
      <c r="D3678" s="18">
        <v>41088</v>
      </c>
      <c r="E3678" s="19">
        <v>6.358300988</v>
      </c>
      <c r="F3678" s="19"/>
      <c r="G3678" s="19"/>
      <c r="I3678" s="5">
        <f t="shared" si="228"/>
        <v>2763.12118399924</v>
      </c>
      <c r="J3678" s="5" t="e">
        <f t="shared" si="229"/>
        <v>#N/A</v>
      </c>
      <c r="K3678" s="6" t="e">
        <f t="shared" si="230"/>
        <v>#N/A</v>
      </c>
    </row>
    <row r="3679" spans="1:11">
      <c r="A3679" s="18">
        <v>39462</v>
      </c>
      <c r="B3679" s="3">
        <v>347.13</v>
      </c>
      <c r="D3679" s="18">
        <v>41087</v>
      </c>
      <c r="E3679" s="19">
        <v>6.3595306998</v>
      </c>
      <c r="F3679" s="19"/>
      <c r="G3679" s="19"/>
      <c r="I3679" s="5">
        <f t="shared" si="228"/>
        <v>2867.8370387059</v>
      </c>
      <c r="J3679" s="5" t="e">
        <f t="shared" si="229"/>
        <v>#N/A</v>
      </c>
      <c r="K3679" s="6" t="e">
        <f t="shared" si="230"/>
        <v>#N/A</v>
      </c>
    </row>
    <row r="3680" spans="1:11">
      <c r="A3680" s="18">
        <v>39461</v>
      </c>
      <c r="B3680" s="3">
        <v>344.44</v>
      </c>
      <c r="D3680" s="18">
        <v>41086</v>
      </c>
      <c r="E3680" s="19">
        <v>6.363675257</v>
      </c>
      <c r="F3680" s="19"/>
      <c r="G3680" s="19"/>
      <c r="I3680" s="5">
        <f t="shared" si="228"/>
        <v>2849.535664996</v>
      </c>
      <c r="J3680" s="5" t="e">
        <f t="shared" si="229"/>
        <v>#N/A</v>
      </c>
      <c r="K3680" s="6" t="e">
        <f t="shared" si="230"/>
        <v>#N/A</v>
      </c>
    </row>
    <row r="3681" spans="1:11">
      <c r="A3681" s="18">
        <v>39458</v>
      </c>
      <c r="B3681" s="3">
        <v>337.56</v>
      </c>
      <c r="D3681" s="18">
        <v>41085</v>
      </c>
      <c r="E3681" s="19">
        <v>6.3643522987</v>
      </c>
      <c r="F3681" s="19"/>
      <c r="G3681" s="19"/>
      <c r="I3681" s="5">
        <f t="shared" si="228"/>
        <v>2798.88882655</v>
      </c>
      <c r="J3681" s="5" t="e">
        <f t="shared" si="229"/>
        <v>#N/A</v>
      </c>
      <c r="K3681" s="6" t="e">
        <f t="shared" si="230"/>
        <v>#N/A</v>
      </c>
    </row>
    <row r="3682" spans="1:11">
      <c r="A3682" s="18">
        <v>39457</v>
      </c>
      <c r="B3682" s="3">
        <v>338.45</v>
      </c>
      <c r="D3682" s="18">
        <v>41084</v>
      </c>
      <c r="E3682" s="19">
        <v>6.3656996081</v>
      </c>
      <c r="F3682" s="19"/>
      <c r="G3682" s="19"/>
      <c r="I3682" s="5">
        <f t="shared" si="228"/>
        <v>2809.54432756</v>
      </c>
      <c r="J3682" s="5" t="e">
        <f t="shared" si="229"/>
        <v>#N/A</v>
      </c>
      <c r="K3682" s="6" t="e">
        <f t="shared" si="230"/>
        <v>#N/A</v>
      </c>
    </row>
    <row r="3683" spans="1:11">
      <c r="A3683" s="18">
        <v>39456</v>
      </c>
      <c r="B3683" s="3">
        <v>337.04</v>
      </c>
      <c r="D3683" s="18">
        <v>41083</v>
      </c>
      <c r="E3683" s="19">
        <v>6.3652</v>
      </c>
      <c r="F3683" s="19"/>
      <c r="G3683" s="19"/>
      <c r="I3683" s="5">
        <f t="shared" si="228"/>
        <v>2795.102325036</v>
      </c>
      <c r="J3683" s="5" t="e">
        <f t="shared" si="229"/>
        <v>#N/A</v>
      </c>
      <c r="K3683" s="6" t="e">
        <f t="shared" si="230"/>
        <v>#N/A</v>
      </c>
    </row>
    <row r="3684" spans="1:11">
      <c r="A3684" s="18">
        <v>39455</v>
      </c>
      <c r="B3684" s="3">
        <v>331.12</v>
      </c>
      <c r="D3684" s="18">
        <v>41082</v>
      </c>
      <c r="E3684" s="19">
        <v>6.3652906783</v>
      </c>
      <c r="F3684" s="19"/>
      <c r="G3684" s="19"/>
      <c r="I3684" s="5">
        <f t="shared" si="228"/>
        <v>2748.4198671224</v>
      </c>
      <c r="J3684" s="5" t="e">
        <f t="shared" si="229"/>
        <v>#N/A</v>
      </c>
      <c r="K3684" s="6" t="e">
        <f t="shared" si="230"/>
        <v>#N/A</v>
      </c>
    </row>
    <row r="3685" spans="1:11">
      <c r="A3685" s="18">
        <v>39454</v>
      </c>
      <c r="B3685" s="3">
        <v>329.32</v>
      </c>
      <c r="D3685" s="18">
        <v>41081</v>
      </c>
      <c r="E3685" s="19">
        <v>6.365935005</v>
      </c>
      <c r="F3685" s="19"/>
      <c r="G3685" s="19"/>
      <c r="I3685" s="5">
        <f t="shared" si="228"/>
        <v>2735.08869559712</v>
      </c>
      <c r="J3685" s="5" t="e">
        <f t="shared" si="229"/>
        <v>#N/A</v>
      </c>
      <c r="K3685" s="6" t="e">
        <f t="shared" si="230"/>
        <v>#N/A</v>
      </c>
    </row>
    <row r="3686" spans="1:11">
      <c r="A3686" s="18">
        <v>39451</v>
      </c>
      <c r="B3686" s="3">
        <v>329.42</v>
      </c>
      <c r="D3686" s="18">
        <v>41080</v>
      </c>
      <c r="E3686" s="19">
        <v>6.3622910193</v>
      </c>
      <c r="F3686" s="19"/>
      <c r="G3686" s="19"/>
      <c r="I3686" s="5">
        <f t="shared" si="228"/>
        <v>2737.6513763418</v>
      </c>
      <c r="J3686" s="5" t="e">
        <f t="shared" si="229"/>
        <v>#N/A</v>
      </c>
      <c r="K3686" s="6" t="e">
        <f t="shared" si="230"/>
        <v>#N/A</v>
      </c>
    </row>
    <row r="3687" spans="1:11">
      <c r="A3687" s="18">
        <v>39450</v>
      </c>
      <c r="B3687" s="3">
        <v>328.04</v>
      </c>
      <c r="D3687" s="18">
        <v>41079</v>
      </c>
      <c r="E3687" s="19">
        <v>6.3563751741</v>
      </c>
      <c r="F3687" s="19"/>
      <c r="G3687" s="19"/>
      <c r="I3687" s="5">
        <f t="shared" si="228"/>
        <v>2726.746233046</v>
      </c>
      <c r="J3687" s="5" t="e">
        <f t="shared" si="229"/>
        <v>#N/A</v>
      </c>
      <c r="K3687" s="6" t="e">
        <f t="shared" si="230"/>
        <v>#N/A</v>
      </c>
    </row>
    <row r="3688" spans="1:11">
      <c r="A3688" s="18">
        <v>39449</v>
      </c>
      <c r="B3688" s="3">
        <v>326.28</v>
      </c>
      <c r="D3688" s="18">
        <v>41078</v>
      </c>
      <c r="E3688" s="19">
        <v>6.3585271635</v>
      </c>
      <c r="F3688" s="19"/>
      <c r="G3688" s="19"/>
      <c r="I3688" s="5">
        <f t="shared" si="228"/>
        <v>2720.1605303488</v>
      </c>
      <c r="J3688" s="5" t="e">
        <f t="shared" si="229"/>
        <v>#N/A</v>
      </c>
      <c r="K3688" s="6" t="e">
        <f t="shared" si="230"/>
        <v>#N/A</v>
      </c>
    </row>
    <row r="3689" spans="1:11">
      <c r="A3689" s="18">
        <v>39448</v>
      </c>
      <c r="B3689" s="3">
        <v>324.9</v>
      </c>
      <c r="D3689" s="18">
        <v>41077</v>
      </c>
      <c r="E3689" s="19">
        <v>6.3662499901</v>
      </c>
      <c r="F3689" s="19"/>
      <c r="G3689" s="19"/>
      <c r="I3689" s="5">
        <f t="shared" si="228"/>
        <v>2712.726932086</v>
      </c>
      <c r="J3689" s="5" t="e">
        <f t="shared" si="229"/>
        <v>#N/A</v>
      </c>
      <c r="K3689" s="6" t="e">
        <f t="shared" si="230"/>
        <v>#N/A</v>
      </c>
    </row>
    <row r="3690" spans="1:11">
      <c r="A3690" s="18">
        <v>39445</v>
      </c>
      <c r="B3690" s="3">
        <v>324.9</v>
      </c>
      <c r="D3690" s="18">
        <v>41076</v>
      </c>
      <c r="E3690" s="19">
        <v>6.3662499905</v>
      </c>
      <c r="F3690" s="19"/>
      <c r="G3690" s="19"/>
      <c r="I3690" s="5">
        <f t="shared" si="228"/>
        <v>2712.7348612612</v>
      </c>
      <c r="J3690" s="5" t="e">
        <f t="shared" si="229"/>
        <v>#N/A</v>
      </c>
      <c r="K3690" s="6" t="e">
        <f t="shared" si="230"/>
        <v>#N/A</v>
      </c>
    </row>
    <row r="3691" spans="1:11">
      <c r="A3691" s="18">
        <v>39444</v>
      </c>
      <c r="B3691" s="3">
        <v>325.99</v>
      </c>
      <c r="D3691" s="18">
        <v>41075</v>
      </c>
      <c r="E3691" s="19">
        <v>6.3687958259</v>
      </c>
      <c r="F3691" s="19"/>
      <c r="G3691" s="19"/>
      <c r="I3691" s="5">
        <f t="shared" si="228"/>
        <v>2721.4923132986</v>
      </c>
      <c r="J3691" s="5" t="e">
        <f t="shared" si="229"/>
        <v>#N/A</v>
      </c>
      <c r="K3691" s="6" t="e">
        <f t="shared" si="230"/>
        <v>#N/A</v>
      </c>
    </row>
    <row r="3692" spans="1:11">
      <c r="A3692" s="18">
        <v>39443</v>
      </c>
      <c r="B3692" s="3">
        <v>325</v>
      </c>
      <c r="D3692" s="18">
        <v>41074</v>
      </c>
      <c r="E3692" s="19">
        <v>6.3715791491</v>
      </c>
      <c r="F3692" s="19"/>
      <c r="G3692" s="19"/>
      <c r="I3692" s="5">
        <f t="shared" si="228"/>
        <v>2718.50441125</v>
      </c>
      <c r="J3692" s="5" t="e">
        <f t="shared" si="229"/>
        <v>#N/A</v>
      </c>
      <c r="K3692" s="6" t="e">
        <f t="shared" si="230"/>
        <v>#N/A</v>
      </c>
    </row>
    <row r="3693" spans="1:11">
      <c r="A3693" s="18">
        <v>39442</v>
      </c>
      <c r="B3693" s="3">
        <v>321.76</v>
      </c>
      <c r="D3693" s="18">
        <v>41073</v>
      </c>
      <c r="E3693" s="19">
        <v>6.3464830154</v>
      </c>
      <c r="F3693" s="19"/>
      <c r="G3693" s="19"/>
      <c r="I3693" s="5">
        <f t="shared" si="228"/>
        <v>2701.9286047136</v>
      </c>
      <c r="J3693" s="5" t="e">
        <f t="shared" si="229"/>
        <v>#N/A</v>
      </c>
      <c r="K3693" s="6" t="e">
        <f t="shared" si="230"/>
        <v>#N/A</v>
      </c>
    </row>
    <row r="3694" spans="1:11">
      <c r="A3694" s="18">
        <v>39441</v>
      </c>
      <c r="B3694" s="3">
        <v>321.76</v>
      </c>
      <c r="D3694" s="18">
        <v>41072</v>
      </c>
      <c r="E3694" s="19">
        <v>6.3715400608</v>
      </c>
      <c r="F3694" s="19"/>
      <c r="G3694" s="19"/>
      <c r="I3694" s="5">
        <f t="shared" si="228"/>
        <v>2696.7214886288</v>
      </c>
      <c r="J3694" s="5" t="e">
        <f t="shared" si="229"/>
        <v>#N/A</v>
      </c>
      <c r="K3694" s="6" t="e">
        <f t="shared" si="230"/>
        <v>#N/A</v>
      </c>
    </row>
    <row r="3695" spans="1:11">
      <c r="A3695" s="18">
        <v>39440</v>
      </c>
      <c r="B3695" s="3">
        <v>322.2</v>
      </c>
      <c r="D3695" s="18">
        <v>41071</v>
      </c>
      <c r="E3695" s="19">
        <v>6.3507751493</v>
      </c>
      <c r="F3695" s="19"/>
      <c r="G3695" s="19"/>
      <c r="I3695" s="5">
        <f t="shared" si="228"/>
        <v>2706.58628803</v>
      </c>
      <c r="J3695" s="5" t="e">
        <f t="shared" si="229"/>
        <v>#N/A</v>
      </c>
      <c r="K3695" s="6" t="e">
        <f t="shared" si="230"/>
        <v>#N/A</v>
      </c>
    </row>
    <row r="3696" spans="1:11">
      <c r="A3696" s="18">
        <v>39437</v>
      </c>
      <c r="B3696" s="3">
        <v>325.2</v>
      </c>
      <c r="D3696" s="18">
        <v>41070</v>
      </c>
      <c r="E3696" s="19">
        <v>6.3749999937</v>
      </c>
      <c r="F3696" s="19"/>
      <c r="G3696" s="19"/>
      <c r="I3696" s="5">
        <f t="shared" si="228"/>
        <v>2736.58438186</v>
      </c>
      <c r="J3696" s="5" t="e">
        <f t="shared" si="229"/>
        <v>#N/A</v>
      </c>
      <c r="K3696" s="6" t="e">
        <f t="shared" si="230"/>
        <v>#N/A</v>
      </c>
    </row>
    <row r="3697" spans="1:11">
      <c r="A3697" s="18">
        <v>39436</v>
      </c>
      <c r="B3697" s="3">
        <v>324.12</v>
      </c>
      <c r="D3697" s="18">
        <v>41069</v>
      </c>
      <c r="E3697" s="19">
        <v>6.3751</v>
      </c>
      <c r="F3697" s="19"/>
      <c r="G3697" s="19"/>
      <c r="I3697" s="5">
        <f t="shared" si="228"/>
        <v>2729.23408297552</v>
      </c>
      <c r="J3697" s="5" t="e">
        <f t="shared" si="229"/>
        <v>#N/A</v>
      </c>
      <c r="K3697" s="6" t="e">
        <f t="shared" si="230"/>
        <v>#N/A</v>
      </c>
    </row>
    <row r="3698" spans="1:11">
      <c r="A3698" s="18">
        <v>39435</v>
      </c>
      <c r="B3698" s="3">
        <v>323.15</v>
      </c>
      <c r="D3698" s="18">
        <v>41068</v>
      </c>
      <c r="E3698" s="19">
        <v>6.3750999994</v>
      </c>
      <c r="F3698" s="19"/>
      <c r="G3698" s="19"/>
      <c r="I3698" s="5">
        <f t="shared" si="228"/>
        <v>2724.410794795</v>
      </c>
      <c r="J3698" s="5" t="e">
        <f t="shared" si="229"/>
        <v>#N/A</v>
      </c>
      <c r="K3698" s="6" t="e">
        <f t="shared" si="230"/>
        <v>#N/A</v>
      </c>
    </row>
    <row r="3699" spans="1:11">
      <c r="A3699" s="18">
        <v>39434</v>
      </c>
      <c r="B3699" s="3">
        <v>325.9</v>
      </c>
      <c r="D3699" s="18">
        <v>41067</v>
      </c>
      <c r="E3699" s="19">
        <v>6.3648500541</v>
      </c>
      <c r="F3699" s="19"/>
      <c r="G3699" s="19"/>
      <c r="I3699" s="5">
        <f t="shared" si="228"/>
        <v>2749.78265493908</v>
      </c>
      <c r="J3699" s="5" t="e">
        <f t="shared" si="229"/>
        <v>#N/A</v>
      </c>
      <c r="K3699" s="6" t="e">
        <f t="shared" si="230"/>
        <v>#N/A</v>
      </c>
    </row>
    <row r="3700" spans="1:11">
      <c r="A3700" s="18">
        <v>39433</v>
      </c>
      <c r="B3700" s="3">
        <v>325.53</v>
      </c>
      <c r="D3700" s="18">
        <v>41066</v>
      </c>
      <c r="E3700" s="19">
        <v>6.3666342212</v>
      </c>
      <c r="F3700" s="19"/>
      <c r="G3700" s="19"/>
      <c r="I3700" s="5">
        <f t="shared" si="228"/>
        <v>2744.63552223566</v>
      </c>
      <c r="J3700" s="5" t="e">
        <f t="shared" si="229"/>
        <v>#N/A</v>
      </c>
      <c r="K3700" s="6" t="e">
        <f t="shared" si="230"/>
        <v>#N/A</v>
      </c>
    </row>
    <row r="3701" spans="1:11">
      <c r="A3701" s="18">
        <v>39430</v>
      </c>
      <c r="B3701" s="3">
        <v>325.25</v>
      </c>
      <c r="D3701" s="18">
        <v>41065</v>
      </c>
      <c r="E3701" s="19">
        <v>6.3684038407</v>
      </c>
      <c r="F3701" s="19"/>
      <c r="G3701" s="19"/>
      <c r="I3701" s="5">
        <f t="shared" si="228"/>
        <v>2739.1381671125</v>
      </c>
      <c r="J3701" s="5" t="e">
        <f t="shared" si="229"/>
        <v>#N/A</v>
      </c>
      <c r="K3701" s="6" t="e">
        <f t="shared" si="230"/>
        <v>#N/A</v>
      </c>
    </row>
    <row r="3702" spans="1:11">
      <c r="A3702" s="18">
        <v>39429</v>
      </c>
      <c r="B3702" s="3">
        <v>325.56</v>
      </c>
      <c r="D3702" s="18">
        <v>41064</v>
      </c>
      <c r="E3702" s="19">
        <v>6.3651563052</v>
      </c>
      <c r="F3702" s="19"/>
      <c r="G3702" s="19"/>
      <c r="I3702" s="5">
        <f t="shared" si="228"/>
        <v>2740.6141778704</v>
      </c>
      <c r="J3702" s="5" t="e">
        <f t="shared" si="229"/>
        <v>#N/A</v>
      </c>
      <c r="K3702" s="6" t="e">
        <f t="shared" si="230"/>
        <v>#N/A</v>
      </c>
    </row>
    <row r="3703" spans="1:11">
      <c r="A3703" s="18">
        <v>39428</v>
      </c>
      <c r="B3703" s="3">
        <v>322.72</v>
      </c>
      <c r="D3703" s="18">
        <v>41063</v>
      </c>
      <c r="E3703" s="19">
        <v>6.3707999994</v>
      </c>
      <c r="F3703" s="19"/>
      <c r="G3703" s="19"/>
      <c r="I3703" s="5">
        <f t="shared" si="228"/>
        <v>2719.852771552</v>
      </c>
      <c r="J3703" s="5" t="e">
        <f t="shared" si="229"/>
        <v>#N/A</v>
      </c>
      <c r="K3703" s="6" t="e">
        <f t="shared" si="230"/>
        <v>#N/A</v>
      </c>
    </row>
    <row r="3704" spans="1:11">
      <c r="A3704" s="18">
        <v>39427</v>
      </c>
      <c r="B3704" s="3">
        <v>319.16</v>
      </c>
      <c r="D3704" s="18">
        <v>41062</v>
      </c>
      <c r="E3704" s="19">
        <v>6.3707</v>
      </c>
      <c r="F3704" s="19"/>
      <c r="G3704" s="19"/>
      <c r="I3704" s="5">
        <f t="shared" si="228"/>
        <v>2693.29966772592</v>
      </c>
      <c r="J3704" s="5" t="e">
        <f t="shared" si="229"/>
        <v>#N/A</v>
      </c>
      <c r="K3704" s="6" t="e">
        <f t="shared" si="230"/>
        <v>#N/A</v>
      </c>
    </row>
    <row r="3705" spans="1:11">
      <c r="A3705" s="18">
        <v>39426</v>
      </c>
      <c r="B3705" s="3">
        <v>319.06</v>
      </c>
      <c r="D3705" s="18">
        <v>41061</v>
      </c>
      <c r="E3705" s="19">
        <v>6.3719958464</v>
      </c>
      <c r="F3705" s="19"/>
      <c r="G3705" s="19"/>
      <c r="I3705" s="5">
        <f t="shared" si="228"/>
        <v>2697.868326984</v>
      </c>
      <c r="J3705" s="5" t="e">
        <f t="shared" si="229"/>
        <v>#N/A</v>
      </c>
      <c r="K3705" s="6" t="e">
        <f t="shared" si="230"/>
        <v>#N/A</v>
      </c>
    </row>
    <row r="3706" spans="1:11">
      <c r="A3706" s="18">
        <v>39423</v>
      </c>
      <c r="B3706" s="3">
        <v>317</v>
      </c>
      <c r="D3706" s="18">
        <v>41060</v>
      </c>
      <c r="E3706" s="19">
        <v>6.3695527964</v>
      </c>
      <c r="F3706" s="19"/>
      <c r="G3706" s="19"/>
      <c r="I3706" s="5">
        <f t="shared" si="228"/>
        <v>2683.71266855</v>
      </c>
      <c r="J3706" s="5" t="e">
        <f t="shared" si="229"/>
        <v>#N/A</v>
      </c>
      <c r="K3706" s="6" t="e">
        <f t="shared" si="230"/>
        <v>#N/A</v>
      </c>
    </row>
    <row r="3707" spans="1:11">
      <c r="A3707" s="18">
        <v>39422</v>
      </c>
      <c r="B3707" s="3">
        <v>316.9</v>
      </c>
      <c r="D3707" s="18">
        <v>41059</v>
      </c>
      <c r="E3707" s="19">
        <v>6.3528320844</v>
      </c>
      <c r="F3707" s="19"/>
      <c r="G3707" s="19"/>
      <c r="I3707" s="5">
        <f t="shared" si="228"/>
        <v>2686.56080694</v>
      </c>
      <c r="J3707" s="5" t="e">
        <f t="shared" si="229"/>
        <v>#N/A</v>
      </c>
      <c r="K3707" s="6" t="e">
        <f t="shared" si="230"/>
        <v>#N/A</v>
      </c>
    </row>
    <row r="3708" spans="1:11">
      <c r="A3708" s="18">
        <v>39421</v>
      </c>
      <c r="B3708" s="3">
        <v>317.7</v>
      </c>
      <c r="D3708" s="18">
        <v>41058</v>
      </c>
      <c r="E3708" s="19">
        <v>6.3436999824</v>
      </c>
      <c r="F3708" s="19"/>
      <c r="G3708" s="19"/>
      <c r="I3708" s="5">
        <f t="shared" si="228"/>
        <v>2686.09534642</v>
      </c>
      <c r="J3708" s="5" t="e">
        <f t="shared" si="229"/>
        <v>#N/A</v>
      </c>
      <c r="K3708" s="6" t="e">
        <f t="shared" si="230"/>
        <v>#N/A</v>
      </c>
    </row>
    <row r="3709" spans="1:11">
      <c r="A3709" s="18">
        <v>39420</v>
      </c>
      <c r="B3709" s="3">
        <v>313.47</v>
      </c>
      <c r="D3709" s="18">
        <v>41057</v>
      </c>
      <c r="E3709" s="19">
        <v>6.3370369069</v>
      </c>
      <c r="F3709" s="19"/>
      <c r="G3709" s="19"/>
      <c r="I3709" s="5">
        <f t="shared" si="228"/>
        <v>2653.043311954</v>
      </c>
      <c r="J3709" s="5" t="e">
        <f t="shared" si="229"/>
        <v>#N/A</v>
      </c>
      <c r="K3709" s="6" t="e">
        <f t="shared" si="230"/>
        <v>#N/A</v>
      </c>
    </row>
    <row r="3710" spans="1:11">
      <c r="A3710" s="18">
        <v>39419</v>
      </c>
      <c r="B3710" s="3">
        <v>312.47</v>
      </c>
      <c r="D3710" s="18">
        <v>41056</v>
      </c>
      <c r="E3710" s="19">
        <v>6.3450928351</v>
      </c>
      <c r="F3710" s="19"/>
      <c r="G3710" s="19"/>
      <c r="I3710" s="5">
        <f t="shared" si="228"/>
        <v>2646.4468457575</v>
      </c>
      <c r="J3710" s="5" t="e">
        <f t="shared" si="229"/>
        <v>#N/A</v>
      </c>
      <c r="K3710" s="6" t="e">
        <f t="shared" si="230"/>
        <v>#N/A</v>
      </c>
    </row>
    <row r="3711" spans="1:11">
      <c r="A3711" s="18">
        <v>39416</v>
      </c>
      <c r="B3711" s="3">
        <v>306.95</v>
      </c>
      <c r="D3711" s="18">
        <v>41055</v>
      </c>
      <c r="E3711" s="19">
        <v>6.3372</v>
      </c>
      <c r="F3711" s="19"/>
      <c r="G3711" s="19"/>
      <c r="I3711" s="5">
        <f t="shared" si="228"/>
        <v>2599.94144449</v>
      </c>
      <c r="J3711" s="5" t="e">
        <f t="shared" si="229"/>
        <v>#N/A</v>
      </c>
      <c r="K3711" s="6" t="e">
        <f t="shared" si="230"/>
        <v>#N/A</v>
      </c>
    </row>
    <row r="3712" spans="1:11">
      <c r="A3712" s="18">
        <v>39415</v>
      </c>
      <c r="B3712" s="3">
        <v>308.42</v>
      </c>
      <c r="D3712" s="18">
        <v>41054</v>
      </c>
      <c r="E3712" s="19">
        <v>6.3384337104</v>
      </c>
      <c r="F3712" s="19"/>
      <c r="G3712" s="19"/>
      <c r="I3712" s="5">
        <f t="shared" si="228"/>
        <v>2606.481164796</v>
      </c>
      <c r="J3712" s="5" t="e">
        <f t="shared" si="229"/>
        <v>#N/A</v>
      </c>
      <c r="K3712" s="6" t="e">
        <f t="shared" si="230"/>
        <v>#N/A</v>
      </c>
    </row>
    <row r="3713" spans="1:11">
      <c r="A3713" s="18">
        <v>39414</v>
      </c>
      <c r="B3713" s="3">
        <v>306.76</v>
      </c>
      <c r="D3713" s="18">
        <v>41053</v>
      </c>
      <c r="E3713" s="19">
        <v>6.3412501072</v>
      </c>
      <c r="F3713" s="19"/>
      <c r="G3713" s="19"/>
      <c r="I3713" s="5">
        <f t="shared" si="228"/>
        <v>2597.38086118</v>
      </c>
      <c r="J3713" s="5" t="e">
        <f t="shared" si="229"/>
        <v>#N/A</v>
      </c>
      <c r="K3713" s="6" t="e">
        <f t="shared" si="230"/>
        <v>#N/A</v>
      </c>
    </row>
    <row r="3714" spans="1:11">
      <c r="A3714" s="18">
        <v>39413</v>
      </c>
      <c r="B3714" s="3">
        <v>311.65</v>
      </c>
      <c r="D3714" s="18">
        <v>41052</v>
      </c>
      <c r="E3714" s="19">
        <v>6.3330292597</v>
      </c>
      <c r="F3714" s="19"/>
      <c r="G3714" s="19"/>
      <c r="I3714" s="5">
        <f t="shared" si="228"/>
        <v>2634.5492763405</v>
      </c>
      <c r="J3714" s="5" t="e">
        <f t="shared" si="229"/>
        <v>#N/A</v>
      </c>
      <c r="K3714" s="6" t="e">
        <f t="shared" si="230"/>
        <v>#N/A</v>
      </c>
    </row>
    <row r="3715" spans="1:11">
      <c r="A3715" s="18">
        <v>39412</v>
      </c>
      <c r="B3715" s="3">
        <v>312.93</v>
      </c>
      <c r="D3715" s="18">
        <v>41051</v>
      </c>
      <c r="E3715" s="19">
        <v>6.31660114</v>
      </c>
      <c r="F3715" s="19"/>
      <c r="G3715" s="19"/>
      <c r="I3715" s="5">
        <f t="shared" si="228"/>
        <v>2648.2663494253</v>
      </c>
      <c r="J3715" s="5" t="e">
        <f t="shared" si="229"/>
        <v>#N/A</v>
      </c>
      <c r="K3715" s="6" t="e">
        <f t="shared" si="230"/>
        <v>#N/A</v>
      </c>
    </row>
    <row r="3716" spans="1:11">
      <c r="A3716" s="18">
        <v>39409</v>
      </c>
      <c r="B3716" s="3">
        <v>309.17</v>
      </c>
      <c r="D3716" s="18">
        <v>41050</v>
      </c>
      <c r="E3716" s="19">
        <v>6.3249702219</v>
      </c>
      <c r="F3716" s="19"/>
      <c r="G3716" s="19"/>
      <c r="I3716" s="5">
        <f t="shared" si="228"/>
        <v>2618.4646165229</v>
      </c>
      <c r="J3716" s="5" t="e">
        <f t="shared" si="229"/>
        <v>#N/A</v>
      </c>
      <c r="K3716" s="6" t="e">
        <f t="shared" si="230"/>
        <v>#N/A</v>
      </c>
    </row>
    <row r="3717" spans="1:11">
      <c r="A3717" s="18">
        <v>39408</v>
      </c>
      <c r="B3717" s="3">
        <v>309.17</v>
      </c>
      <c r="D3717" s="18">
        <v>41049</v>
      </c>
      <c r="E3717" s="19">
        <v>6.325900108</v>
      </c>
      <c r="F3717" s="19"/>
      <c r="G3717" s="19"/>
      <c r="I3717" s="5">
        <f t="shared" si="228"/>
        <v>2622.446889983</v>
      </c>
      <c r="J3717" s="5" t="e">
        <f t="shared" si="229"/>
        <v>#N/A</v>
      </c>
      <c r="K3717" s="6" t="e">
        <f t="shared" si="230"/>
        <v>#N/A</v>
      </c>
    </row>
    <row r="3718" spans="1:11">
      <c r="A3718" s="18">
        <v>39407</v>
      </c>
      <c r="B3718" s="3">
        <v>308.88</v>
      </c>
      <c r="D3718" s="18">
        <v>41048</v>
      </c>
      <c r="E3718" s="19">
        <v>6.3259</v>
      </c>
      <c r="F3718" s="19"/>
      <c r="G3718" s="19"/>
      <c r="I3718" s="5">
        <f t="shared" si="228"/>
        <v>2620.080846712</v>
      </c>
      <c r="J3718" s="5" t="e">
        <f t="shared" si="229"/>
        <v>#N/A</v>
      </c>
      <c r="K3718" s="6" t="e">
        <f t="shared" si="230"/>
        <v>#N/A</v>
      </c>
    </row>
    <row r="3719" spans="1:11">
      <c r="A3719" s="18">
        <v>39406</v>
      </c>
      <c r="B3719" s="3">
        <v>306.4</v>
      </c>
      <c r="D3719" s="18">
        <v>41047</v>
      </c>
      <c r="E3719" s="19">
        <v>6.3270569446</v>
      </c>
      <c r="F3719" s="19"/>
      <c r="G3719" s="19"/>
      <c r="I3719" s="5">
        <f t="shared" si="228"/>
        <v>2604.670712728</v>
      </c>
      <c r="J3719" s="5" t="e">
        <f t="shared" si="229"/>
        <v>#N/A</v>
      </c>
      <c r="K3719" s="6" t="e">
        <f t="shared" si="230"/>
        <v>#N/A</v>
      </c>
    </row>
    <row r="3720" spans="1:11">
      <c r="A3720" s="18">
        <v>39405</v>
      </c>
      <c r="B3720" s="3">
        <v>307.19</v>
      </c>
      <c r="D3720" s="18">
        <v>41046</v>
      </c>
      <c r="E3720" s="19">
        <v>6.326194022</v>
      </c>
      <c r="F3720" s="19"/>
      <c r="G3720" s="19"/>
      <c r="I3720" s="5">
        <f t="shared" si="228"/>
        <v>2610.8580294395</v>
      </c>
      <c r="J3720" s="5" t="e">
        <f t="shared" si="229"/>
        <v>#N/A</v>
      </c>
      <c r="K3720" s="6" t="e">
        <f t="shared" si="230"/>
        <v>#N/A</v>
      </c>
    </row>
    <row r="3721" spans="1:11">
      <c r="A3721" s="18">
        <v>39402</v>
      </c>
      <c r="B3721" s="3">
        <v>306.56</v>
      </c>
      <c r="D3721" s="18">
        <v>41045</v>
      </c>
      <c r="E3721" s="19">
        <v>6.3233358211</v>
      </c>
      <c r="F3721" s="19"/>
      <c r="G3721" s="19"/>
      <c r="I3721" s="5">
        <f t="shared" si="228"/>
        <v>2605.371149344</v>
      </c>
      <c r="J3721" s="5" t="e">
        <f t="shared" si="229"/>
        <v>#N/A</v>
      </c>
      <c r="K3721" s="6" t="e">
        <f t="shared" si="230"/>
        <v>#N/A</v>
      </c>
    </row>
    <row r="3722" spans="1:11">
      <c r="A3722" s="18">
        <v>39401</v>
      </c>
      <c r="B3722" s="3">
        <v>312.81</v>
      </c>
      <c r="D3722" s="18">
        <v>41044</v>
      </c>
      <c r="E3722" s="19">
        <v>6.3203397157</v>
      </c>
      <c r="F3722" s="19"/>
      <c r="G3722" s="19"/>
      <c r="I3722" s="5">
        <f t="shared" si="228"/>
        <v>2655.932910238</v>
      </c>
      <c r="J3722" s="5" t="e">
        <f t="shared" si="229"/>
        <v>#N/A</v>
      </c>
      <c r="K3722" s="6" t="e">
        <f t="shared" si="230"/>
        <v>#N/A</v>
      </c>
    </row>
    <row r="3723" spans="1:11">
      <c r="A3723" s="18">
        <v>39400</v>
      </c>
      <c r="B3723" s="3">
        <v>306.56</v>
      </c>
      <c r="D3723" s="18">
        <v>41043</v>
      </c>
      <c r="E3723" s="19">
        <v>6.3223911929</v>
      </c>
      <c r="F3723" s="19"/>
      <c r="G3723" s="19"/>
      <c r="I3723" s="5">
        <f t="shared" ref="I3723:I3786" si="231">VLOOKUP(A3723,D:E,2,FALSE)*B3723*1.09*1.01+100</f>
        <v>2606.552371008</v>
      </c>
      <c r="J3723" s="5" t="e">
        <f t="shared" si="229"/>
        <v>#N/A</v>
      </c>
      <c r="K3723" s="6" t="e">
        <f t="shared" si="230"/>
        <v>#N/A</v>
      </c>
    </row>
    <row r="3724" spans="1:11">
      <c r="A3724" s="18">
        <v>39399</v>
      </c>
      <c r="B3724" s="3">
        <v>308.24</v>
      </c>
      <c r="D3724" s="18">
        <v>41042</v>
      </c>
      <c r="E3724" s="19">
        <v>6.3112597862</v>
      </c>
      <c r="F3724" s="19"/>
      <c r="G3724" s="19"/>
      <c r="I3724" s="5">
        <f t="shared" si="231"/>
        <v>2622.494415836</v>
      </c>
      <c r="J3724" s="5" t="e">
        <f t="shared" ref="J3724:J3787" si="232">VLOOKUP(H3724,F:G,2,FALSE)</f>
        <v>#N/A</v>
      </c>
      <c r="K3724" s="6" t="e">
        <f t="shared" ref="K3724:K3787" si="233">J3724-I3724</f>
        <v>#N/A</v>
      </c>
    </row>
    <row r="3725" spans="1:11">
      <c r="A3725" s="18">
        <v>39398</v>
      </c>
      <c r="B3725" s="3">
        <v>311.29</v>
      </c>
      <c r="D3725" s="18">
        <v>41041</v>
      </c>
      <c r="E3725" s="19">
        <v>6.3105385415</v>
      </c>
      <c r="F3725" s="19"/>
      <c r="G3725" s="19"/>
      <c r="I3725" s="5">
        <f t="shared" si="231"/>
        <v>2640.086181332</v>
      </c>
      <c r="J3725" s="5" t="e">
        <f t="shared" si="232"/>
        <v>#N/A</v>
      </c>
      <c r="K3725" s="6" t="e">
        <f t="shared" si="233"/>
        <v>#N/A</v>
      </c>
    </row>
    <row r="3726" spans="1:11">
      <c r="A3726" s="18">
        <v>39395</v>
      </c>
      <c r="B3726" s="3">
        <v>312.37</v>
      </c>
      <c r="D3726" s="18">
        <v>41040</v>
      </c>
      <c r="E3726" s="19">
        <v>6.3112868216</v>
      </c>
      <c r="F3726" s="19"/>
      <c r="G3726" s="19"/>
      <c r="I3726" s="5">
        <f t="shared" si="231"/>
        <v>2648.5893424763</v>
      </c>
      <c r="J3726" s="5" t="e">
        <f t="shared" si="232"/>
        <v>#N/A</v>
      </c>
      <c r="K3726" s="6" t="e">
        <f t="shared" si="233"/>
        <v>#N/A</v>
      </c>
    </row>
    <row r="3727" spans="1:11">
      <c r="A3727" s="18">
        <v>39394</v>
      </c>
      <c r="B3727" s="3">
        <v>309.3</v>
      </c>
      <c r="D3727" s="18">
        <v>41039</v>
      </c>
      <c r="E3727" s="19">
        <v>6.315199834</v>
      </c>
      <c r="F3727" s="19"/>
      <c r="G3727" s="19"/>
      <c r="I3727" s="5">
        <f t="shared" si="231"/>
        <v>2626.844512096</v>
      </c>
      <c r="J3727" s="5" t="e">
        <f t="shared" si="232"/>
        <v>#N/A</v>
      </c>
      <c r="K3727" s="6" t="e">
        <f t="shared" si="233"/>
        <v>#N/A</v>
      </c>
    </row>
    <row r="3728" spans="1:11">
      <c r="A3728" s="18">
        <v>39393</v>
      </c>
      <c r="B3728" s="3">
        <v>309.89</v>
      </c>
      <c r="D3728" s="18">
        <v>41038</v>
      </c>
      <c r="E3728" s="19">
        <v>6.3107756761</v>
      </c>
      <c r="F3728" s="19"/>
      <c r="G3728" s="19"/>
      <c r="I3728" s="5">
        <f t="shared" si="231"/>
        <v>2639.1700255628</v>
      </c>
      <c r="J3728" s="5" t="e">
        <f t="shared" si="232"/>
        <v>#N/A</v>
      </c>
      <c r="K3728" s="6" t="e">
        <f t="shared" si="233"/>
        <v>#N/A</v>
      </c>
    </row>
    <row r="3729" spans="1:11">
      <c r="A3729" s="18">
        <v>39392</v>
      </c>
      <c r="B3729" s="3">
        <v>306.76</v>
      </c>
      <c r="D3729" s="18">
        <v>41037</v>
      </c>
      <c r="E3729" s="19">
        <v>6.3090747021</v>
      </c>
      <c r="F3729" s="19"/>
      <c r="G3729" s="19"/>
      <c r="I3729" s="5">
        <f t="shared" si="231"/>
        <v>2617.8799846788</v>
      </c>
      <c r="J3729" s="5" t="e">
        <f t="shared" si="232"/>
        <v>#N/A</v>
      </c>
      <c r="K3729" s="6" t="e">
        <f t="shared" si="233"/>
        <v>#N/A</v>
      </c>
    </row>
    <row r="3730" spans="1:11">
      <c r="A3730" s="18">
        <v>39391</v>
      </c>
      <c r="B3730" s="3">
        <v>307.45</v>
      </c>
      <c r="D3730" s="18">
        <v>41036</v>
      </c>
      <c r="E3730" s="19">
        <v>6.3113935776</v>
      </c>
      <c r="F3730" s="19"/>
      <c r="G3730" s="19"/>
      <c r="I3730" s="5">
        <f t="shared" si="231"/>
        <v>2622.900394729</v>
      </c>
      <c r="J3730" s="5" t="e">
        <f t="shared" si="232"/>
        <v>#N/A</v>
      </c>
      <c r="K3730" s="6" t="e">
        <f t="shared" si="233"/>
        <v>#N/A</v>
      </c>
    </row>
    <row r="3731" spans="1:11">
      <c r="A3731" s="18">
        <v>39388</v>
      </c>
      <c r="B3731" s="3">
        <v>305.2</v>
      </c>
      <c r="D3731" s="18">
        <v>41035</v>
      </c>
      <c r="E3731" s="19">
        <v>6.293</v>
      </c>
      <c r="F3731" s="19"/>
      <c r="G3731" s="19"/>
      <c r="I3731" s="5">
        <f t="shared" si="231"/>
        <v>2605.00833674</v>
      </c>
      <c r="J3731" s="5" t="e">
        <f t="shared" si="232"/>
        <v>#N/A</v>
      </c>
      <c r="K3731" s="6" t="e">
        <f t="shared" si="233"/>
        <v>#N/A</v>
      </c>
    </row>
    <row r="3732" spans="1:11">
      <c r="A3732" s="18">
        <v>39387</v>
      </c>
      <c r="B3732" s="3">
        <v>297.44</v>
      </c>
      <c r="D3732" s="18">
        <v>41034</v>
      </c>
      <c r="E3732" s="19">
        <v>6.2928</v>
      </c>
      <c r="F3732" s="19"/>
      <c r="G3732" s="19"/>
      <c r="I3732" s="5">
        <f t="shared" si="231"/>
        <v>2543.117103856</v>
      </c>
      <c r="J3732" s="5" t="e">
        <f t="shared" si="232"/>
        <v>#N/A</v>
      </c>
      <c r="K3732" s="6" t="e">
        <f t="shared" si="233"/>
        <v>#N/A</v>
      </c>
    </row>
    <row r="3733" spans="1:11">
      <c r="A3733" s="18">
        <v>39386</v>
      </c>
      <c r="B3733" s="3">
        <v>294.38</v>
      </c>
      <c r="D3733" s="18">
        <v>41033</v>
      </c>
      <c r="E3733" s="19">
        <v>6.2997871588</v>
      </c>
      <c r="F3733" s="19"/>
      <c r="G3733" s="19"/>
      <c r="I3733" s="5">
        <f t="shared" si="231"/>
        <v>2521.385701153</v>
      </c>
      <c r="J3733" s="5" t="e">
        <f t="shared" si="232"/>
        <v>#N/A</v>
      </c>
      <c r="K3733" s="6" t="e">
        <f t="shared" si="233"/>
        <v>#N/A</v>
      </c>
    </row>
    <row r="3734" spans="1:11">
      <c r="A3734" s="18">
        <v>39385</v>
      </c>
      <c r="B3734" s="3">
        <v>295.64</v>
      </c>
      <c r="D3734" s="18">
        <v>41032</v>
      </c>
      <c r="E3734" s="19">
        <v>6.2973222389</v>
      </c>
      <c r="F3734" s="19"/>
      <c r="G3734" s="19"/>
      <c r="I3734" s="5">
        <f t="shared" si="231"/>
        <v>2531.749672834</v>
      </c>
      <c r="J3734" s="5" t="e">
        <f t="shared" si="232"/>
        <v>#N/A</v>
      </c>
      <c r="K3734" s="6" t="e">
        <f t="shared" si="233"/>
        <v>#N/A</v>
      </c>
    </row>
    <row r="3735" spans="1:11">
      <c r="A3735" s="18">
        <v>39384</v>
      </c>
      <c r="B3735" s="3">
        <v>293.07</v>
      </c>
      <c r="D3735" s="18">
        <v>41031</v>
      </c>
      <c r="E3735" s="19">
        <v>6.2882</v>
      </c>
      <c r="F3735" s="19"/>
      <c r="G3735" s="19"/>
      <c r="I3735" s="5">
        <f t="shared" si="231"/>
        <v>2511.6751752724</v>
      </c>
      <c r="J3735" s="5" t="e">
        <f t="shared" si="232"/>
        <v>#N/A</v>
      </c>
      <c r="K3735" s="6" t="e">
        <f t="shared" si="233"/>
        <v>#N/A</v>
      </c>
    </row>
    <row r="3736" spans="1:11">
      <c r="A3736" s="18">
        <v>39381</v>
      </c>
      <c r="B3736" s="3">
        <v>289.8</v>
      </c>
      <c r="D3736" s="18">
        <v>41030</v>
      </c>
      <c r="E3736" s="19">
        <v>6.2785002591</v>
      </c>
      <c r="F3736" s="19"/>
      <c r="G3736" s="19"/>
      <c r="I3736" s="5">
        <f t="shared" si="231"/>
        <v>2488.81813975</v>
      </c>
      <c r="J3736" s="5" t="e">
        <f t="shared" si="232"/>
        <v>#N/A</v>
      </c>
      <c r="K3736" s="6" t="e">
        <f t="shared" si="233"/>
        <v>#N/A</v>
      </c>
    </row>
    <row r="3737" spans="1:11">
      <c r="A3737" s="18">
        <v>39380</v>
      </c>
      <c r="B3737" s="3">
        <v>285.97</v>
      </c>
      <c r="D3737" s="18">
        <v>41029</v>
      </c>
      <c r="E3737" s="19">
        <v>6.2831664935</v>
      </c>
      <c r="F3737" s="19"/>
      <c r="G3737" s="19"/>
      <c r="I3737" s="5">
        <f t="shared" si="231"/>
        <v>2455.6104060979</v>
      </c>
      <c r="J3737" s="5" t="e">
        <f t="shared" si="232"/>
        <v>#N/A</v>
      </c>
      <c r="K3737" s="6" t="e">
        <f t="shared" si="233"/>
        <v>#N/A</v>
      </c>
    </row>
    <row r="3738" spans="1:11">
      <c r="A3738" s="18">
        <v>39379</v>
      </c>
      <c r="B3738" s="3">
        <v>287.74</v>
      </c>
      <c r="D3738" s="18">
        <v>41028</v>
      </c>
      <c r="E3738" s="19">
        <v>6.3108991631</v>
      </c>
      <c r="F3738" s="19"/>
      <c r="G3738" s="19"/>
      <c r="I3738" s="5">
        <f t="shared" si="231"/>
        <v>2473.8332526108</v>
      </c>
      <c r="J3738" s="5" t="e">
        <f t="shared" si="232"/>
        <v>#N/A</v>
      </c>
      <c r="K3738" s="6" t="e">
        <f t="shared" si="233"/>
        <v>#N/A</v>
      </c>
    </row>
    <row r="3739" spans="1:11">
      <c r="A3739" s="18">
        <v>39378</v>
      </c>
      <c r="B3739" s="3">
        <v>288.12</v>
      </c>
      <c r="D3739" s="18">
        <v>41027</v>
      </c>
      <c r="E3739" s="19">
        <v>6.30065</v>
      </c>
      <c r="F3739" s="19"/>
      <c r="G3739" s="19"/>
      <c r="I3739" s="5">
        <f t="shared" si="231"/>
        <v>2480.6159239324</v>
      </c>
      <c r="J3739" s="5" t="e">
        <f t="shared" si="232"/>
        <v>#N/A</v>
      </c>
      <c r="K3739" s="6" t="e">
        <f t="shared" si="233"/>
        <v>#N/A</v>
      </c>
    </row>
    <row r="3740" spans="1:11">
      <c r="A3740" s="18">
        <v>39377</v>
      </c>
      <c r="B3740" s="3">
        <v>290.38</v>
      </c>
      <c r="D3740" s="18">
        <v>41026</v>
      </c>
      <c r="E3740" s="19">
        <v>6.3143000602</v>
      </c>
      <c r="F3740" s="19"/>
      <c r="G3740" s="19"/>
      <c r="I3740" s="5">
        <f t="shared" si="231"/>
        <v>2500.951698091</v>
      </c>
      <c r="J3740" s="5" t="e">
        <f t="shared" si="232"/>
        <v>#N/A</v>
      </c>
      <c r="K3740" s="6" t="e">
        <f t="shared" si="233"/>
        <v>#N/A</v>
      </c>
    </row>
    <row r="3741" spans="1:11">
      <c r="A3741" s="18">
        <v>39374</v>
      </c>
      <c r="B3741" s="3">
        <v>290.2</v>
      </c>
      <c r="D3741" s="18">
        <v>41025</v>
      </c>
      <c r="E3741" s="19">
        <v>6.304048872</v>
      </c>
      <c r="F3741" s="19"/>
      <c r="G3741" s="19"/>
      <c r="I3741" s="5">
        <f t="shared" si="231"/>
        <v>2498.760543794</v>
      </c>
      <c r="J3741" s="5" t="e">
        <f t="shared" si="232"/>
        <v>#N/A</v>
      </c>
      <c r="K3741" s="6" t="e">
        <f t="shared" si="233"/>
        <v>#N/A</v>
      </c>
    </row>
    <row r="3742" spans="1:11">
      <c r="A3742" s="18">
        <v>39373</v>
      </c>
      <c r="B3742" s="3">
        <v>286.56</v>
      </c>
      <c r="D3742" s="18">
        <v>41024</v>
      </c>
      <c r="E3742" s="19">
        <v>6.3064</v>
      </c>
      <c r="F3742" s="19"/>
      <c r="G3742" s="19"/>
      <c r="I3742" s="5">
        <f t="shared" si="231"/>
        <v>2469.6191351152</v>
      </c>
      <c r="J3742" s="5" t="e">
        <f t="shared" si="232"/>
        <v>#N/A</v>
      </c>
      <c r="K3742" s="6" t="e">
        <f t="shared" si="233"/>
        <v>#N/A</v>
      </c>
    </row>
    <row r="3743" spans="1:11">
      <c r="A3743" s="18">
        <v>39372</v>
      </c>
      <c r="B3743" s="3">
        <v>287.54</v>
      </c>
      <c r="D3743" s="18">
        <v>41023</v>
      </c>
      <c r="E3743" s="19">
        <v>6.3049047578</v>
      </c>
      <c r="F3743" s="19"/>
      <c r="G3743" s="19"/>
      <c r="I3743" s="5">
        <f t="shared" si="231"/>
        <v>2479.3057054118</v>
      </c>
      <c r="J3743" s="5" t="e">
        <f t="shared" si="232"/>
        <v>#N/A</v>
      </c>
      <c r="K3743" s="6" t="e">
        <f t="shared" si="233"/>
        <v>#N/A</v>
      </c>
    </row>
    <row r="3744" spans="1:11">
      <c r="A3744" s="18">
        <v>39371</v>
      </c>
      <c r="B3744" s="3">
        <v>284.13</v>
      </c>
      <c r="D3744" s="18">
        <v>41022</v>
      </c>
      <c r="E3744" s="19">
        <v>6.3071429074</v>
      </c>
      <c r="F3744" s="19"/>
      <c r="G3744" s="19"/>
      <c r="I3744" s="5">
        <f t="shared" si="231"/>
        <v>2450.995156972</v>
      </c>
      <c r="J3744" s="5" t="e">
        <f t="shared" si="232"/>
        <v>#N/A</v>
      </c>
      <c r="K3744" s="6" t="e">
        <f t="shared" si="233"/>
        <v>#N/A</v>
      </c>
    </row>
    <row r="3745" spans="1:11">
      <c r="A3745" s="18">
        <v>39370</v>
      </c>
      <c r="B3745" s="3">
        <v>276.8</v>
      </c>
      <c r="D3745" s="18">
        <v>41021</v>
      </c>
      <c r="E3745" s="19">
        <v>6.3057000019</v>
      </c>
      <c r="F3745" s="19"/>
      <c r="G3745" s="19"/>
      <c r="I3745" s="5">
        <f t="shared" si="231"/>
        <v>2393.299938384</v>
      </c>
      <c r="J3745" s="5" t="e">
        <f t="shared" si="232"/>
        <v>#N/A</v>
      </c>
      <c r="K3745" s="6" t="e">
        <f t="shared" si="233"/>
        <v>#N/A</v>
      </c>
    </row>
    <row r="3746" spans="1:11">
      <c r="A3746" s="18">
        <v>39367</v>
      </c>
      <c r="B3746" s="3">
        <v>273.95</v>
      </c>
      <c r="D3746" s="18">
        <v>41020</v>
      </c>
      <c r="E3746" s="19">
        <v>6.3058</v>
      </c>
      <c r="F3746" s="19"/>
      <c r="G3746" s="19"/>
      <c r="I3746" s="5">
        <f t="shared" si="231"/>
        <v>2364.711304806</v>
      </c>
      <c r="J3746" s="5" t="e">
        <f t="shared" si="232"/>
        <v>#N/A</v>
      </c>
      <c r="K3746" s="6" t="e">
        <f t="shared" si="233"/>
        <v>#N/A</v>
      </c>
    </row>
    <row r="3747" spans="1:11">
      <c r="A3747" s="18">
        <v>39366</v>
      </c>
      <c r="B3747" s="3">
        <v>268.32</v>
      </c>
      <c r="D3747" s="18">
        <v>41019</v>
      </c>
      <c r="E3747" s="19">
        <v>6.3057001058</v>
      </c>
      <c r="F3747" s="19"/>
      <c r="G3747" s="19"/>
      <c r="I3747" s="5">
        <f t="shared" si="231"/>
        <v>2317.075824184</v>
      </c>
      <c r="J3747" s="5" t="e">
        <f t="shared" si="232"/>
        <v>#N/A</v>
      </c>
      <c r="K3747" s="6" t="e">
        <f t="shared" si="233"/>
        <v>#N/A</v>
      </c>
    </row>
    <row r="3748" spans="1:11">
      <c r="A3748" s="18">
        <v>39365</v>
      </c>
      <c r="B3748" s="3">
        <v>266.46</v>
      </c>
      <c r="D3748" s="18">
        <v>41018</v>
      </c>
      <c r="E3748" s="19">
        <v>6.3039951615</v>
      </c>
      <c r="F3748" s="19"/>
      <c r="G3748" s="19"/>
      <c r="I3748" s="5">
        <f t="shared" si="231"/>
        <v>2302.9097248144</v>
      </c>
      <c r="J3748" s="5" t="e">
        <f t="shared" si="232"/>
        <v>#N/A</v>
      </c>
      <c r="K3748" s="6" t="e">
        <f t="shared" si="233"/>
        <v>#N/A</v>
      </c>
    </row>
    <row r="3749" spans="1:11">
      <c r="A3749" s="18">
        <v>39364</v>
      </c>
      <c r="B3749" s="3">
        <v>265.37</v>
      </c>
      <c r="D3749" s="18">
        <v>41017</v>
      </c>
      <c r="E3749" s="19">
        <v>6.3022036575</v>
      </c>
      <c r="F3749" s="19"/>
      <c r="G3749" s="19"/>
      <c r="I3749" s="5">
        <f t="shared" si="231"/>
        <v>2296.2062995775</v>
      </c>
      <c r="J3749" s="5" t="e">
        <f t="shared" si="232"/>
        <v>#N/A</v>
      </c>
      <c r="K3749" s="6" t="e">
        <f t="shared" si="233"/>
        <v>#N/A</v>
      </c>
    </row>
    <row r="3750" spans="1:11">
      <c r="A3750" s="18">
        <v>39363</v>
      </c>
      <c r="B3750" s="3">
        <v>266.36</v>
      </c>
      <c r="D3750" s="18">
        <v>41016</v>
      </c>
      <c r="E3750" s="19">
        <v>6.2994975237</v>
      </c>
      <c r="F3750" s="19"/>
      <c r="G3750" s="19"/>
      <c r="I3750" s="5">
        <f t="shared" si="231"/>
        <v>2300.4701964684</v>
      </c>
      <c r="J3750" s="5" t="e">
        <f t="shared" si="232"/>
        <v>#N/A</v>
      </c>
      <c r="K3750" s="6" t="e">
        <f t="shared" si="233"/>
        <v>#N/A</v>
      </c>
    </row>
    <row r="3751" spans="1:11">
      <c r="A3751" s="18">
        <v>39355</v>
      </c>
      <c r="B3751" s="3">
        <v>275.46</v>
      </c>
      <c r="D3751" s="18">
        <v>41015</v>
      </c>
      <c r="E3751" s="19">
        <v>6.3014213837</v>
      </c>
      <c r="F3751" s="19"/>
      <c r="G3751" s="19"/>
      <c r="I3751" s="5">
        <f t="shared" si="231"/>
        <v>2376.223878484</v>
      </c>
      <c r="J3751" s="5" t="e">
        <f t="shared" si="232"/>
        <v>#N/A</v>
      </c>
      <c r="K3751" s="6" t="e">
        <f t="shared" si="233"/>
        <v>#N/A</v>
      </c>
    </row>
    <row r="3752" spans="1:11">
      <c r="A3752" s="18">
        <v>39354</v>
      </c>
      <c r="B3752" s="3">
        <v>275.46</v>
      </c>
      <c r="D3752" s="18">
        <v>41014</v>
      </c>
      <c r="E3752" s="19">
        <v>6.2981000029</v>
      </c>
      <c r="F3752" s="19"/>
      <c r="G3752" s="19"/>
      <c r="I3752" s="5">
        <f t="shared" si="231"/>
        <v>2377.68206489177</v>
      </c>
      <c r="J3752" s="5" t="e">
        <f t="shared" si="232"/>
        <v>#N/A</v>
      </c>
      <c r="K3752" s="6" t="e">
        <f t="shared" si="233"/>
        <v>#N/A</v>
      </c>
    </row>
    <row r="3753" spans="1:11">
      <c r="A3753" s="18">
        <v>39353</v>
      </c>
      <c r="B3753" s="3">
        <v>280.87</v>
      </c>
      <c r="D3753" s="18">
        <v>41013</v>
      </c>
      <c r="E3753" s="19">
        <v>6.3037567446</v>
      </c>
      <c r="F3753" s="19"/>
      <c r="G3753" s="19"/>
      <c r="I3753" s="5">
        <f t="shared" si="231"/>
        <v>2420.7740263065</v>
      </c>
      <c r="J3753" s="5" t="e">
        <f t="shared" si="232"/>
        <v>#N/A</v>
      </c>
      <c r="K3753" s="6" t="e">
        <f t="shared" si="233"/>
        <v>#N/A</v>
      </c>
    </row>
    <row r="3754" spans="1:11">
      <c r="A3754" s="18">
        <v>39352</v>
      </c>
      <c r="B3754" s="3">
        <v>276.25</v>
      </c>
      <c r="D3754" s="18">
        <v>41012</v>
      </c>
      <c r="E3754" s="19">
        <v>6.2989800337</v>
      </c>
      <c r="F3754" s="19"/>
      <c r="G3754" s="19"/>
      <c r="I3754" s="5">
        <f t="shared" si="231"/>
        <v>2385.18491825</v>
      </c>
      <c r="J3754" s="5" t="e">
        <f t="shared" si="232"/>
        <v>#N/A</v>
      </c>
      <c r="K3754" s="6" t="e">
        <f t="shared" si="233"/>
        <v>#N/A</v>
      </c>
    </row>
    <row r="3755" spans="1:11">
      <c r="A3755" s="18">
        <v>39351</v>
      </c>
      <c r="B3755" s="3">
        <v>270.97</v>
      </c>
      <c r="D3755" s="18">
        <v>41011</v>
      </c>
      <c r="E3755" s="19">
        <v>6.3046742265</v>
      </c>
      <c r="F3755" s="19"/>
      <c r="G3755" s="19"/>
      <c r="I3755" s="5">
        <f t="shared" si="231"/>
        <v>2341.9553660315</v>
      </c>
      <c r="J3755" s="5" t="e">
        <f t="shared" si="232"/>
        <v>#N/A</v>
      </c>
      <c r="K3755" s="6" t="e">
        <f t="shared" si="233"/>
        <v>#N/A</v>
      </c>
    </row>
    <row r="3756" spans="1:11">
      <c r="A3756" s="18">
        <v>39350</v>
      </c>
      <c r="B3756" s="3">
        <v>268.66</v>
      </c>
      <c r="D3756" s="18">
        <v>41010</v>
      </c>
      <c r="E3756" s="19">
        <v>6.3075813966</v>
      </c>
      <c r="F3756" s="19"/>
      <c r="G3756" s="19"/>
      <c r="I3756" s="5">
        <f t="shared" si="231"/>
        <v>2321.66025785947</v>
      </c>
      <c r="J3756" s="5" t="e">
        <f t="shared" si="232"/>
        <v>#N/A</v>
      </c>
      <c r="K3756" s="6" t="e">
        <f t="shared" si="233"/>
        <v>#N/A</v>
      </c>
    </row>
    <row r="3757" spans="1:11">
      <c r="A3757" s="18">
        <v>39349</v>
      </c>
      <c r="B3757" s="3">
        <v>269.84</v>
      </c>
      <c r="D3757" s="18">
        <v>41009</v>
      </c>
      <c r="E3757" s="19">
        <v>6.3094034037</v>
      </c>
      <c r="F3757" s="19"/>
      <c r="G3757" s="19"/>
      <c r="I3757" s="5">
        <f t="shared" si="231"/>
        <v>2330.526488276</v>
      </c>
      <c r="J3757" s="5" t="e">
        <f t="shared" si="232"/>
        <v>#N/A</v>
      </c>
      <c r="K3757" s="6" t="e">
        <f t="shared" si="233"/>
        <v>#N/A</v>
      </c>
    </row>
    <row r="3758" spans="1:11">
      <c r="A3758" s="18">
        <v>39346</v>
      </c>
      <c r="B3758" s="3">
        <v>266.99</v>
      </c>
      <c r="D3758" s="18">
        <v>41008</v>
      </c>
      <c r="E3758" s="19">
        <v>6.3066584499</v>
      </c>
      <c r="F3758" s="19"/>
      <c r="G3758" s="19"/>
      <c r="I3758" s="5">
        <f t="shared" si="231"/>
        <v>2305.4984350185</v>
      </c>
      <c r="J3758" s="5" t="e">
        <f t="shared" si="232"/>
        <v>#N/A</v>
      </c>
      <c r="K3758" s="6" t="e">
        <f t="shared" si="233"/>
        <v>#N/A</v>
      </c>
    </row>
    <row r="3759" spans="1:11">
      <c r="A3759" s="18">
        <v>39345</v>
      </c>
      <c r="B3759" s="3">
        <v>262.66</v>
      </c>
      <c r="D3759" s="18">
        <v>41007</v>
      </c>
      <c r="E3759" s="19">
        <v>6.3067999997</v>
      </c>
      <c r="F3759" s="19"/>
      <c r="G3759" s="19"/>
      <c r="I3759" s="5">
        <f t="shared" si="231"/>
        <v>2272.91080968408</v>
      </c>
      <c r="J3759" s="5" t="e">
        <f t="shared" si="232"/>
        <v>#N/A</v>
      </c>
      <c r="K3759" s="6" t="e">
        <f t="shared" si="233"/>
        <v>#N/A</v>
      </c>
    </row>
    <row r="3760" spans="1:11">
      <c r="A3760" s="18">
        <v>39344</v>
      </c>
      <c r="B3760" s="3">
        <v>261.3</v>
      </c>
      <c r="D3760" s="18">
        <v>41006</v>
      </c>
      <c r="E3760" s="19">
        <v>6.306740238</v>
      </c>
      <c r="F3760" s="19"/>
      <c r="G3760" s="19"/>
      <c r="I3760" s="5">
        <f t="shared" si="231"/>
        <v>2261.084589625</v>
      </c>
      <c r="J3760" s="5" t="e">
        <f t="shared" si="232"/>
        <v>#N/A</v>
      </c>
      <c r="K3760" s="6" t="e">
        <f t="shared" si="233"/>
        <v>#N/A</v>
      </c>
    </row>
    <row r="3761" spans="1:11">
      <c r="A3761" s="18">
        <v>39343</v>
      </c>
      <c r="B3761" s="3">
        <v>262.3</v>
      </c>
      <c r="D3761" s="18">
        <v>41005</v>
      </c>
      <c r="E3761" s="19">
        <v>6.3068013317</v>
      </c>
      <c r="F3761" s="19"/>
      <c r="G3761" s="19"/>
      <c r="I3761" s="5">
        <f t="shared" si="231"/>
        <v>2272.242761575</v>
      </c>
      <c r="J3761" s="5" t="e">
        <f t="shared" si="232"/>
        <v>#N/A</v>
      </c>
      <c r="K3761" s="6" t="e">
        <f t="shared" si="233"/>
        <v>#N/A</v>
      </c>
    </row>
    <row r="3762" spans="1:11">
      <c r="A3762" s="18">
        <v>39342</v>
      </c>
      <c r="B3762" s="3">
        <v>256.1</v>
      </c>
      <c r="D3762" s="18">
        <v>41004</v>
      </c>
      <c r="E3762" s="19">
        <v>6.3118569442</v>
      </c>
      <c r="F3762" s="19"/>
      <c r="G3762" s="19"/>
      <c r="I3762" s="5">
        <f t="shared" si="231"/>
        <v>2221.179276515</v>
      </c>
      <c r="J3762" s="5" t="e">
        <f t="shared" si="232"/>
        <v>#N/A</v>
      </c>
      <c r="K3762" s="6" t="e">
        <f t="shared" si="233"/>
        <v>#N/A</v>
      </c>
    </row>
    <row r="3763" spans="1:11">
      <c r="A3763" s="18">
        <v>39339</v>
      </c>
      <c r="B3763" s="3">
        <v>254.83</v>
      </c>
      <c r="D3763" s="18">
        <v>41003</v>
      </c>
      <c r="E3763" s="19">
        <v>6.2976033875</v>
      </c>
      <c r="F3763" s="19"/>
      <c r="G3763" s="19"/>
      <c r="I3763" s="5">
        <f t="shared" si="231"/>
        <v>2208.4160088785</v>
      </c>
      <c r="J3763" s="5" t="e">
        <f t="shared" si="232"/>
        <v>#N/A</v>
      </c>
      <c r="K3763" s="6" t="e">
        <f t="shared" si="233"/>
        <v>#N/A</v>
      </c>
    </row>
    <row r="3764" spans="1:11">
      <c r="A3764" s="18">
        <v>39338</v>
      </c>
      <c r="B3764" s="3">
        <v>258.37</v>
      </c>
      <c r="D3764" s="18">
        <v>41002</v>
      </c>
      <c r="E3764" s="19">
        <v>6.2978091289</v>
      </c>
      <c r="F3764" s="19"/>
      <c r="G3764" s="19"/>
      <c r="I3764" s="5">
        <f t="shared" si="231"/>
        <v>2236.14089283</v>
      </c>
      <c r="J3764" s="5" t="e">
        <f t="shared" si="232"/>
        <v>#N/A</v>
      </c>
      <c r="K3764" s="6" t="e">
        <f t="shared" si="233"/>
        <v>#N/A</v>
      </c>
    </row>
    <row r="3765" spans="1:11">
      <c r="A3765" s="18">
        <v>39337</v>
      </c>
      <c r="B3765" s="3">
        <v>250.37</v>
      </c>
      <c r="D3765" s="18">
        <v>41001</v>
      </c>
      <c r="E3765" s="19">
        <v>6.2975341849</v>
      </c>
      <c r="F3765" s="19"/>
      <c r="G3765" s="19"/>
      <c r="I3765" s="5">
        <f t="shared" si="231"/>
        <v>2173.2237191261</v>
      </c>
      <c r="J3765" s="5" t="e">
        <f t="shared" si="232"/>
        <v>#N/A</v>
      </c>
      <c r="K3765" s="6" t="e">
        <f t="shared" si="233"/>
        <v>#N/A</v>
      </c>
    </row>
    <row r="3766" spans="1:11">
      <c r="A3766" s="18">
        <v>39336</v>
      </c>
      <c r="B3766" s="3">
        <v>250.44</v>
      </c>
      <c r="D3766" s="18">
        <v>41000</v>
      </c>
      <c r="E3766" s="19">
        <v>6.2970000013</v>
      </c>
      <c r="F3766" s="19"/>
      <c r="G3766" s="19"/>
      <c r="I3766" s="5">
        <f t="shared" si="231"/>
        <v>2174.299640806</v>
      </c>
      <c r="J3766" s="5" t="e">
        <f t="shared" si="232"/>
        <v>#N/A</v>
      </c>
      <c r="K3766" s="6" t="e">
        <f t="shared" si="233"/>
        <v>#N/A</v>
      </c>
    </row>
    <row r="3767" spans="1:11">
      <c r="A3767" s="18">
        <v>39335</v>
      </c>
      <c r="B3767" s="3">
        <v>251.03</v>
      </c>
      <c r="D3767" s="18">
        <v>40999</v>
      </c>
      <c r="E3767" s="19">
        <v>6.297</v>
      </c>
      <c r="F3767" s="19"/>
      <c r="G3767" s="19"/>
      <c r="I3767" s="5">
        <f t="shared" si="231"/>
        <v>2178.3573105035</v>
      </c>
      <c r="J3767" s="5" t="e">
        <f t="shared" si="232"/>
        <v>#N/A</v>
      </c>
      <c r="K3767" s="6" t="e">
        <f t="shared" si="233"/>
        <v>#N/A</v>
      </c>
    </row>
    <row r="3768" spans="1:11">
      <c r="A3768" s="18">
        <v>39332</v>
      </c>
      <c r="B3768" s="3">
        <v>245.88</v>
      </c>
      <c r="D3768" s="18">
        <v>40998</v>
      </c>
      <c r="E3768" s="19">
        <v>6.298360145</v>
      </c>
      <c r="F3768" s="19"/>
      <c r="G3768" s="19"/>
      <c r="I3768" s="5">
        <f t="shared" si="231"/>
        <v>2140.32053845</v>
      </c>
      <c r="J3768" s="5" t="e">
        <f t="shared" si="232"/>
        <v>#N/A</v>
      </c>
      <c r="K3768" s="6" t="e">
        <f t="shared" si="233"/>
        <v>#N/A</v>
      </c>
    </row>
    <row r="3769" spans="1:11">
      <c r="A3769" s="18">
        <v>39331</v>
      </c>
      <c r="B3769" s="3">
        <v>247.04</v>
      </c>
      <c r="D3769" s="18">
        <v>40997</v>
      </c>
      <c r="E3769" s="19">
        <v>6.3040399593</v>
      </c>
      <c r="F3769" s="19"/>
      <c r="G3769" s="19"/>
      <c r="I3769" s="5">
        <f t="shared" si="231"/>
        <v>2149.81310288189</v>
      </c>
      <c r="J3769" s="5" t="e">
        <f t="shared" si="232"/>
        <v>#N/A</v>
      </c>
      <c r="K3769" s="6" t="e">
        <f t="shared" si="233"/>
        <v>#N/A</v>
      </c>
    </row>
    <row r="3770" spans="1:11">
      <c r="A3770" s="18">
        <v>39330</v>
      </c>
      <c r="B3770" s="3">
        <v>250.19</v>
      </c>
      <c r="D3770" s="18">
        <v>40996</v>
      </c>
      <c r="E3770" s="19">
        <v>6.302877689</v>
      </c>
      <c r="F3770" s="19"/>
      <c r="G3770" s="19"/>
      <c r="I3770" s="5">
        <f t="shared" si="231"/>
        <v>2179.8585120552</v>
      </c>
      <c r="J3770" s="5" t="e">
        <f t="shared" si="232"/>
        <v>#N/A</v>
      </c>
      <c r="K3770" s="6" t="e">
        <f t="shared" si="233"/>
        <v>#N/A</v>
      </c>
    </row>
    <row r="3771" spans="1:11">
      <c r="A3771" s="18">
        <v>39329</v>
      </c>
      <c r="B3771" s="3">
        <v>242.17</v>
      </c>
      <c r="D3771" s="18">
        <v>40995</v>
      </c>
      <c r="E3771" s="19">
        <v>6.3026429609</v>
      </c>
      <c r="F3771" s="19"/>
      <c r="G3771" s="19"/>
      <c r="I3771" s="5">
        <f t="shared" si="231"/>
        <v>2113.0006976265</v>
      </c>
      <c r="J3771" s="5" t="e">
        <f t="shared" si="232"/>
        <v>#N/A</v>
      </c>
      <c r="K3771" s="6" t="e">
        <f t="shared" si="233"/>
        <v>#N/A</v>
      </c>
    </row>
    <row r="3772" spans="1:11">
      <c r="A3772" s="18">
        <v>39328</v>
      </c>
      <c r="B3772" s="3">
        <v>242.17</v>
      </c>
      <c r="D3772" s="18">
        <v>40994</v>
      </c>
      <c r="E3772" s="19">
        <v>6.309758297</v>
      </c>
      <c r="F3772" s="19"/>
      <c r="G3772" s="19"/>
      <c r="I3772" s="5">
        <f t="shared" si="231"/>
        <v>2111.5077098897</v>
      </c>
      <c r="J3772" s="5" t="e">
        <f t="shared" si="232"/>
        <v>#N/A</v>
      </c>
      <c r="K3772" s="6" t="e">
        <f t="shared" si="233"/>
        <v>#N/A</v>
      </c>
    </row>
    <row r="3773" spans="1:11">
      <c r="A3773" s="18">
        <v>39325</v>
      </c>
      <c r="B3773" s="3">
        <v>240.68</v>
      </c>
      <c r="D3773" s="18">
        <v>40993</v>
      </c>
      <c r="E3773" s="19">
        <v>6.3008999823</v>
      </c>
      <c r="F3773" s="19"/>
      <c r="G3773" s="19"/>
      <c r="I3773" s="5">
        <f t="shared" si="231"/>
        <v>2099.025515234</v>
      </c>
      <c r="J3773" s="5" t="e">
        <f t="shared" si="232"/>
        <v>#N/A</v>
      </c>
      <c r="K3773" s="6" t="e">
        <f t="shared" si="233"/>
        <v>#N/A</v>
      </c>
    </row>
    <row r="3774" spans="1:11">
      <c r="A3774" s="18">
        <v>39324</v>
      </c>
      <c r="B3774" s="3">
        <v>240.68</v>
      </c>
      <c r="D3774" s="18">
        <v>40992</v>
      </c>
      <c r="E3774" s="19">
        <v>6.300899969</v>
      </c>
      <c r="F3774" s="19"/>
      <c r="G3774" s="19"/>
      <c r="I3774" s="5">
        <f t="shared" si="231"/>
        <v>2098.893032928</v>
      </c>
      <c r="J3774" s="5" t="e">
        <f t="shared" si="232"/>
        <v>#N/A</v>
      </c>
      <c r="K3774" s="6" t="e">
        <f t="shared" si="233"/>
        <v>#N/A</v>
      </c>
    </row>
    <row r="3775" spans="1:11">
      <c r="A3775" s="18">
        <v>39323</v>
      </c>
      <c r="B3775" s="3">
        <v>241.45</v>
      </c>
      <c r="D3775" s="18">
        <v>40991</v>
      </c>
      <c r="E3775" s="19">
        <v>6.3040172444</v>
      </c>
      <c r="F3775" s="19"/>
      <c r="G3775" s="19"/>
      <c r="I3775" s="5">
        <f t="shared" si="231"/>
        <v>2106.7499965975</v>
      </c>
      <c r="J3775" s="5" t="e">
        <f t="shared" si="232"/>
        <v>#N/A</v>
      </c>
      <c r="K3775" s="6" t="e">
        <f t="shared" si="233"/>
        <v>#N/A</v>
      </c>
    </row>
    <row r="3776" spans="1:11">
      <c r="A3776" s="18">
        <v>39322</v>
      </c>
      <c r="B3776" s="3">
        <v>233.94</v>
      </c>
      <c r="D3776" s="18">
        <v>40990</v>
      </c>
      <c r="E3776" s="19">
        <v>6.3053708758</v>
      </c>
      <c r="F3776" s="19"/>
      <c r="G3776" s="19"/>
      <c r="I3776" s="5">
        <f t="shared" si="231"/>
        <v>2046.0580984852</v>
      </c>
      <c r="J3776" s="5" t="e">
        <f t="shared" si="232"/>
        <v>#N/A</v>
      </c>
      <c r="K3776" s="6" t="e">
        <f t="shared" si="233"/>
        <v>#N/A</v>
      </c>
    </row>
    <row r="3777" spans="1:11">
      <c r="A3777" s="18">
        <v>39321</v>
      </c>
      <c r="B3777" s="3">
        <v>235.69</v>
      </c>
      <c r="D3777" s="18">
        <v>40989</v>
      </c>
      <c r="E3777" s="19">
        <v>6.3218550267</v>
      </c>
      <c r="F3777" s="19"/>
      <c r="G3777" s="19"/>
      <c r="I3777" s="5">
        <f t="shared" si="231"/>
        <v>2061.342203639</v>
      </c>
      <c r="J3777" s="5" t="e">
        <f t="shared" si="232"/>
        <v>#N/A</v>
      </c>
      <c r="K3777" s="6" t="e">
        <f t="shared" si="233"/>
        <v>#N/A</v>
      </c>
    </row>
    <row r="3778" spans="1:11">
      <c r="A3778" s="18">
        <v>39318</v>
      </c>
      <c r="B3778" s="3">
        <v>237.06</v>
      </c>
      <c r="D3778" s="18">
        <v>40988</v>
      </c>
      <c r="E3778" s="19">
        <v>6.3191169548</v>
      </c>
      <c r="F3778" s="19"/>
      <c r="G3778" s="19"/>
      <c r="I3778" s="5">
        <f t="shared" si="231"/>
        <v>2074.97170054306</v>
      </c>
      <c r="J3778" s="5" t="e">
        <f t="shared" si="232"/>
        <v>#N/A</v>
      </c>
      <c r="K3778" s="6" t="e">
        <f t="shared" si="233"/>
        <v>#N/A</v>
      </c>
    </row>
    <row r="3779" spans="1:11">
      <c r="A3779" s="18">
        <v>39317</v>
      </c>
      <c r="B3779" s="3">
        <v>238.89</v>
      </c>
      <c r="D3779" s="18">
        <v>40987</v>
      </c>
      <c r="E3779" s="19">
        <v>6.3208750698</v>
      </c>
      <c r="F3779" s="19"/>
      <c r="G3779" s="19"/>
      <c r="I3779" s="5">
        <f t="shared" si="231"/>
        <v>2094.4150065835</v>
      </c>
      <c r="J3779" s="5" t="e">
        <f t="shared" si="232"/>
        <v>#N/A</v>
      </c>
      <c r="K3779" s="6" t="e">
        <f t="shared" si="233"/>
        <v>#N/A</v>
      </c>
    </row>
    <row r="3780" spans="1:11">
      <c r="A3780" s="18">
        <v>39316</v>
      </c>
      <c r="B3780" s="3">
        <v>236.59</v>
      </c>
      <c r="D3780" s="18">
        <v>40986</v>
      </c>
      <c r="E3780" s="19">
        <v>6.3218002319</v>
      </c>
      <c r="F3780" s="19"/>
      <c r="G3780" s="19"/>
      <c r="I3780" s="5">
        <f t="shared" si="231"/>
        <v>2079.90136852255</v>
      </c>
      <c r="J3780" s="5" t="e">
        <f t="shared" si="232"/>
        <v>#N/A</v>
      </c>
      <c r="K3780" s="6" t="e">
        <f t="shared" si="233"/>
        <v>#N/A</v>
      </c>
    </row>
    <row r="3781" spans="1:11">
      <c r="A3781" s="18">
        <v>39315</v>
      </c>
      <c r="B3781" s="3">
        <v>232.1</v>
      </c>
      <c r="D3781" s="18">
        <v>40985</v>
      </c>
      <c r="E3781" s="19">
        <v>6.3226</v>
      </c>
      <c r="F3781" s="19"/>
      <c r="G3781" s="19"/>
      <c r="I3781" s="5">
        <f t="shared" si="231"/>
        <v>2039.260615655</v>
      </c>
      <c r="J3781" s="5" t="e">
        <f t="shared" si="232"/>
        <v>#N/A</v>
      </c>
      <c r="K3781" s="6" t="e">
        <f t="shared" si="233"/>
        <v>#N/A</v>
      </c>
    </row>
    <row r="3782" spans="1:11">
      <c r="A3782" s="18">
        <v>39314</v>
      </c>
      <c r="B3782" s="3">
        <v>230.91</v>
      </c>
      <c r="D3782" s="18">
        <v>40984</v>
      </c>
      <c r="E3782" s="19">
        <v>6.3240186426</v>
      </c>
      <c r="F3782" s="19"/>
      <c r="G3782" s="19"/>
      <c r="I3782" s="5">
        <f t="shared" si="231"/>
        <v>2028.682309753</v>
      </c>
      <c r="J3782" s="5" t="e">
        <f t="shared" si="232"/>
        <v>#N/A</v>
      </c>
      <c r="K3782" s="6" t="e">
        <f t="shared" si="233"/>
        <v>#N/A</v>
      </c>
    </row>
    <row r="3783" spans="1:11">
      <c r="A3783" s="18">
        <v>39311</v>
      </c>
      <c r="B3783" s="3">
        <v>227.34</v>
      </c>
      <c r="D3783" s="18">
        <v>40983</v>
      </c>
      <c r="E3783" s="19">
        <v>6.3305415108</v>
      </c>
      <c r="F3783" s="19"/>
      <c r="G3783" s="19"/>
      <c r="I3783" s="5">
        <f t="shared" si="231"/>
        <v>2000.86601264508</v>
      </c>
      <c r="J3783" s="5" t="e">
        <f t="shared" si="232"/>
        <v>#N/A</v>
      </c>
      <c r="K3783" s="6" t="e">
        <f t="shared" si="233"/>
        <v>#N/A</v>
      </c>
    </row>
    <row r="3784" spans="1:11">
      <c r="A3784" s="18">
        <v>39310</v>
      </c>
      <c r="B3784" s="3">
        <v>229.73</v>
      </c>
      <c r="D3784" s="18">
        <v>40982</v>
      </c>
      <c r="E3784" s="19">
        <v>6.3336243787</v>
      </c>
      <c r="F3784" s="19"/>
      <c r="G3784" s="19"/>
      <c r="I3784" s="5">
        <f t="shared" si="231"/>
        <v>2022.99733023238</v>
      </c>
      <c r="J3784" s="5" t="e">
        <f t="shared" si="232"/>
        <v>#N/A</v>
      </c>
      <c r="K3784" s="6" t="e">
        <f t="shared" si="233"/>
        <v>#N/A</v>
      </c>
    </row>
    <row r="3785" spans="1:11">
      <c r="A3785" s="18">
        <v>39309</v>
      </c>
      <c r="B3785" s="3">
        <v>229.54</v>
      </c>
      <c r="D3785" s="18">
        <v>40981</v>
      </c>
      <c r="E3785" s="19">
        <v>6.328545733</v>
      </c>
      <c r="F3785" s="19"/>
      <c r="G3785" s="19"/>
      <c r="I3785" s="5">
        <f t="shared" si="231"/>
        <v>2016.73394481</v>
      </c>
      <c r="J3785" s="5" t="e">
        <f t="shared" si="232"/>
        <v>#N/A</v>
      </c>
      <c r="K3785" s="6" t="e">
        <f t="shared" si="233"/>
        <v>#N/A</v>
      </c>
    </row>
    <row r="3786" spans="1:11">
      <c r="A3786" s="18">
        <v>39308</v>
      </c>
      <c r="B3786" s="3">
        <v>229.56</v>
      </c>
      <c r="D3786" s="18">
        <v>40980</v>
      </c>
      <c r="E3786" s="19">
        <v>6.3271995206</v>
      </c>
      <c r="F3786" s="19"/>
      <c r="G3786" s="19"/>
      <c r="I3786" s="5">
        <f t="shared" si="231"/>
        <v>2014.7275369456</v>
      </c>
      <c r="J3786" s="5" t="e">
        <f t="shared" si="232"/>
        <v>#N/A</v>
      </c>
      <c r="K3786" s="6" t="e">
        <f t="shared" si="233"/>
        <v>#N/A</v>
      </c>
    </row>
    <row r="3787" spans="1:11">
      <c r="A3787" s="18">
        <v>39307</v>
      </c>
      <c r="B3787" s="3">
        <v>227.56</v>
      </c>
      <c r="D3787" s="18">
        <v>40979</v>
      </c>
      <c r="E3787" s="19">
        <v>6.3122399662</v>
      </c>
      <c r="F3787" s="19"/>
      <c r="G3787" s="19"/>
      <c r="I3787" s="5">
        <f t="shared" ref="I3787:I3850" si="234">VLOOKUP(A3787,D:E,2,FALSE)*B3787*1.09*1.01+100</f>
        <v>1999.824517134</v>
      </c>
      <c r="J3787" s="5" t="e">
        <f t="shared" si="232"/>
        <v>#N/A</v>
      </c>
      <c r="K3787" s="6" t="e">
        <f t="shared" si="233"/>
        <v>#N/A</v>
      </c>
    </row>
    <row r="3788" spans="1:11">
      <c r="A3788" s="18">
        <v>39304</v>
      </c>
      <c r="B3788" s="3">
        <v>227.29</v>
      </c>
      <c r="D3788" s="18">
        <v>40978</v>
      </c>
      <c r="E3788" s="19">
        <v>6.3104</v>
      </c>
      <c r="F3788" s="19"/>
      <c r="G3788" s="19"/>
      <c r="I3788" s="5">
        <f t="shared" si="234"/>
        <v>1995.0681392335</v>
      </c>
      <c r="J3788" s="5" t="e">
        <f t="shared" ref="J3788:J3851" si="235">VLOOKUP(H3788,F:G,2,FALSE)</f>
        <v>#N/A</v>
      </c>
      <c r="K3788" s="6" t="e">
        <f t="shared" ref="K3788:K3851" si="236">J3788-I3788</f>
        <v>#N/A</v>
      </c>
    </row>
    <row r="3789" spans="1:11">
      <c r="A3789" s="18">
        <v>39303</v>
      </c>
      <c r="B3789" s="3">
        <v>232.5</v>
      </c>
      <c r="D3789" s="18">
        <v>40977</v>
      </c>
      <c r="E3789" s="19">
        <v>6.3157997131</v>
      </c>
      <c r="F3789" s="19"/>
      <c r="G3789" s="19"/>
      <c r="I3789" s="5">
        <f t="shared" si="234"/>
        <v>2036.4853018</v>
      </c>
      <c r="J3789" s="5" t="e">
        <f t="shared" si="235"/>
        <v>#N/A</v>
      </c>
      <c r="K3789" s="6" t="e">
        <f t="shared" si="236"/>
        <v>#N/A</v>
      </c>
    </row>
    <row r="3790" spans="1:11">
      <c r="A3790" s="18">
        <v>39302</v>
      </c>
      <c r="B3790" s="3">
        <v>231.39</v>
      </c>
      <c r="D3790" s="18">
        <v>40976</v>
      </c>
      <c r="E3790" s="19">
        <v>6.3175530123</v>
      </c>
      <c r="F3790" s="19"/>
      <c r="G3790" s="19"/>
      <c r="I3790" s="5">
        <f t="shared" si="234"/>
        <v>2030.0167822015</v>
      </c>
      <c r="J3790" s="5" t="e">
        <f t="shared" si="235"/>
        <v>#N/A</v>
      </c>
      <c r="K3790" s="6" t="e">
        <f t="shared" si="236"/>
        <v>#N/A</v>
      </c>
    </row>
    <row r="3791" spans="1:11">
      <c r="A3791" s="18">
        <v>39301</v>
      </c>
      <c r="B3791" s="3">
        <v>228.9</v>
      </c>
      <c r="D3791" s="18">
        <v>40975</v>
      </c>
      <c r="E3791" s="19">
        <v>6.3110044529</v>
      </c>
      <c r="F3791" s="19"/>
      <c r="G3791" s="19"/>
      <c r="I3791" s="5">
        <f t="shared" si="234"/>
        <v>2007.811392508</v>
      </c>
      <c r="J3791" s="5" t="e">
        <f t="shared" si="235"/>
        <v>#N/A</v>
      </c>
      <c r="K3791" s="6" t="e">
        <f t="shared" si="236"/>
        <v>#N/A</v>
      </c>
    </row>
    <row r="3792" spans="1:11">
      <c r="A3792" s="18">
        <v>39300</v>
      </c>
      <c r="B3792" s="3">
        <v>230.17</v>
      </c>
      <c r="D3792" s="18">
        <v>40974</v>
      </c>
      <c r="E3792" s="19">
        <v>6.3125999969</v>
      </c>
      <c r="F3792" s="19"/>
      <c r="G3792" s="19"/>
      <c r="I3792" s="5">
        <f t="shared" si="234"/>
        <v>2016.0398879095</v>
      </c>
      <c r="J3792" s="5" t="e">
        <f t="shared" si="235"/>
        <v>#N/A</v>
      </c>
      <c r="K3792" s="6" t="e">
        <f t="shared" si="236"/>
        <v>#N/A</v>
      </c>
    </row>
    <row r="3793" spans="1:11">
      <c r="A3793" s="18">
        <v>39297</v>
      </c>
      <c r="B3793" s="3">
        <v>231.26</v>
      </c>
      <c r="D3793" s="18">
        <v>40973</v>
      </c>
      <c r="E3793" s="19">
        <v>6.3114920828</v>
      </c>
      <c r="F3793" s="19"/>
      <c r="G3793" s="19"/>
      <c r="I3793" s="5">
        <f t="shared" si="234"/>
        <v>2025.877326643</v>
      </c>
      <c r="J3793" s="5" t="e">
        <f t="shared" si="235"/>
        <v>#N/A</v>
      </c>
      <c r="K3793" s="6" t="e">
        <f t="shared" si="236"/>
        <v>#N/A</v>
      </c>
    </row>
    <row r="3794" spans="1:11">
      <c r="A3794" s="18">
        <v>39296</v>
      </c>
      <c r="B3794" s="3">
        <v>229.42</v>
      </c>
      <c r="D3794" s="18">
        <v>40972</v>
      </c>
      <c r="E3794" s="19">
        <v>6.2993001943</v>
      </c>
      <c r="F3794" s="19"/>
      <c r="G3794" s="19"/>
      <c r="I3794" s="5">
        <f t="shared" si="234"/>
        <v>2012.21110104668</v>
      </c>
      <c r="J3794" s="5" t="e">
        <f t="shared" si="235"/>
        <v>#N/A</v>
      </c>
      <c r="K3794" s="6" t="e">
        <f t="shared" si="236"/>
        <v>#N/A</v>
      </c>
    </row>
    <row r="3795" spans="1:11">
      <c r="A3795" s="18">
        <v>39295</v>
      </c>
      <c r="B3795" s="3">
        <v>231.9</v>
      </c>
      <c r="D3795" s="18">
        <v>40971</v>
      </c>
      <c r="E3795" s="19">
        <v>6.2992</v>
      </c>
      <c r="F3795" s="19"/>
      <c r="G3795" s="19"/>
      <c r="I3795" s="5">
        <f t="shared" si="234"/>
        <v>2032.483585345</v>
      </c>
      <c r="J3795" s="5" t="e">
        <f t="shared" si="235"/>
        <v>#N/A</v>
      </c>
      <c r="K3795" s="6" t="e">
        <f t="shared" si="236"/>
        <v>#N/A</v>
      </c>
    </row>
    <row r="3796" spans="1:11">
      <c r="A3796" s="18">
        <v>39294</v>
      </c>
      <c r="B3796" s="3">
        <v>230.07</v>
      </c>
      <c r="D3796" s="18">
        <v>40970</v>
      </c>
      <c r="E3796" s="19">
        <v>6.2986</v>
      </c>
      <c r="F3796" s="19"/>
      <c r="G3796" s="19"/>
      <c r="I3796" s="5">
        <f t="shared" si="234"/>
        <v>2018.120209099</v>
      </c>
      <c r="J3796" s="5" t="e">
        <f t="shared" si="235"/>
        <v>#N/A</v>
      </c>
      <c r="K3796" s="6" t="e">
        <f t="shared" si="236"/>
        <v>#N/A</v>
      </c>
    </row>
    <row r="3797" spans="1:11">
      <c r="A3797" s="18">
        <v>39293</v>
      </c>
      <c r="B3797" s="3">
        <v>228.15</v>
      </c>
      <c r="D3797" s="18">
        <v>40969</v>
      </c>
      <c r="E3797" s="19">
        <v>6.3001699455</v>
      </c>
      <c r="F3797" s="19"/>
      <c r="G3797" s="19"/>
      <c r="I3797" s="5">
        <f t="shared" si="234"/>
        <v>2000.7315101125</v>
      </c>
      <c r="J3797" s="5" t="e">
        <f t="shared" si="235"/>
        <v>#N/A</v>
      </c>
      <c r="K3797" s="6" t="e">
        <f t="shared" si="236"/>
        <v>#N/A</v>
      </c>
    </row>
    <row r="3798" spans="1:11">
      <c r="A3798" s="18">
        <v>39290</v>
      </c>
      <c r="B3798" s="3">
        <v>226.87</v>
      </c>
      <c r="D3798" s="18">
        <v>40968</v>
      </c>
      <c r="E3798" s="19">
        <v>6.2947575422</v>
      </c>
      <c r="F3798" s="19"/>
      <c r="G3798" s="19"/>
      <c r="I3798" s="5">
        <f t="shared" si="234"/>
        <v>1988.3194240715</v>
      </c>
      <c r="J3798" s="5" t="e">
        <f t="shared" si="235"/>
        <v>#N/A</v>
      </c>
      <c r="K3798" s="6" t="e">
        <f t="shared" si="236"/>
        <v>#N/A</v>
      </c>
    </row>
    <row r="3799" spans="1:11">
      <c r="A3799" s="18">
        <v>39289</v>
      </c>
      <c r="B3799" s="3">
        <v>221.83</v>
      </c>
      <c r="D3799" s="18">
        <v>40967</v>
      </c>
      <c r="E3799" s="19">
        <v>6.2996550017</v>
      </c>
      <c r="F3799" s="19"/>
      <c r="G3799" s="19"/>
      <c r="I3799" s="5">
        <f t="shared" si="234"/>
        <v>1947.7373084667</v>
      </c>
      <c r="J3799" s="5" t="e">
        <f t="shared" si="235"/>
        <v>#N/A</v>
      </c>
      <c r="K3799" s="6" t="e">
        <f t="shared" si="236"/>
        <v>#N/A</v>
      </c>
    </row>
    <row r="3800" spans="1:11">
      <c r="A3800" s="18">
        <v>39288</v>
      </c>
      <c r="B3800" s="3">
        <v>220.83</v>
      </c>
      <c r="D3800" s="18">
        <v>40966</v>
      </c>
      <c r="E3800" s="19">
        <v>6.3022317631</v>
      </c>
      <c r="F3800" s="19"/>
      <c r="G3800" s="19"/>
      <c r="I3800" s="5">
        <f t="shared" si="234"/>
        <v>1937.0739162055</v>
      </c>
      <c r="J3800" s="5" t="e">
        <f t="shared" si="235"/>
        <v>#N/A</v>
      </c>
      <c r="K3800" s="6" t="e">
        <f t="shared" si="236"/>
        <v>#N/A</v>
      </c>
    </row>
    <row r="3801" spans="1:11">
      <c r="A3801" s="18">
        <v>39287</v>
      </c>
      <c r="B3801" s="3">
        <v>220.28</v>
      </c>
      <c r="D3801" s="18">
        <v>40965</v>
      </c>
      <c r="E3801" s="19">
        <v>6.2984000111</v>
      </c>
      <c r="F3801" s="19"/>
      <c r="G3801" s="19"/>
      <c r="I3801" s="5">
        <f t="shared" si="234"/>
        <v>1934.074783876</v>
      </c>
      <c r="J3801" s="5" t="e">
        <f t="shared" si="235"/>
        <v>#N/A</v>
      </c>
      <c r="K3801" s="6" t="e">
        <f t="shared" si="236"/>
        <v>#N/A</v>
      </c>
    </row>
    <row r="3802" spans="1:11">
      <c r="A3802" s="18">
        <v>39286</v>
      </c>
      <c r="B3802" s="3">
        <v>223.31</v>
      </c>
      <c r="D3802" s="18">
        <v>40964</v>
      </c>
      <c r="E3802" s="19">
        <v>6.2985</v>
      </c>
      <c r="F3802" s="19"/>
      <c r="G3802" s="19"/>
      <c r="I3802" s="5">
        <f t="shared" si="234"/>
        <v>1959.1799661875</v>
      </c>
      <c r="J3802" s="5" t="e">
        <f t="shared" si="235"/>
        <v>#N/A</v>
      </c>
      <c r="K3802" s="6" t="e">
        <f t="shared" si="236"/>
        <v>#N/A</v>
      </c>
    </row>
    <row r="3803" spans="1:11">
      <c r="A3803" s="18">
        <v>39283</v>
      </c>
      <c r="B3803" s="3">
        <v>224.41</v>
      </c>
      <c r="D3803" s="18">
        <v>40963</v>
      </c>
      <c r="E3803" s="19">
        <v>6.2971475384</v>
      </c>
      <c r="F3803" s="19"/>
      <c r="G3803" s="19"/>
      <c r="I3803" s="5">
        <f t="shared" si="234"/>
        <v>1969.74628080108</v>
      </c>
      <c r="J3803" s="5" t="e">
        <f t="shared" si="235"/>
        <v>#N/A</v>
      </c>
      <c r="K3803" s="6" t="e">
        <f t="shared" si="236"/>
        <v>#N/A</v>
      </c>
    </row>
    <row r="3804" spans="1:11">
      <c r="A3804" s="18">
        <v>39282</v>
      </c>
      <c r="B3804" s="3">
        <v>227.52</v>
      </c>
      <c r="D3804" s="18">
        <v>40962</v>
      </c>
      <c r="E3804" s="19">
        <v>6.2993180193</v>
      </c>
      <c r="F3804" s="19"/>
      <c r="G3804" s="19"/>
      <c r="I3804" s="5">
        <f t="shared" si="234"/>
        <v>1994.48103474295</v>
      </c>
      <c r="J3804" s="5" t="e">
        <f t="shared" si="235"/>
        <v>#N/A</v>
      </c>
      <c r="K3804" s="6" t="e">
        <f t="shared" si="236"/>
        <v>#N/A</v>
      </c>
    </row>
    <row r="3805" spans="1:11">
      <c r="A3805" s="18">
        <v>39281</v>
      </c>
      <c r="B3805" s="3">
        <v>226.87</v>
      </c>
      <c r="D3805" s="18">
        <v>40961</v>
      </c>
      <c r="E3805" s="19">
        <v>6.2972765991</v>
      </c>
      <c r="F3805" s="19"/>
      <c r="G3805" s="19"/>
      <c r="I3805" s="5">
        <f t="shared" si="234"/>
        <v>1989.193588212</v>
      </c>
      <c r="J3805" s="5" t="e">
        <f t="shared" si="235"/>
        <v>#N/A</v>
      </c>
      <c r="K3805" s="6" t="e">
        <f t="shared" si="236"/>
        <v>#N/A</v>
      </c>
    </row>
    <row r="3806" spans="1:11">
      <c r="A3806" s="18">
        <v>39280</v>
      </c>
      <c r="B3806" s="3">
        <v>231.37</v>
      </c>
      <c r="D3806" s="18">
        <v>40960</v>
      </c>
      <c r="E3806" s="19">
        <v>6.2973499936</v>
      </c>
      <c r="F3806" s="19"/>
      <c r="G3806" s="19"/>
      <c r="I3806" s="5">
        <f t="shared" si="234"/>
        <v>2026.2839495625</v>
      </c>
      <c r="J3806" s="5" t="e">
        <f t="shared" si="235"/>
        <v>#N/A</v>
      </c>
      <c r="K3806" s="6" t="e">
        <f t="shared" si="236"/>
        <v>#N/A</v>
      </c>
    </row>
    <row r="3807" spans="1:11">
      <c r="A3807" s="18">
        <v>39279</v>
      </c>
      <c r="B3807" s="3">
        <v>233.85</v>
      </c>
      <c r="D3807" s="18">
        <v>40959</v>
      </c>
      <c r="E3807" s="19">
        <v>6.2964099564</v>
      </c>
      <c r="F3807" s="19"/>
      <c r="G3807" s="19"/>
      <c r="I3807" s="5">
        <f t="shared" si="234"/>
        <v>2048.089833655</v>
      </c>
      <c r="J3807" s="5" t="e">
        <f t="shared" si="235"/>
        <v>#N/A</v>
      </c>
      <c r="K3807" s="6" t="e">
        <f t="shared" si="236"/>
        <v>#N/A</v>
      </c>
    </row>
    <row r="3808" spans="1:11">
      <c r="A3808" s="18">
        <v>39276</v>
      </c>
      <c r="B3808" s="3">
        <v>232.77</v>
      </c>
      <c r="D3808" s="18">
        <v>40958</v>
      </c>
      <c r="E3808" s="19">
        <v>6.2971000671</v>
      </c>
      <c r="F3808" s="19"/>
      <c r="G3808" s="19"/>
      <c r="I3808" s="5">
        <f t="shared" si="234"/>
        <v>2039.9897802565</v>
      </c>
      <c r="J3808" s="5" t="e">
        <f t="shared" si="235"/>
        <v>#N/A</v>
      </c>
      <c r="K3808" s="6" t="e">
        <f t="shared" si="236"/>
        <v>#N/A</v>
      </c>
    </row>
    <row r="3809" spans="1:11">
      <c r="A3809" s="18">
        <v>39275</v>
      </c>
      <c r="B3809" s="3">
        <v>228.83</v>
      </c>
      <c r="D3809" s="18">
        <v>40957</v>
      </c>
      <c r="E3809" s="19">
        <v>6.2971000671</v>
      </c>
      <c r="F3809" s="19"/>
      <c r="G3809" s="19"/>
      <c r="I3809" s="5">
        <f t="shared" si="234"/>
        <v>2006.1447124755</v>
      </c>
      <c r="J3809" s="5" t="e">
        <f t="shared" si="235"/>
        <v>#N/A</v>
      </c>
      <c r="K3809" s="6" t="e">
        <f t="shared" si="236"/>
        <v>#N/A</v>
      </c>
    </row>
    <row r="3810" spans="1:11">
      <c r="A3810" s="18">
        <v>39274</v>
      </c>
      <c r="B3810" s="3">
        <v>229.56</v>
      </c>
      <c r="D3810" s="18">
        <v>40956</v>
      </c>
      <c r="E3810" s="19">
        <v>6.2978020008</v>
      </c>
      <c r="F3810" s="19"/>
      <c r="G3810" s="19"/>
      <c r="I3810" s="5">
        <f t="shared" si="234"/>
        <v>2011.467415354</v>
      </c>
      <c r="J3810" s="5" t="e">
        <f t="shared" si="235"/>
        <v>#N/A</v>
      </c>
      <c r="K3810" s="6" t="e">
        <f t="shared" si="236"/>
        <v>#N/A</v>
      </c>
    </row>
    <row r="3811" spans="1:11">
      <c r="A3811" s="18">
        <v>39273</v>
      </c>
      <c r="B3811" s="3">
        <v>226.54</v>
      </c>
      <c r="D3811" s="18">
        <v>40955</v>
      </c>
      <c r="E3811" s="19">
        <v>6.3013972074</v>
      </c>
      <c r="F3811" s="19"/>
      <c r="G3811" s="19"/>
      <c r="I3811" s="5">
        <f t="shared" si="234"/>
        <v>1990.81007250948</v>
      </c>
      <c r="J3811" s="5" t="e">
        <f t="shared" si="235"/>
        <v>#N/A</v>
      </c>
      <c r="K3811" s="6" t="e">
        <f t="shared" si="236"/>
        <v>#N/A</v>
      </c>
    </row>
    <row r="3812" spans="1:11">
      <c r="A3812" s="18">
        <v>39272</v>
      </c>
      <c r="B3812" s="3">
        <v>226.28</v>
      </c>
      <c r="D3812" s="18">
        <v>40954</v>
      </c>
      <c r="E3812" s="19">
        <v>6.2990000153</v>
      </c>
      <c r="F3812" s="19"/>
      <c r="G3812" s="19"/>
      <c r="I3812" s="5">
        <f t="shared" si="234"/>
        <v>1993.746778504</v>
      </c>
      <c r="J3812" s="5" t="e">
        <f t="shared" si="235"/>
        <v>#N/A</v>
      </c>
      <c r="K3812" s="6" t="e">
        <f t="shared" si="236"/>
        <v>#N/A</v>
      </c>
    </row>
    <row r="3813" spans="1:11">
      <c r="A3813" s="18">
        <v>39269</v>
      </c>
      <c r="B3813" s="3">
        <v>221.42</v>
      </c>
      <c r="D3813" s="18">
        <v>40953</v>
      </c>
      <c r="E3813" s="19">
        <v>6.2981766394</v>
      </c>
      <c r="F3813" s="19"/>
      <c r="G3813" s="19"/>
      <c r="I3813" s="5">
        <f t="shared" si="234"/>
        <v>1952.707593439</v>
      </c>
      <c r="J3813" s="5" t="e">
        <f t="shared" si="235"/>
        <v>#N/A</v>
      </c>
      <c r="K3813" s="6" t="e">
        <f t="shared" si="236"/>
        <v>#N/A</v>
      </c>
    </row>
    <row r="3814" spans="1:11">
      <c r="A3814" s="18">
        <v>39268</v>
      </c>
      <c r="B3814" s="3">
        <v>215.22</v>
      </c>
      <c r="D3814" s="18">
        <v>40952</v>
      </c>
      <c r="E3814" s="19">
        <v>6.3002521523</v>
      </c>
      <c r="F3814" s="19"/>
      <c r="G3814" s="19"/>
      <c r="I3814" s="5">
        <f t="shared" si="234"/>
        <v>1900.355901253</v>
      </c>
      <c r="J3814" s="5" t="e">
        <f t="shared" si="235"/>
        <v>#N/A</v>
      </c>
      <c r="K3814" s="6" t="e">
        <f t="shared" si="236"/>
        <v>#N/A</v>
      </c>
    </row>
    <row r="3815" spans="1:11">
      <c r="A3815" s="18">
        <v>39267</v>
      </c>
      <c r="B3815" s="3">
        <v>215.22</v>
      </c>
      <c r="D3815" s="18">
        <v>40951</v>
      </c>
      <c r="E3815" s="19">
        <v>6.2943</v>
      </c>
      <c r="F3815" s="19"/>
      <c r="G3815" s="19"/>
      <c r="I3815" s="5">
        <f t="shared" si="234"/>
        <v>1899.645094159</v>
      </c>
      <c r="J3815" s="5" t="e">
        <f t="shared" si="235"/>
        <v>#N/A</v>
      </c>
      <c r="K3815" s="6" t="e">
        <f t="shared" si="236"/>
        <v>#N/A</v>
      </c>
    </row>
    <row r="3816" spans="1:11">
      <c r="A3816" s="18">
        <v>39266</v>
      </c>
      <c r="B3816" s="3">
        <v>218.71</v>
      </c>
      <c r="D3816" s="18">
        <v>40950</v>
      </c>
      <c r="E3816" s="19">
        <v>6.2943</v>
      </c>
      <c r="F3816" s="19"/>
      <c r="G3816" s="19"/>
      <c r="I3816" s="5">
        <f t="shared" si="234"/>
        <v>1928.5872982855</v>
      </c>
      <c r="J3816" s="5" t="e">
        <f t="shared" si="235"/>
        <v>#N/A</v>
      </c>
      <c r="K3816" s="6" t="e">
        <f t="shared" si="236"/>
        <v>#N/A</v>
      </c>
    </row>
    <row r="3817" spans="1:11">
      <c r="A3817" s="18">
        <v>39265</v>
      </c>
      <c r="B3817" s="3">
        <v>217.34</v>
      </c>
      <c r="D3817" s="18">
        <v>40949</v>
      </c>
      <c r="E3817" s="19">
        <v>6.29464831</v>
      </c>
      <c r="F3817" s="19"/>
      <c r="G3817" s="19"/>
      <c r="I3817" s="5">
        <f t="shared" si="234"/>
        <v>1919.764988433</v>
      </c>
      <c r="J3817" s="5" t="e">
        <f t="shared" si="235"/>
        <v>#N/A</v>
      </c>
      <c r="K3817" s="6" t="e">
        <f t="shared" si="236"/>
        <v>#N/A</v>
      </c>
    </row>
    <row r="3818" spans="1:11">
      <c r="A3818" s="18">
        <v>39262</v>
      </c>
      <c r="B3818" s="3">
        <v>217.44</v>
      </c>
      <c r="D3818" s="18">
        <v>40948</v>
      </c>
      <c r="E3818" s="19">
        <v>6.2947998175</v>
      </c>
      <c r="F3818" s="19"/>
      <c r="G3818" s="19"/>
      <c r="I3818" s="5">
        <f t="shared" si="234"/>
        <v>1922.15824599988</v>
      </c>
      <c r="J3818" s="5" t="e">
        <f t="shared" si="235"/>
        <v>#N/A</v>
      </c>
      <c r="K3818" s="6" t="e">
        <f t="shared" si="236"/>
        <v>#N/A</v>
      </c>
    </row>
    <row r="3819" spans="1:11">
      <c r="A3819" s="18">
        <v>39261</v>
      </c>
      <c r="B3819" s="3">
        <v>219</v>
      </c>
      <c r="D3819" s="18">
        <v>40947</v>
      </c>
      <c r="E3819" s="19">
        <v>6.3007088</v>
      </c>
      <c r="F3819" s="19"/>
      <c r="G3819" s="19"/>
      <c r="I3819" s="5">
        <f t="shared" si="234"/>
        <v>1936.07496505</v>
      </c>
      <c r="J3819" s="5" t="e">
        <f t="shared" si="235"/>
        <v>#N/A</v>
      </c>
      <c r="K3819" s="6" t="e">
        <f t="shared" si="236"/>
        <v>#N/A</v>
      </c>
    </row>
    <row r="3820" spans="1:11">
      <c r="A3820" s="18">
        <v>39260</v>
      </c>
      <c r="B3820" s="3">
        <v>222.69</v>
      </c>
      <c r="D3820" s="18">
        <v>40946</v>
      </c>
      <c r="E3820" s="19">
        <v>6.3097498735</v>
      </c>
      <c r="F3820" s="19"/>
      <c r="G3820" s="19"/>
      <c r="I3820" s="5">
        <f t="shared" si="234"/>
        <v>1967.7470488885</v>
      </c>
      <c r="J3820" s="5" t="e">
        <f t="shared" si="235"/>
        <v>#N/A</v>
      </c>
      <c r="K3820" s="6" t="e">
        <f t="shared" si="236"/>
        <v>#N/A</v>
      </c>
    </row>
    <row r="3821" spans="1:11">
      <c r="A3821" s="18">
        <v>39259</v>
      </c>
      <c r="B3821" s="3">
        <v>221.15</v>
      </c>
      <c r="D3821" s="18">
        <v>40945</v>
      </c>
      <c r="E3821" s="19">
        <v>6.3169997648</v>
      </c>
      <c r="F3821" s="19"/>
      <c r="G3821" s="19"/>
      <c r="I3821" s="5">
        <f t="shared" si="234"/>
        <v>1954.3438225775</v>
      </c>
      <c r="J3821" s="5" t="e">
        <f t="shared" si="235"/>
        <v>#N/A</v>
      </c>
      <c r="K3821" s="6" t="e">
        <f t="shared" si="236"/>
        <v>#N/A</v>
      </c>
    </row>
    <row r="3822" spans="1:11">
      <c r="A3822" s="18">
        <v>39258</v>
      </c>
      <c r="B3822" s="3">
        <v>223.73</v>
      </c>
      <c r="D3822" s="18">
        <v>40944</v>
      </c>
      <c r="E3822" s="19">
        <v>6.3064</v>
      </c>
      <c r="F3822" s="19"/>
      <c r="G3822" s="19"/>
      <c r="I3822" s="5">
        <f t="shared" si="234"/>
        <v>1976.83920034</v>
      </c>
      <c r="J3822" s="5" t="e">
        <f t="shared" si="235"/>
        <v>#N/A</v>
      </c>
      <c r="K3822" s="6" t="e">
        <f t="shared" si="236"/>
        <v>#N/A</v>
      </c>
    </row>
    <row r="3823" spans="1:11">
      <c r="A3823" s="18">
        <v>39255</v>
      </c>
      <c r="B3823" s="3">
        <v>227.16</v>
      </c>
      <c r="D3823" s="18">
        <v>40943</v>
      </c>
      <c r="E3823" s="19">
        <v>6.3058</v>
      </c>
      <c r="F3823" s="19"/>
      <c r="G3823" s="19"/>
      <c r="I3823" s="5">
        <f t="shared" si="234"/>
        <v>2006.988425722</v>
      </c>
      <c r="J3823" s="5" t="e">
        <f t="shared" si="235"/>
        <v>#N/A</v>
      </c>
      <c r="K3823" s="6" t="e">
        <f t="shared" si="236"/>
        <v>#N/A</v>
      </c>
    </row>
    <row r="3824" spans="1:11">
      <c r="A3824" s="18">
        <v>39254</v>
      </c>
      <c r="B3824" s="3">
        <v>228.56</v>
      </c>
      <c r="D3824" s="18">
        <v>40942</v>
      </c>
      <c r="E3824" s="19">
        <v>6.3063001843</v>
      </c>
      <c r="F3824" s="19"/>
      <c r="G3824" s="19"/>
      <c r="I3824" s="5">
        <f t="shared" si="234"/>
        <v>2016.979951924</v>
      </c>
      <c r="J3824" s="5" t="e">
        <f t="shared" si="235"/>
        <v>#N/A</v>
      </c>
      <c r="K3824" s="6" t="e">
        <f t="shared" si="236"/>
        <v>#N/A</v>
      </c>
    </row>
    <row r="3825" spans="1:11">
      <c r="A3825" s="18">
        <v>39253</v>
      </c>
      <c r="B3825" s="3">
        <v>229.2</v>
      </c>
      <c r="D3825" s="18">
        <v>40941</v>
      </c>
      <c r="E3825" s="19">
        <v>6.304896</v>
      </c>
      <c r="F3825" s="19"/>
      <c r="G3825" s="19"/>
      <c r="I3825" s="5">
        <f t="shared" si="234"/>
        <v>2022.297298924</v>
      </c>
      <c r="J3825" s="5" t="e">
        <f t="shared" si="235"/>
        <v>#N/A</v>
      </c>
      <c r="K3825" s="6" t="e">
        <f t="shared" si="236"/>
        <v>#N/A</v>
      </c>
    </row>
    <row r="3826" spans="1:11">
      <c r="A3826" s="18">
        <v>39252</v>
      </c>
      <c r="B3826" s="3">
        <v>236.92</v>
      </c>
      <c r="D3826" s="18">
        <v>40940</v>
      </c>
      <c r="E3826" s="19">
        <v>6.3115000725</v>
      </c>
      <c r="F3826" s="19"/>
      <c r="G3826" s="19"/>
      <c r="I3826" s="5">
        <f t="shared" si="234"/>
        <v>2086.966586904</v>
      </c>
      <c r="J3826" s="5" t="e">
        <f t="shared" si="235"/>
        <v>#N/A</v>
      </c>
      <c r="K3826" s="6" t="e">
        <f t="shared" si="236"/>
        <v>#N/A</v>
      </c>
    </row>
    <row r="3827" spans="1:11">
      <c r="A3827" s="18">
        <v>39251</v>
      </c>
      <c r="B3827" s="3">
        <v>239.02</v>
      </c>
      <c r="D3827" s="18">
        <v>40939</v>
      </c>
      <c r="E3827" s="19">
        <v>6.3088</v>
      </c>
      <c r="F3827" s="19"/>
      <c r="G3827" s="19"/>
      <c r="I3827" s="5">
        <f t="shared" si="234"/>
        <v>2107.867778899</v>
      </c>
      <c r="J3827" s="5" t="e">
        <f t="shared" si="235"/>
        <v>#N/A</v>
      </c>
      <c r="K3827" s="6" t="e">
        <f t="shared" si="236"/>
        <v>#N/A</v>
      </c>
    </row>
    <row r="3828" spans="1:11">
      <c r="A3828" s="18">
        <v>39248</v>
      </c>
      <c r="B3828" s="3">
        <v>236.9</v>
      </c>
      <c r="D3828" s="18">
        <v>40938</v>
      </c>
      <c r="E3828" s="19">
        <v>6.3144865381</v>
      </c>
      <c r="F3828" s="19"/>
      <c r="G3828" s="19"/>
      <c r="I3828" s="5">
        <f t="shared" si="234"/>
        <v>2088.754877855</v>
      </c>
      <c r="J3828" s="5" t="e">
        <f t="shared" si="235"/>
        <v>#N/A</v>
      </c>
      <c r="K3828" s="6" t="e">
        <f t="shared" si="236"/>
        <v>#N/A</v>
      </c>
    </row>
    <row r="3829" spans="1:11">
      <c r="A3829" s="18">
        <v>39247</v>
      </c>
      <c r="B3829" s="3">
        <v>234.96</v>
      </c>
      <c r="D3829" s="18">
        <v>40937</v>
      </c>
      <c r="E3829" s="19">
        <v>6.3330001831</v>
      </c>
      <c r="F3829" s="19"/>
      <c r="G3829" s="19"/>
      <c r="I3829" s="5">
        <f t="shared" si="234"/>
        <v>2072.4170132392</v>
      </c>
      <c r="J3829" s="5" t="e">
        <f t="shared" si="235"/>
        <v>#N/A</v>
      </c>
      <c r="K3829" s="6" t="e">
        <f t="shared" si="236"/>
        <v>#N/A</v>
      </c>
    </row>
    <row r="3830" spans="1:11">
      <c r="A3830" s="18">
        <v>39246</v>
      </c>
      <c r="B3830" s="3">
        <v>233.28</v>
      </c>
      <c r="D3830" s="18">
        <v>40936</v>
      </c>
      <c r="E3830" s="19">
        <v>6.3330001831</v>
      </c>
      <c r="F3830" s="19"/>
      <c r="G3830" s="19"/>
      <c r="I3830" s="5">
        <f t="shared" si="234"/>
        <v>2060.16301864</v>
      </c>
      <c r="J3830" s="5" t="e">
        <f t="shared" si="235"/>
        <v>#N/A</v>
      </c>
      <c r="K3830" s="6" t="e">
        <f t="shared" si="236"/>
        <v>#N/A</v>
      </c>
    </row>
    <row r="3831" spans="1:11">
      <c r="A3831" s="18">
        <v>39245</v>
      </c>
      <c r="B3831" s="3">
        <v>235.2</v>
      </c>
      <c r="D3831" s="18">
        <v>40935</v>
      </c>
      <c r="E3831" s="19">
        <v>6.3379929375</v>
      </c>
      <c r="F3831" s="19"/>
      <c r="G3831" s="19"/>
      <c r="I3831" s="5">
        <f t="shared" si="234"/>
        <v>2079.26348751094</v>
      </c>
      <c r="J3831" s="5" t="e">
        <f t="shared" si="235"/>
        <v>#N/A</v>
      </c>
      <c r="K3831" s="6" t="e">
        <f t="shared" si="236"/>
        <v>#N/A</v>
      </c>
    </row>
    <row r="3832" spans="1:11">
      <c r="A3832" s="18">
        <v>39244</v>
      </c>
      <c r="B3832" s="3">
        <v>232.06</v>
      </c>
      <c r="D3832" s="18">
        <v>40934</v>
      </c>
      <c r="E3832" s="19">
        <v>6.3380002975</v>
      </c>
      <c r="F3832" s="19"/>
      <c r="G3832" s="19"/>
      <c r="I3832" s="5">
        <f t="shared" si="234"/>
        <v>2058.342493337</v>
      </c>
      <c r="J3832" s="5" t="e">
        <f t="shared" si="235"/>
        <v>#N/A</v>
      </c>
      <c r="K3832" s="6" t="e">
        <f t="shared" si="236"/>
        <v>#N/A</v>
      </c>
    </row>
    <row r="3833" spans="1:11">
      <c r="A3833" s="18">
        <v>39241</v>
      </c>
      <c r="B3833" s="3">
        <v>233.8</v>
      </c>
      <c r="D3833" s="18">
        <v>40933</v>
      </c>
      <c r="E3833" s="19">
        <v>6.3330001831</v>
      </c>
      <c r="F3833" s="19"/>
      <c r="G3833" s="19"/>
      <c r="I3833" s="5">
        <f t="shared" si="234"/>
        <v>2070.45236031</v>
      </c>
      <c r="J3833" s="5" t="e">
        <f t="shared" si="235"/>
        <v>#N/A</v>
      </c>
      <c r="K3833" s="6" t="e">
        <f t="shared" si="236"/>
        <v>#N/A</v>
      </c>
    </row>
    <row r="3834" spans="1:11">
      <c r="A3834" s="18">
        <v>39240</v>
      </c>
      <c r="B3834" s="3">
        <v>229.86</v>
      </c>
      <c r="D3834" s="18">
        <v>40932</v>
      </c>
      <c r="E3834" s="19">
        <v>6.3330001831</v>
      </c>
      <c r="F3834" s="19"/>
      <c r="G3834" s="19"/>
      <c r="I3834" s="5">
        <f t="shared" si="234"/>
        <v>2035.221853915</v>
      </c>
      <c r="J3834" s="5" t="e">
        <f t="shared" si="235"/>
        <v>#N/A</v>
      </c>
      <c r="K3834" s="6" t="e">
        <f t="shared" si="236"/>
        <v>#N/A</v>
      </c>
    </row>
    <row r="3835" spans="1:11">
      <c r="A3835" s="18">
        <v>39239</v>
      </c>
      <c r="B3835" s="3">
        <v>230.62</v>
      </c>
      <c r="D3835" s="18">
        <v>40931</v>
      </c>
      <c r="E3835" s="19">
        <v>6.315</v>
      </c>
      <c r="F3835" s="19"/>
      <c r="G3835" s="19"/>
      <c r="I3835" s="5">
        <f t="shared" si="234"/>
        <v>2038.573720109</v>
      </c>
      <c r="J3835" s="5" t="e">
        <f t="shared" si="235"/>
        <v>#N/A</v>
      </c>
      <c r="K3835" s="6" t="e">
        <f t="shared" si="236"/>
        <v>#N/A</v>
      </c>
    </row>
    <row r="3836" spans="1:11">
      <c r="A3836" s="18">
        <v>39238</v>
      </c>
      <c r="B3836" s="3">
        <v>231.01</v>
      </c>
      <c r="D3836" s="18">
        <v>40930</v>
      </c>
      <c r="E3836" s="19">
        <v>6.3330001831</v>
      </c>
      <c r="F3836" s="19"/>
      <c r="G3836" s="19"/>
      <c r="I3836" s="5">
        <f t="shared" si="234"/>
        <v>2043.65726422617</v>
      </c>
      <c r="J3836" s="5" t="e">
        <f t="shared" si="235"/>
        <v>#N/A</v>
      </c>
      <c r="K3836" s="6" t="e">
        <f t="shared" si="236"/>
        <v>#N/A</v>
      </c>
    </row>
    <row r="3837" spans="1:11">
      <c r="A3837" s="18">
        <v>39237</v>
      </c>
      <c r="B3837" s="3">
        <v>232.11</v>
      </c>
      <c r="D3837" s="18">
        <v>40929</v>
      </c>
      <c r="E3837" s="19">
        <v>6.3330001831</v>
      </c>
      <c r="F3837" s="19"/>
      <c r="G3837" s="19"/>
      <c r="I3837" s="5">
        <f t="shared" si="234"/>
        <v>2054.16457552423</v>
      </c>
      <c r="J3837" s="5" t="e">
        <f t="shared" si="235"/>
        <v>#N/A</v>
      </c>
      <c r="K3837" s="6" t="e">
        <f t="shared" si="236"/>
        <v>#N/A</v>
      </c>
    </row>
    <row r="3838" spans="1:11">
      <c r="A3838" s="18">
        <v>39234</v>
      </c>
      <c r="B3838" s="3">
        <v>234.13</v>
      </c>
      <c r="D3838" s="18">
        <v>40928</v>
      </c>
      <c r="E3838" s="19">
        <v>6.3330001831</v>
      </c>
      <c r="F3838" s="19"/>
      <c r="G3838" s="19"/>
      <c r="I3838" s="5">
        <f t="shared" si="234"/>
        <v>2071.06801377002</v>
      </c>
      <c r="J3838" s="5" t="e">
        <f t="shared" si="235"/>
        <v>#N/A</v>
      </c>
      <c r="K3838" s="6" t="e">
        <f t="shared" si="236"/>
        <v>#N/A</v>
      </c>
    </row>
    <row r="3839" spans="1:11">
      <c r="A3839" s="18">
        <v>39233</v>
      </c>
      <c r="B3839" s="3">
        <v>231.19</v>
      </c>
      <c r="D3839" s="18">
        <v>40927</v>
      </c>
      <c r="E3839" s="19">
        <v>6.298184033</v>
      </c>
      <c r="F3839" s="19"/>
      <c r="G3839" s="19"/>
      <c r="I3839" s="5">
        <f t="shared" si="234"/>
        <v>2046.11082578245</v>
      </c>
      <c r="J3839" s="5" t="e">
        <f t="shared" si="235"/>
        <v>#N/A</v>
      </c>
      <c r="K3839" s="6" t="e">
        <f t="shared" si="236"/>
        <v>#N/A</v>
      </c>
    </row>
    <row r="3840" spans="1:11">
      <c r="A3840" s="18">
        <v>39232</v>
      </c>
      <c r="B3840" s="3">
        <v>224.56</v>
      </c>
      <c r="D3840" s="18">
        <v>40926</v>
      </c>
      <c r="E3840" s="19">
        <v>6.3155002594</v>
      </c>
      <c r="F3840" s="19"/>
      <c r="G3840" s="19"/>
      <c r="I3840" s="5">
        <f t="shared" si="234"/>
        <v>1990.10799187683</v>
      </c>
      <c r="J3840" s="5" t="e">
        <f t="shared" si="235"/>
        <v>#N/A</v>
      </c>
      <c r="K3840" s="6" t="e">
        <f t="shared" si="236"/>
        <v>#N/A</v>
      </c>
    </row>
    <row r="3841" spans="1:11">
      <c r="A3841" s="18">
        <v>39231</v>
      </c>
      <c r="B3841" s="3">
        <v>229.69</v>
      </c>
      <c r="D3841" s="18">
        <v>40925</v>
      </c>
      <c r="E3841" s="19">
        <v>6.3184600436</v>
      </c>
      <c r="F3841" s="19"/>
      <c r="G3841" s="19"/>
      <c r="I3841" s="5">
        <f t="shared" si="234"/>
        <v>2034.47093070337</v>
      </c>
      <c r="J3841" s="5" t="e">
        <f t="shared" si="235"/>
        <v>#N/A</v>
      </c>
      <c r="K3841" s="6" t="e">
        <f t="shared" si="236"/>
        <v>#N/A</v>
      </c>
    </row>
    <row r="3842" spans="1:11">
      <c r="A3842" s="18">
        <v>39230</v>
      </c>
      <c r="B3842" s="3">
        <v>229.69</v>
      </c>
      <c r="D3842" s="18">
        <v>40924</v>
      </c>
      <c r="E3842" s="19">
        <v>6.3210000864</v>
      </c>
      <c r="F3842" s="19"/>
      <c r="G3842" s="19"/>
      <c r="I3842" s="5">
        <f t="shared" si="234"/>
        <v>2033.2848699055</v>
      </c>
      <c r="J3842" s="5" t="e">
        <f t="shared" si="235"/>
        <v>#N/A</v>
      </c>
      <c r="K3842" s="6" t="e">
        <f t="shared" si="236"/>
        <v>#N/A</v>
      </c>
    </row>
    <row r="3843" spans="1:11">
      <c r="A3843" s="18">
        <v>39227</v>
      </c>
      <c r="B3843" s="3">
        <v>229.14</v>
      </c>
      <c r="D3843" s="18">
        <v>40923</v>
      </c>
      <c r="E3843" s="19">
        <v>6.306499958</v>
      </c>
      <c r="F3843" s="19"/>
      <c r="G3843" s="19"/>
      <c r="I3843" s="5">
        <f t="shared" si="234"/>
        <v>2030.23470689776</v>
      </c>
      <c r="J3843" s="5" t="e">
        <f t="shared" si="235"/>
        <v>#N/A</v>
      </c>
      <c r="K3843" s="6" t="e">
        <f t="shared" si="236"/>
        <v>#N/A</v>
      </c>
    </row>
    <row r="3844" spans="1:11">
      <c r="A3844" s="18">
        <v>39226</v>
      </c>
      <c r="B3844" s="3">
        <v>226.1</v>
      </c>
      <c r="D3844" s="18">
        <v>40922</v>
      </c>
      <c r="E3844" s="19">
        <v>6.306499958</v>
      </c>
      <c r="F3844" s="19"/>
      <c r="G3844" s="19"/>
      <c r="I3844" s="5">
        <f t="shared" si="234"/>
        <v>2004.785590876</v>
      </c>
      <c r="J3844" s="5" t="e">
        <f t="shared" si="235"/>
        <v>#N/A</v>
      </c>
      <c r="K3844" s="6" t="e">
        <f t="shared" si="236"/>
        <v>#N/A</v>
      </c>
    </row>
    <row r="3845" spans="1:11">
      <c r="A3845" s="18">
        <v>39225</v>
      </c>
      <c r="B3845" s="3">
        <v>227.46</v>
      </c>
      <c r="D3845" s="18">
        <v>40921</v>
      </c>
      <c r="E3845" s="19">
        <v>6.3066996426</v>
      </c>
      <c r="F3845" s="19"/>
      <c r="G3845" s="19"/>
      <c r="I3845" s="5">
        <f t="shared" si="234"/>
        <v>2016.26798898516</v>
      </c>
      <c r="J3845" s="5" t="e">
        <f t="shared" si="235"/>
        <v>#N/A</v>
      </c>
      <c r="K3845" s="6" t="e">
        <f t="shared" si="236"/>
        <v>#N/A</v>
      </c>
    </row>
    <row r="3846" spans="1:11">
      <c r="A3846" s="18">
        <v>39224</v>
      </c>
      <c r="B3846" s="3">
        <v>230.59</v>
      </c>
      <c r="D3846" s="18">
        <v>40920</v>
      </c>
      <c r="E3846" s="19">
        <v>6.315</v>
      </c>
      <c r="F3846" s="19"/>
      <c r="G3846" s="19"/>
      <c r="I3846" s="5">
        <f t="shared" si="234"/>
        <v>2042.764031743</v>
      </c>
      <c r="J3846" s="5" t="e">
        <f t="shared" si="235"/>
        <v>#N/A</v>
      </c>
      <c r="K3846" s="6" t="e">
        <f t="shared" si="236"/>
        <v>#N/A</v>
      </c>
    </row>
    <row r="3847" spans="1:11">
      <c r="A3847" s="18">
        <v>39223</v>
      </c>
      <c r="B3847" s="3">
        <v>229.01</v>
      </c>
      <c r="D3847" s="18">
        <v>40919</v>
      </c>
      <c r="E3847" s="19">
        <v>6.3147997856</v>
      </c>
      <c r="F3847" s="19"/>
      <c r="G3847" s="19"/>
      <c r="I3847" s="5">
        <f t="shared" si="234"/>
        <v>2032.3011591642</v>
      </c>
      <c r="J3847" s="5" t="e">
        <f t="shared" si="235"/>
        <v>#N/A</v>
      </c>
      <c r="K3847" s="6" t="e">
        <f t="shared" si="236"/>
        <v>#N/A</v>
      </c>
    </row>
    <row r="3848" spans="1:11">
      <c r="A3848" s="18">
        <v>39220</v>
      </c>
      <c r="B3848" s="3">
        <v>229.65</v>
      </c>
      <c r="D3848" s="18">
        <v>40918</v>
      </c>
      <c r="E3848" s="19">
        <v>6.3150001526</v>
      </c>
      <c r="F3848" s="19"/>
      <c r="G3848" s="19"/>
      <c r="I3848" s="5">
        <f t="shared" si="234"/>
        <v>2038.383858895</v>
      </c>
      <c r="J3848" s="5" t="e">
        <f t="shared" si="235"/>
        <v>#N/A</v>
      </c>
      <c r="K3848" s="6" t="e">
        <f t="shared" si="236"/>
        <v>#N/A</v>
      </c>
    </row>
    <row r="3849" spans="1:11">
      <c r="A3849" s="18">
        <v>39219</v>
      </c>
      <c r="B3849" s="3">
        <v>229.28</v>
      </c>
      <c r="D3849" s="18">
        <v>40917</v>
      </c>
      <c r="E3849" s="19">
        <v>6.3190000344</v>
      </c>
      <c r="F3849" s="19"/>
      <c r="G3849" s="19"/>
      <c r="I3849" s="5">
        <f t="shared" si="234"/>
        <v>2035.765665488</v>
      </c>
      <c r="J3849" s="5" t="e">
        <f t="shared" si="235"/>
        <v>#N/A</v>
      </c>
      <c r="K3849" s="6" t="e">
        <f t="shared" si="236"/>
        <v>#N/A</v>
      </c>
    </row>
    <row r="3850" spans="1:11">
      <c r="A3850" s="18">
        <v>39218</v>
      </c>
      <c r="B3850" s="3">
        <v>226.63</v>
      </c>
      <c r="D3850" s="18">
        <v>40916</v>
      </c>
      <c r="E3850" s="19">
        <v>6.3084998131</v>
      </c>
      <c r="F3850" s="19"/>
      <c r="G3850" s="19"/>
      <c r="I3850" s="5">
        <f t="shared" si="234"/>
        <v>2016.7604489775</v>
      </c>
      <c r="J3850" s="5" t="e">
        <f t="shared" si="235"/>
        <v>#N/A</v>
      </c>
      <c r="K3850" s="6" t="e">
        <f t="shared" si="236"/>
        <v>#N/A</v>
      </c>
    </row>
    <row r="3851" spans="1:11">
      <c r="A3851" s="18">
        <v>39217</v>
      </c>
      <c r="B3851" s="3">
        <v>222.86</v>
      </c>
      <c r="D3851" s="18">
        <v>40915</v>
      </c>
      <c r="E3851" s="19">
        <v>6.3084998131</v>
      </c>
      <c r="F3851" s="19"/>
      <c r="G3851" s="19"/>
      <c r="I3851" s="5">
        <f t="shared" ref="I3851:I3914" si="237">VLOOKUP(A3851,D:E,2,FALSE)*B3851*1.09*1.01+100</f>
        <v>1984.752381468</v>
      </c>
      <c r="J3851" s="5" t="e">
        <f t="shared" si="235"/>
        <v>#N/A</v>
      </c>
      <c r="K3851" s="6" t="e">
        <f t="shared" si="236"/>
        <v>#N/A</v>
      </c>
    </row>
    <row r="3852" spans="1:11">
      <c r="A3852" s="18">
        <v>39216</v>
      </c>
      <c r="B3852" s="3">
        <v>224.06</v>
      </c>
      <c r="D3852" s="18">
        <v>40914</v>
      </c>
      <c r="E3852" s="19">
        <v>6.3088002205</v>
      </c>
      <c r="F3852" s="19"/>
      <c r="G3852" s="19"/>
      <c r="I3852" s="5">
        <f t="shared" si="237"/>
        <v>1994.654250374</v>
      </c>
      <c r="J3852" s="5" t="e">
        <f t="shared" ref="J3852:J3915" si="238">VLOOKUP(H3852,F:G,2,FALSE)</f>
        <v>#N/A</v>
      </c>
      <c r="K3852" s="6" t="e">
        <f t="shared" ref="K3852:K3915" si="239">J3852-I3852</f>
        <v>#N/A</v>
      </c>
    </row>
    <row r="3853" spans="1:11">
      <c r="A3853" s="18">
        <v>39213</v>
      </c>
      <c r="B3853" s="3">
        <v>216.91</v>
      </c>
      <c r="D3853" s="18">
        <v>40913</v>
      </c>
      <c r="E3853" s="19">
        <v>6.301199913</v>
      </c>
      <c r="F3853" s="19"/>
      <c r="G3853" s="19"/>
      <c r="I3853" s="5">
        <f t="shared" si="237"/>
        <v>1933.26245286102</v>
      </c>
      <c r="J3853" s="5" t="e">
        <f t="shared" si="238"/>
        <v>#N/A</v>
      </c>
      <c r="K3853" s="6" t="e">
        <f t="shared" si="239"/>
        <v>#N/A</v>
      </c>
    </row>
    <row r="3854" spans="1:11">
      <c r="A3854" s="18">
        <v>39212</v>
      </c>
      <c r="B3854" s="3">
        <v>217.66</v>
      </c>
      <c r="D3854" s="18">
        <v>40912</v>
      </c>
      <c r="E3854" s="19">
        <v>6.2940001488</v>
      </c>
      <c r="F3854" s="19"/>
      <c r="G3854" s="19"/>
      <c r="I3854" s="5">
        <f t="shared" si="237"/>
        <v>1943.6268902466</v>
      </c>
      <c r="J3854" s="5" t="e">
        <f t="shared" si="238"/>
        <v>#N/A</v>
      </c>
      <c r="K3854" s="6" t="e">
        <f t="shared" si="239"/>
        <v>#N/A</v>
      </c>
    </row>
    <row r="3855" spans="1:11">
      <c r="A3855" s="18">
        <v>39211</v>
      </c>
      <c r="B3855" s="3">
        <v>215.37</v>
      </c>
      <c r="D3855" s="18">
        <v>40911</v>
      </c>
      <c r="E3855" s="19">
        <v>6.2940004687</v>
      </c>
      <c r="F3855" s="19"/>
      <c r="G3855" s="19"/>
      <c r="I3855" s="5">
        <f t="shared" si="237"/>
        <v>1924.13525875663</v>
      </c>
      <c r="J3855" s="5" t="e">
        <f t="shared" si="238"/>
        <v>#N/A</v>
      </c>
      <c r="K3855" s="6" t="e">
        <f t="shared" si="239"/>
        <v>#N/A</v>
      </c>
    </row>
    <row r="3856" spans="1:11">
      <c r="A3856" s="18">
        <v>39210</v>
      </c>
      <c r="B3856" s="3">
        <v>219.42</v>
      </c>
      <c r="D3856" s="18">
        <v>40910</v>
      </c>
      <c r="E3856" s="19">
        <v>6.2987998009</v>
      </c>
      <c r="F3856" s="19"/>
      <c r="G3856" s="19"/>
      <c r="I3856" s="5">
        <f t="shared" si="237"/>
        <v>1959.04174300203</v>
      </c>
      <c r="J3856" s="5" t="e">
        <f t="shared" si="238"/>
        <v>#N/A</v>
      </c>
      <c r="K3856" s="6" t="e">
        <f t="shared" si="239"/>
        <v>#N/A</v>
      </c>
    </row>
    <row r="3857" spans="1:11">
      <c r="A3857" s="18">
        <v>39204</v>
      </c>
      <c r="B3857" s="3">
        <v>220.8</v>
      </c>
      <c r="D3857" s="18">
        <v>40909</v>
      </c>
      <c r="E3857" s="19">
        <v>6.2943000793</v>
      </c>
      <c r="F3857" s="19"/>
      <c r="G3857" s="19"/>
      <c r="I3857" s="5">
        <f t="shared" si="237"/>
        <v>1973.16461632</v>
      </c>
      <c r="J3857" s="5" t="e">
        <f t="shared" si="238"/>
        <v>#N/A</v>
      </c>
      <c r="K3857" s="6" t="e">
        <f t="shared" si="239"/>
        <v>#N/A</v>
      </c>
    </row>
    <row r="3858" spans="1:11">
      <c r="A3858" s="18">
        <v>39203</v>
      </c>
      <c r="B3858" s="3">
        <v>220.8</v>
      </c>
      <c r="D3858" s="18">
        <v>40908</v>
      </c>
      <c r="E3858" s="19">
        <v>6.2943000793</v>
      </c>
      <c r="F3858" s="19"/>
      <c r="G3858" s="19"/>
      <c r="I3858" s="5">
        <f t="shared" si="237"/>
        <v>1973.16461632</v>
      </c>
      <c r="J3858" s="5" t="e">
        <f t="shared" si="238"/>
        <v>#N/A</v>
      </c>
      <c r="K3858" s="6" t="e">
        <f t="shared" si="239"/>
        <v>#N/A</v>
      </c>
    </row>
    <row r="3859" spans="1:11">
      <c r="A3859" s="18">
        <v>39202</v>
      </c>
      <c r="B3859" s="3">
        <v>220.8</v>
      </c>
      <c r="D3859" s="18">
        <v>40907</v>
      </c>
      <c r="E3859" s="19">
        <v>6.2943000799</v>
      </c>
      <c r="F3859" s="19"/>
      <c r="G3859" s="19"/>
      <c r="I3859" s="5">
        <f t="shared" si="237"/>
        <v>1973.16461632</v>
      </c>
      <c r="J3859" s="5" t="e">
        <f t="shared" si="238"/>
        <v>#N/A</v>
      </c>
      <c r="K3859" s="6" t="e">
        <f t="shared" si="239"/>
        <v>#N/A</v>
      </c>
    </row>
    <row r="3860" spans="1:11">
      <c r="A3860" s="18">
        <v>39201</v>
      </c>
      <c r="B3860" s="3">
        <v>220.8</v>
      </c>
      <c r="D3860" s="18">
        <v>40906</v>
      </c>
      <c r="E3860" s="19">
        <v>6.3234996757</v>
      </c>
      <c r="F3860" s="19"/>
      <c r="G3860" s="19"/>
      <c r="I3860" s="5">
        <f t="shared" si="237"/>
        <v>1976.956644352</v>
      </c>
      <c r="J3860" s="5" t="e">
        <f t="shared" si="238"/>
        <v>#N/A</v>
      </c>
      <c r="K3860" s="6" t="e">
        <f t="shared" si="239"/>
        <v>#N/A</v>
      </c>
    </row>
    <row r="3861" spans="1:11">
      <c r="A3861" s="18">
        <v>39200</v>
      </c>
      <c r="B3861" s="3">
        <v>220.8</v>
      </c>
      <c r="D3861" s="18">
        <v>40905</v>
      </c>
      <c r="E3861" s="19">
        <v>6.3260000984</v>
      </c>
      <c r="F3861" s="19"/>
      <c r="G3861" s="19"/>
      <c r="I3861" s="5">
        <f t="shared" si="237"/>
        <v>1976.956644352</v>
      </c>
      <c r="J3861" s="5" t="e">
        <f t="shared" si="238"/>
        <v>#N/A</v>
      </c>
      <c r="K3861" s="6" t="e">
        <f t="shared" si="239"/>
        <v>#N/A</v>
      </c>
    </row>
    <row r="3862" spans="1:11">
      <c r="A3862" s="18">
        <v>39199</v>
      </c>
      <c r="B3862" s="3">
        <v>221.98</v>
      </c>
      <c r="D3862" s="18">
        <v>40904</v>
      </c>
      <c r="E3862" s="19">
        <v>6.3210401001</v>
      </c>
      <c r="F3862" s="19"/>
      <c r="G3862" s="19"/>
      <c r="I3862" s="5">
        <f t="shared" si="237"/>
        <v>1987.1096703822</v>
      </c>
      <c r="J3862" s="5" t="e">
        <f t="shared" si="238"/>
        <v>#N/A</v>
      </c>
      <c r="K3862" s="6" t="e">
        <f t="shared" si="239"/>
        <v>#N/A</v>
      </c>
    </row>
    <row r="3863" spans="1:11">
      <c r="A3863" s="18">
        <v>39198</v>
      </c>
      <c r="B3863" s="3">
        <v>222</v>
      </c>
      <c r="D3863" s="18">
        <v>40903</v>
      </c>
      <c r="E3863" s="19">
        <v>6.3238000844</v>
      </c>
      <c r="F3863" s="19"/>
      <c r="G3863" s="19"/>
      <c r="I3863" s="5">
        <f t="shared" si="237"/>
        <v>1988.55057454</v>
      </c>
      <c r="J3863" s="5" t="e">
        <f t="shared" si="238"/>
        <v>#N/A</v>
      </c>
      <c r="K3863" s="6" t="e">
        <f t="shared" si="239"/>
        <v>#N/A</v>
      </c>
    </row>
    <row r="3864" spans="1:11">
      <c r="A3864" s="18">
        <v>39197</v>
      </c>
      <c r="B3864" s="3">
        <v>214.95</v>
      </c>
      <c r="D3864" s="18">
        <v>40902</v>
      </c>
      <c r="E3864" s="19">
        <v>6.3365001678</v>
      </c>
      <c r="F3864" s="19"/>
      <c r="G3864" s="19"/>
      <c r="I3864" s="5">
        <f t="shared" si="237"/>
        <v>1926.7305533725</v>
      </c>
      <c r="J3864" s="5" t="e">
        <f t="shared" si="238"/>
        <v>#N/A</v>
      </c>
      <c r="K3864" s="6" t="e">
        <f t="shared" si="239"/>
        <v>#N/A</v>
      </c>
    </row>
    <row r="3865" spans="1:11">
      <c r="A3865" s="18">
        <v>39196</v>
      </c>
      <c r="B3865" s="3">
        <v>211.92</v>
      </c>
      <c r="D3865" s="18">
        <v>40901</v>
      </c>
      <c r="E3865" s="19">
        <v>6.3365001678</v>
      </c>
      <c r="F3865" s="19"/>
      <c r="G3865" s="19"/>
      <c r="I3865" s="5">
        <f t="shared" si="237"/>
        <v>1902.6835187104</v>
      </c>
      <c r="J3865" s="5" t="e">
        <f t="shared" si="238"/>
        <v>#N/A</v>
      </c>
      <c r="K3865" s="6" t="e">
        <f t="shared" si="239"/>
        <v>#N/A</v>
      </c>
    </row>
    <row r="3866" spans="1:11">
      <c r="A3866" s="18">
        <v>39195</v>
      </c>
      <c r="B3866" s="3">
        <v>213.95</v>
      </c>
      <c r="D3866" s="18">
        <v>40900</v>
      </c>
      <c r="E3866" s="19">
        <v>6.3410000801</v>
      </c>
      <c r="F3866" s="19"/>
      <c r="G3866" s="19"/>
      <c r="I3866" s="5">
        <f t="shared" si="237"/>
        <v>1919.0094303664</v>
      </c>
      <c r="J3866" s="5" t="e">
        <f t="shared" si="238"/>
        <v>#N/A</v>
      </c>
      <c r="K3866" s="6" t="e">
        <f t="shared" si="239"/>
        <v>#N/A</v>
      </c>
    </row>
    <row r="3867" spans="1:11">
      <c r="A3867" s="18">
        <v>39192</v>
      </c>
      <c r="B3867" s="3">
        <v>217.27</v>
      </c>
      <c r="D3867" s="18">
        <v>40899</v>
      </c>
      <c r="E3867" s="19">
        <v>6.3392000198</v>
      </c>
      <c r="F3867" s="19"/>
      <c r="G3867" s="19"/>
      <c r="I3867" s="5">
        <f t="shared" si="237"/>
        <v>1945.81154029429</v>
      </c>
      <c r="J3867" s="5" t="e">
        <f t="shared" si="238"/>
        <v>#N/A</v>
      </c>
      <c r="K3867" s="6" t="e">
        <f t="shared" si="239"/>
        <v>#N/A</v>
      </c>
    </row>
    <row r="3868" spans="1:11">
      <c r="A3868" s="18">
        <v>39191</v>
      </c>
      <c r="B3868" s="3">
        <v>214.06</v>
      </c>
      <c r="D3868" s="18">
        <v>40898</v>
      </c>
      <c r="E3868" s="19">
        <v>6.3435001373</v>
      </c>
      <c r="F3868" s="19"/>
      <c r="G3868" s="19"/>
      <c r="I3868" s="5">
        <f t="shared" si="237"/>
        <v>1918.577832918</v>
      </c>
      <c r="J3868" s="5" t="e">
        <f t="shared" si="238"/>
        <v>#N/A</v>
      </c>
      <c r="K3868" s="6" t="e">
        <f t="shared" si="239"/>
        <v>#N/A</v>
      </c>
    </row>
    <row r="3869" spans="1:11">
      <c r="A3869" s="18">
        <v>39190</v>
      </c>
      <c r="B3869" s="3">
        <v>208.55</v>
      </c>
      <c r="D3869" s="18">
        <v>40897</v>
      </c>
      <c r="E3869" s="19">
        <v>6.3457999229</v>
      </c>
      <c r="F3869" s="19"/>
      <c r="G3869" s="19"/>
      <c r="I3869" s="5">
        <f t="shared" si="237"/>
        <v>1873.236220563</v>
      </c>
      <c r="J3869" s="5" t="e">
        <f t="shared" si="238"/>
        <v>#N/A</v>
      </c>
      <c r="K3869" s="6" t="e">
        <f t="shared" si="239"/>
        <v>#N/A</v>
      </c>
    </row>
    <row r="3870" spans="1:11">
      <c r="A3870" s="18">
        <v>39189</v>
      </c>
      <c r="B3870" s="3">
        <v>211.86</v>
      </c>
      <c r="D3870" s="18">
        <v>40896</v>
      </c>
      <c r="E3870" s="19">
        <v>6.3375016953</v>
      </c>
      <c r="F3870" s="19"/>
      <c r="G3870" s="19"/>
      <c r="I3870" s="5">
        <f t="shared" si="237"/>
        <v>1903.61920064842</v>
      </c>
      <c r="J3870" s="5" t="e">
        <f t="shared" si="238"/>
        <v>#N/A</v>
      </c>
      <c r="K3870" s="6" t="e">
        <f t="shared" si="239"/>
        <v>#N/A</v>
      </c>
    </row>
    <row r="3871" spans="1:11">
      <c r="A3871" s="18">
        <v>39188</v>
      </c>
      <c r="B3871" s="3">
        <v>213.61</v>
      </c>
      <c r="D3871" s="18">
        <v>40895</v>
      </c>
      <c r="E3871" s="19">
        <v>6.3474998474</v>
      </c>
      <c r="F3871" s="19"/>
      <c r="G3871" s="19"/>
      <c r="I3871" s="5">
        <f t="shared" si="237"/>
        <v>1917.5062025463</v>
      </c>
      <c r="J3871" s="5" t="e">
        <f t="shared" si="238"/>
        <v>#N/A</v>
      </c>
      <c r="K3871" s="6" t="e">
        <f t="shared" si="239"/>
        <v>#N/A</v>
      </c>
    </row>
    <row r="3872" spans="1:11">
      <c r="A3872" s="18">
        <v>39185</v>
      </c>
      <c r="B3872" s="3">
        <v>209.84</v>
      </c>
      <c r="D3872" s="18">
        <v>40894</v>
      </c>
      <c r="E3872" s="19">
        <v>6.3474998474</v>
      </c>
      <c r="F3872" s="19"/>
      <c r="G3872" s="19"/>
      <c r="I3872" s="5">
        <f t="shared" si="237"/>
        <v>1883.650261176</v>
      </c>
      <c r="J3872" s="5" t="e">
        <f t="shared" si="238"/>
        <v>#N/A</v>
      </c>
      <c r="K3872" s="6" t="e">
        <f t="shared" si="239"/>
        <v>#N/A</v>
      </c>
    </row>
    <row r="3873" spans="1:11">
      <c r="A3873" s="18">
        <v>39184</v>
      </c>
      <c r="B3873" s="3">
        <v>208.94</v>
      </c>
      <c r="D3873" s="18">
        <v>40893</v>
      </c>
      <c r="E3873" s="19">
        <v>6.3476998502</v>
      </c>
      <c r="F3873" s="19"/>
      <c r="G3873" s="19"/>
      <c r="I3873" s="5">
        <f t="shared" si="237"/>
        <v>1877.035316373</v>
      </c>
      <c r="J3873" s="5" t="e">
        <f t="shared" si="238"/>
        <v>#N/A</v>
      </c>
      <c r="K3873" s="6" t="e">
        <f t="shared" si="239"/>
        <v>#N/A</v>
      </c>
    </row>
    <row r="3874" spans="1:11">
      <c r="A3874" s="18">
        <v>39183</v>
      </c>
      <c r="B3874" s="3">
        <v>211.97</v>
      </c>
      <c r="D3874" s="18">
        <v>40892</v>
      </c>
      <c r="E3874" s="19">
        <v>6.3727998131</v>
      </c>
      <c r="F3874" s="19"/>
      <c r="G3874" s="19"/>
      <c r="I3874" s="5">
        <f t="shared" si="237"/>
        <v>1902.8754826434</v>
      </c>
      <c r="J3874" s="5" t="e">
        <f t="shared" si="238"/>
        <v>#N/A</v>
      </c>
      <c r="K3874" s="6" t="e">
        <f t="shared" si="239"/>
        <v>#N/A</v>
      </c>
    </row>
    <row r="3875" spans="1:11">
      <c r="A3875" s="18">
        <v>39182</v>
      </c>
      <c r="B3875" s="3">
        <v>210.95</v>
      </c>
      <c r="D3875" s="18">
        <v>40891</v>
      </c>
      <c r="E3875" s="19">
        <v>6.3749763212</v>
      </c>
      <c r="F3875" s="19"/>
      <c r="G3875" s="19"/>
      <c r="I3875" s="5">
        <f t="shared" si="237"/>
        <v>1896.10436857</v>
      </c>
      <c r="J3875" s="5" t="e">
        <f t="shared" si="238"/>
        <v>#N/A</v>
      </c>
      <c r="K3875" s="6" t="e">
        <f t="shared" si="239"/>
        <v>#N/A</v>
      </c>
    </row>
    <row r="3876" spans="1:11">
      <c r="A3876" s="18">
        <v>39181</v>
      </c>
      <c r="B3876" s="3">
        <v>210.87</v>
      </c>
      <c r="D3876" s="18">
        <v>40890</v>
      </c>
      <c r="E3876" s="19">
        <v>6.3632497947</v>
      </c>
      <c r="F3876" s="19"/>
      <c r="G3876" s="19"/>
      <c r="I3876" s="5">
        <f t="shared" si="237"/>
        <v>1895.0749995475</v>
      </c>
      <c r="J3876" s="5" t="e">
        <f t="shared" si="238"/>
        <v>#N/A</v>
      </c>
      <c r="K3876" s="6" t="e">
        <f t="shared" si="239"/>
        <v>#N/A</v>
      </c>
    </row>
    <row r="3877" spans="1:11">
      <c r="A3877" s="18">
        <v>39178</v>
      </c>
      <c r="B3877" s="3">
        <v>210.87</v>
      </c>
      <c r="D3877" s="18">
        <v>40889</v>
      </c>
      <c r="E3877" s="19">
        <v>6.3654999732</v>
      </c>
      <c r="F3877" s="19"/>
      <c r="G3877" s="19"/>
      <c r="I3877" s="5">
        <f t="shared" si="237"/>
        <v>1892.0570913685</v>
      </c>
      <c r="J3877" s="5" t="e">
        <f t="shared" si="238"/>
        <v>#N/A</v>
      </c>
      <c r="K3877" s="6" t="e">
        <f t="shared" si="239"/>
        <v>#N/A</v>
      </c>
    </row>
    <row r="3878" spans="1:11">
      <c r="A3878" s="18">
        <v>39177</v>
      </c>
      <c r="B3878" s="3">
        <v>207.93</v>
      </c>
      <c r="D3878" s="18">
        <v>40888</v>
      </c>
      <c r="E3878" s="19">
        <v>6.3359999657</v>
      </c>
      <c r="F3878" s="19"/>
      <c r="G3878" s="19"/>
      <c r="I3878" s="5">
        <f t="shared" si="237"/>
        <v>1868.559718462</v>
      </c>
      <c r="J3878" s="5" t="e">
        <f t="shared" si="238"/>
        <v>#N/A</v>
      </c>
      <c r="K3878" s="6" t="e">
        <f t="shared" si="239"/>
        <v>#N/A</v>
      </c>
    </row>
    <row r="3879" spans="1:11">
      <c r="A3879" s="18">
        <v>39176</v>
      </c>
      <c r="B3879" s="3">
        <v>202.61</v>
      </c>
      <c r="D3879" s="18">
        <v>40887</v>
      </c>
      <c r="E3879" s="19">
        <v>6.3359999657</v>
      </c>
      <c r="F3879" s="19"/>
      <c r="G3879" s="19"/>
      <c r="I3879" s="5">
        <f t="shared" si="237"/>
        <v>1824.5369677935</v>
      </c>
      <c r="J3879" s="5" t="e">
        <f t="shared" si="238"/>
        <v>#N/A</v>
      </c>
      <c r="K3879" s="6" t="e">
        <f t="shared" si="239"/>
        <v>#N/A</v>
      </c>
    </row>
    <row r="3880" spans="1:11">
      <c r="A3880" s="18">
        <v>39175</v>
      </c>
      <c r="B3880" s="3">
        <v>206.47</v>
      </c>
      <c r="D3880" s="18">
        <v>40886</v>
      </c>
      <c r="E3880" s="19">
        <v>6.3369704561</v>
      </c>
      <c r="F3880" s="19"/>
      <c r="G3880" s="19"/>
      <c r="I3880" s="5">
        <f t="shared" si="237"/>
        <v>1857.1644732015</v>
      </c>
      <c r="J3880" s="5" t="e">
        <f t="shared" si="238"/>
        <v>#N/A</v>
      </c>
      <c r="K3880" s="6" t="e">
        <f t="shared" si="239"/>
        <v>#N/A</v>
      </c>
    </row>
    <row r="3881" spans="1:11">
      <c r="A3881" s="18">
        <v>39174</v>
      </c>
      <c r="B3881" s="3">
        <v>213.36</v>
      </c>
      <c r="D3881" s="18">
        <v>40885</v>
      </c>
      <c r="E3881" s="19">
        <v>6.3608156937</v>
      </c>
      <c r="F3881" s="19"/>
      <c r="G3881" s="19"/>
      <c r="I3881" s="5">
        <f t="shared" si="237"/>
        <v>1915.214649472</v>
      </c>
      <c r="J3881" s="5" t="e">
        <f t="shared" si="238"/>
        <v>#N/A</v>
      </c>
      <c r="K3881" s="6" t="e">
        <f t="shared" si="239"/>
        <v>#N/A</v>
      </c>
    </row>
    <row r="3882" spans="1:11">
      <c r="A3882" s="18">
        <v>39171</v>
      </c>
      <c r="B3882" s="3">
        <v>218.51</v>
      </c>
      <c r="D3882" s="18">
        <v>40884</v>
      </c>
      <c r="E3882" s="19">
        <v>6.3699998852</v>
      </c>
      <c r="F3882" s="19"/>
      <c r="G3882" s="19"/>
      <c r="I3882" s="5">
        <f t="shared" si="237"/>
        <v>1959.7031501972</v>
      </c>
      <c r="J3882" s="5" t="e">
        <f t="shared" si="238"/>
        <v>#N/A</v>
      </c>
      <c r="K3882" s="6" t="e">
        <f t="shared" si="239"/>
        <v>#N/A</v>
      </c>
    </row>
    <row r="3883" spans="1:11">
      <c r="A3883" s="18">
        <v>39170</v>
      </c>
      <c r="B3883" s="3">
        <v>218.4</v>
      </c>
      <c r="D3883" s="18">
        <v>40883</v>
      </c>
      <c r="E3883" s="19">
        <v>6.3350109656</v>
      </c>
      <c r="F3883" s="19"/>
      <c r="G3883" s="19"/>
      <c r="I3883" s="5">
        <f t="shared" si="237"/>
        <v>1957.877342776</v>
      </c>
      <c r="J3883" s="5" t="e">
        <f t="shared" si="238"/>
        <v>#N/A</v>
      </c>
      <c r="K3883" s="6" t="e">
        <f t="shared" si="239"/>
        <v>#N/A</v>
      </c>
    </row>
    <row r="3884" spans="1:11">
      <c r="A3884" s="18">
        <v>39169</v>
      </c>
      <c r="B3884" s="3">
        <v>219.87</v>
      </c>
      <c r="D3884" s="18">
        <v>40882</v>
      </c>
      <c r="E3884" s="19">
        <v>6.3676414119</v>
      </c>
      <c r="F3884" s="19"/>
      <c r="G3884" s="19"/>
      <c r="I3884" s="5">
        <f t="shared" si="237"/>
        <v>1970.8663961953</v>
      </c>
      <c r="J3884" s="5" t="e">
        <f t="shared" si="238"/>
        <v>#N/A</v>
      </c>
      <c r="K3884" s="6" t="e">
        <f t="shared" si="239"/>
        <v>#N/A</v>
      </c>
    </row>
    <row r="3885" spans="1:11">
      <c r="A3885" s="18">
        <v>39168</v>
      </c>
      <c r="B3885" s="3">
        <v>218.32</v>
      </c>
      <c r="D3885" s="18">
        <v>40881</v>
      </c>
      <c r="E3885" s="19">
        <v>6.3499999686</v>
      </c>
      <c r="F3885" s="19"/>
      <c r="G3885" s="19"/>
      <c r="I3885" s="5">
        <f t="shared" si="237"/>
        <v>1958.735031948</v>
      </c>
      <c r="J3885" s="5" t="e">
        <f t="shared" si="238"/>
        <v>#N/A</v>
      </c>
      <c r="K3885" s="6" t="e">
        <f t="shared" si="239"/>
        <v>#N/A</v>
      </c>
    </row>
    <row r="3886" spans="1:11">
      <c r="A3886" s="18">
        <v>39167</v>
      </c>
      <c r="B3886" s="3">
        <v>221.19</v>
      </c>
      <c r="D3886" s="18">
        <v>40880</v>
      </c>
      <c r="E3886" s="19">
        <v>6.3594999313</v>
      </c>
      <c r="F3886" s="19"/>
      <c r="G3886" s="19"/>
      <c r="I3886" s="5">
        <f t="shared" si="237"/>
        <v>1983.7540864489</v>
      </c>
      <c r="J3886" s="5" t="e">
        <f t="shared" si="238"/>
        <v>#N/A</v>
      </c>
      <c r="K3886" s="6" t="e">
        <f t="shared" si="239"/>
        <v>#N/A</v>
      </c>
    </row>
    <row r="3887" spans="1:11">
      <c r="A3887" s="18">
        <v>39164</v>
      </c>
      <c r="B3887" s="3">
        <v>223.85</v>
      </c>
      <c r="D3887" s="18">
        <v>40879</v>
      </c>
      <c r="E3887" s="19">
        <v>6.3594999441</v>
      </c>
      <c r="F3887" s="19"/>
      <c r="G3887" s="19"/>
      <c r="I3887" s="5">
        <f t="shared" si="237"/>
        <v>2005.5699656125</v>
      </c>
      <c r="J3887" s="5" t="e">
        <f t="shared" si="238"/>
        <v>#N/A</v>
      </c>
      <c r="K3887" s="6" t="e">
        <f t="shared" si="239"/>
        <v>#N/A</v>
      </c>
    </row>
    <row r="3888" spans="1:11">
      <c r="A3888" s="18">
        <v>39163</v>
      </c>
      <c r="B3888" s="3">
        <v>223.95</v>
      </c>
      <c r="D3888" s="18">
        <v>40878</v>
      </c>
      <c r="E3888" s="19">
        <v>6.3711997986</v>
      </c>
      <c r="F3888" s="19"/>
      <c r="G3888" s="19"/>
      <c r="I3888" s="5">
        <f t="shared" si="237"/>
        <v>2004.81868393</v>
      </c>
      <c r="J3888" s="5" t="e">
        <f t="shared" si="238"/>
        <v>#N/A</v>
      </c>
      <c r="K3888" s="6" t="e">
        <f t="shared" si="239"/>
        <v>#N/A</v>
      </c>
    </row>
    <row r="3889" spans="1:11">
      <c r="A3889" s="18">
        <v>39162</v>
      </c>
      <c r="B3889" s="3">
        <v>223.29</v>
      </c>
      <c r="D3889" s="18">
        <v>40877</v>
      </c>
      <c r="E3889" s="19">
        <v>6.3815000844</v>
      </c>
      <c r="F3889" s="19"/>
      <c r="G3889" s="19"/>
      <c r="I3889" s="5">
        <f t="shared" si="237"/>
        <v>2001.4911443233</v>
      </c>
      <c r="J3889" s="5" t="e">
        <f t="shared" si="238"/>
        <v>#N/A</v>
      </c>
      <c r="K3889" s="6" t="e">
        <f t="shared" si="239"/>
        <v>#N/A</v>
      </c>
    </row>
    <row r="3890" spans="1:11">
      <c r="A3890" s="18">
        <v>39161</v>
      </c>
      <c r="B3890" s="3">
        <v>219.16</v>
      </c>
      <c r="D3890" s="18">
        <v>40876</v>
      </c>
      <c r="E3890" s="19">
        <v>6.3760995865</v>
      </c>
      <c r="F3890" s="19"/>
      <c r="G3890" s="19"/>
      <c r="I3890" s="5">
        <f t="shared" si="237"/>
        <v>1966.8275981256</v>
      </c>
      <c r="J3890" s="5" t="e">
        <f t="shared" si="238"/>
        <v>#N/A</v>
      </c>
      <c r="K3890" s="6" t="e">
        <f t="shared" si="239"/>
        <v>#N/A</v>
      </c>
    </row>
    <row r="3891" spans="1:11">
      <c r="A3891" s="18">
        <v>39160</v>
      </c>
      <c r="B3891" s="3">
        <v>220.81</v>
      </c>
      <c r="D3891" s="18">
        <v>40875</v>
      </c>
      <c r="E3891" s="19">
        <v>6.3885001432</v>
      </c>
      <c r="F3891" s="19"/>
      <c r="G3891" s="19"/>
      <c r="I3891" s="5">
        <f t="shared" si="237"/>
        <v>1980.5907614898</v>
      </c>
      <c r="J3891" s="5" t="e">
        <f t="shared" si="238"/>
        <v>#N/A</v>
      </c>
      <c r="K3891" s="6" t="e">
        <f t="shared" si="239"/>
        <v>#N/A</v>
      </c>
    </row>
    <row r="3892" spans="1:11">
      <c r="A3892" s="18">
        <v>39157</v>
      </c>
      <c r="B3892" s="3">
        <v>222.54</v>
      </c>
      <c r="D3892" s="18">
        <v>40874</v>
      </c>
      <c r="E3892" s="19">
        <v>6.3731999397</v>
      </c>
      <c r="F3892" s="19"/>
      <c r="G3892" s="19"/>
      <c r="I3892" s="5">
        <f t="shared" si="237"/>
        <v>1995.2267976388</v>
      </c>
      <c r="J3892" s="5" t="e">
        <f t="shared" si="238"/>
        <v>#N/A</v>
      </c>
      <c r="K3892" s="6" t="e">
        <f t="shared" si="239"/>
        <v>#N/A</v>
      </c>
    </row>
    <row r="3893" spans="1:11">
      <c r="A3893" s="18">
        <v>39156</v>
      </c>
      <c r="B3893" s="3">
        <v>219.5</v>
      </c>
      <c r="D3893" s="18">
        <v>40873</v>
      </c>
      <c r="E3893" s="19">
        <v>6.3831996918</v>
      </c>
      <c r="F3893" s="19"/>
      <c r="G3893" s="19"/>
      <c r="I3893" s="5">
        <f t="shared" si="237"/>
        <v>1971.07697965</v>
      </c>
      <c r="J3893" s="5" t="e">
        <f t="shared" si="238"/>
        <v>#N/A</v>
      </c>
      <c r="K3893" s="6" t="e">
        <f t="shared" si="239"/>
        <v>#N/A</v>
      </c>
    </row>
    <row r="3894" spans="1:11">
      <c r="A3894" s="18">
        <v>39155</v>
      </c>
      <c r="B3894" s="3">
        <v>222.26</v>
      </c>
      <c r="D3894" s="18">
        <v>40872</v>
      </c>
      <c r="E3894" s="19">
        <v>6.382912005</v>
      </c>
      <c r="F3894" s="19"/>
      <c r="G3894" s="19"/>
      <c r="I3894" s="5">
        <f t="shared" si="237"/>
        <v>1994.1635264008</v>
      </c>
      <c r="J3894" s="5" t="e">
        <f t="shared" si="238"/>
        <v>#N/A</v>
      </c>
      <c r="K3894" s="6" t="e">
        <f t="shared" si="239"/>
        <v>#N/A</v>
      </c>
    </row>
    <row r="3895" spans="1:11">
      <c r="A3895" s="18">
        <v>39154</v>
      </c>
      <c r="B3895" s="3">
        <v>223.64</v>
      </c>
      <c r="D3895" s="18">
        <v>40871</v>
      </c>
      <c r="E3895" s="19">
        <v>6.3535030893</v>
      </c>
      <c r="F3895" s="19"/>
      <c r="G3895" s="19"/>
      <c r="I3895" s="5">
        <f t="shared" si="237"/>
        <v>2007.3276526444</v>
      </c>
      <c r="J3895" s="5" t="e">
        <f t="shared" si="238"/>
        <v>#N/A</v>
      </c>
      <c r="K3895" s="6" t="e">
        <f t="shared" si="239"/>
        <v>#N/A</v>
      </c>
    </row>
    <row r="3896" spans="1:11">
      <c r="A3896" s="18">
        <v>39153</v>
      </c>
      <c r="B3896" s="3">
        <v>226.76</v>
      </c>
      <c r="D3896" s="18">
        <v>40870</v>
      </c>
      <c r="E3896" s="19">
        <v>6.3575016763</v>
      </c>
      <c r="F3896" s="19"/>
      <c r="G3896" s="19"/>
      <c r="I3896" s="5">
        <f t="shared" si="237"/>
        <v>2034.0366227732</v>
      </c>
      <c r="J3896" s="5" t="e">
        <f t="shared" si="238"/>
        <v>#N/A</v>
      </c>
      <c r="K3896" s="6" t="e">
        <f t="shared" si="239"/>
        <v>#N/A</v>
      </c>
    </row>
    <row r="3897" spans="1:11">
      <c r="A3897" s="18">
        <v>39150</v>
      </c>
      <c r="B3897" s="3">
        <v>225.14</v>
      </c>
      <c r="D3897" s="18">
        <v>40869</v>
      </c>
      <c r="E3897" s="19">
        <v>6.3654965174</v>
      </c>
      <c r="F3897" s="19"/>
      <c r="G3897" s="19"/>
      <c r="I3897" s="5">
        <f t="shared" si="237"/>
        <v>2019.153855118</v>
      </c>
      <c r="J3897" s="5" t="e">
        <f t="shared" si="238"/>
        <v>#N/A</v>
      </c>
      <c r="K3897" s="6" t="e">
        <f t="shared" si="239"/>
        <v>#N/A</v>
      </c>
    </row>
    <row r="3898" spans="1:11">
      <c r="A3898" s="18">
        <v>39149</v>
      </c>
      <c r="B3898" s="3">
        <v>227.25</v>
      </c>
      <c r="D3898" s="18">
        <v>40868</v>
      </c>
      <c r="E3898" s="19">
        <v>6.3620996475</v>
      </c>
      <c r="F3898" s="19"/>
      <c r="G3898" s="19"/>
      <c r="I3898" s="5">
        <f t="shared" si="237"/>
        <v>2036.239415785</v>
      </c>
      <c r="J3898" s="5" t="e">
        <f t="shared" si="238"/>
        <v>#N/A</v>
      </c>
      <c r="K3898" s="6" t="e">
        <f t="shared" si="239"/>
        <v>#N/A</v>
      </c>
    </row>
    <row r="3899" spans="1:11">
      <c r="A3899" s="18">
        <v>39148</v>
      </c>
      <c r="B3899" s="3">
        <v>224.33</v>
      </c>
      <c r="D3899" s="18">
        <v>40867</v>
      </c>
      <c r="E3899" s="19">
        <v>6.3485999107</v>
      </c>
      <c r="F3899" s="19"/>
      <c r="G3899" s="19"/>
      <c r="I3899" s="5">
        <f t="shared" si="237"/>
        <v>2011.2119449036</v>
      </c>
      <c r="J3899" s="5" t="e">
        <f t="shared" si="238"/>
        <v>#N/A</v>
      </c>
      <c r="K3899" s="6" t="e">
        <f t="shared" si="239"/>
        <v>#N/A</v>
      </c>
    </row>
    <row r="3900" spans="1:11">
      <c r="A3900" s="18">
        <v>39147</v>
      </c>
      <c r="B3900" s="3">
        <v>225.44</v>
      </c>
      <c r="D3900" s="18">
        <v>40866</v>
      </c>
      <c r="E3900" s="19">
        <v>6.3485999363</v>
      </c>
      <c r="F3900" s="19"/>
      <c r="G3900" s="19"/>
      <c r="I3900" s="5">
        <f t="shared" si="237"/>
        <v>2021.214761936</v>
      </c>
      <c r="J3900" s="5" t="e">
        <f t="shared" si="238"/>
        <v>#N/A</v>
      </c>
      <c r="K3900" s="6" t="e">
        <f t="shared" si="239"/>
        <v>#N/A</v>
      </c>
    </row>
    <row r="3901" spans="1:11">
      <c r="A3901" s="18">
        <v>39146</v>
      </c>
      <c r="B3901" s="3">
        <v>221.77</v>
      </c>
      <c r="D3901" s="18">
        <v>40865</v>
      </c>
      <c r="E3901" s="19">
        <v>6.3586924667</v>
      </c>
      <c r="F3901" s="19"/>
      <c r="G3901" s="19"/>
      <c r="I3901" s="5">
        <f t="shared" si="237"/>
        <v>1992.13609575</v>
      </c>
      <c r="J3901" s="5" t="e">
        <f t="shared" si="238"/>
        <v>#N/A</v>
      </c>
      <c r="K3901" s="6" t="e">
        <f t="shared" si="239"/>
        <v>#N/A</v>
      </c>
    </row>
    <row r="3902" spans="1:11">
      <c r="A3902" s="18">
        <v>39143</v>
      </c>
      <c r="B3902" s="3">
        <v>224.8</v>
      </c>
      <c r="D3902" s="18">
        <v>40864</v>
      </c>
      <c r="E3902" s="19">
        <v>6.3519001007</v>
      </c>
      <c r="F3902" s="19"/>
      <c r="G3902" s="19"/>
      <c r="I3902" s="5">
        <f t="shared" si="237"/>
        <v>2016.62682724</v>
      </c>
      <c r="J3902" s="5" t="e">
        <f t="shared" si="238"/>
        <v>#N/A</v>
      </c>
      <c r="K3902" s="6" t="e">
        <f t="shared" si="239"/>
        <v>#N/A</v>
      </c>
    </row>
    <row r="3903" spans="1:11">
      <c r="A3903" s="18">
        <v>39142</v>
      </c>
      <c r="B3903" s="3">
        <v>227.11</v>
      </c>
      <c r="D3903" s="18">
        <v>40863</v>
      </c>
      <c r="E3903" s="19">
        <v>6.3494997025</v>
      </c>
      <c r="F3903" s="19"/>
      <c r="G3903" s="19"/>
      <c r="I3903" s="5">
        <f t="shared" si="237"/>
        <v>2035.8966593772</v>
      </c>
      <c r="J3903" s="5" t="e">
        <f t="shared" si="238"/>
        <v>#N/A</v>
      </c>
      <c r="K3903" s="6" t="e">
        <f t="shared" si="239"/>
        <v>#N/A</v>
      </c>
    </row>
    <row r="3904" spans="1:11">
      <c r="A3904" s="18">
        <v>39141</v>
      </c>
      <c r="B3904" s="3">
        <v>225.55</v>
      </c>
      <c r="D3904" s="18">
        <v>40862</v>
      </c>
      <c r="E3904" s="19">
        <v>6.3474073868</v>
      </c>
      <c r="F3904" s="19"/>
      <c r="G3904" s="19"/>
      <c r="I3904" s="5">
        <f t="shared" si="237"/>
        <v>2021.0348033175</v>
      </c>
      <c r="J3904" s="5" t="e">
        <f t="shared" si="238"/>
        <v>#N/A</v>
      </c>
      <c r="K3904" s="6" t="e">
        <f t="shared" si="239"/>
        <v>#N/A</v>
      </c>
    </row>
    <row r="3905" spans="1:11">
      <c r="A3905" s="18">
        <v>39140</v>
      </c>
      <c r="B3905" s="3">
        <v>229.88</v>
      </c>
      <c r="D3905" s="18">
        <v>40861</v>
      </c>
      <c r="E3905" s="19">
        <v>6.3566498756</v>
      </c>
      <c r="F3905" s="19"/>
      <c r="G3905" s="19"/>
      <c r="I3905" s="5">
        <f t="shared" si="237"/>
        <v>2058.673126634</v>
      </c>
      <c r="J3905" s="5" t="e">
        <f t="shared" si="238"/>
        <v>#N/A</v>
      </c>
      <c r="K3905" s="6" t="e">
        <f t="shared" si="239"/>
        <v>#N/A</v>
      </c>
    </row>
    <row r="3906" spans="1:11">
      <c r="A3906" s="18">
        <v>39139</v>
      </c>
      <c r="B3906" s="3">
        <v>228.79</v>
      </c>
      <c r="D3906" s="18">
        <v>40860</v>
      </c>
      <c r="E3906" s="19">
        <v>6.3425998688</v>
      </c>
      <c r="F3906" s="19"/>
      <c r="G3906" s="19"/>
      <c r="I3906" s="5">
        <f t="shared" si="237"/>
        <v>2051.1489980615</v>
      </c>
      <c r="J3906" s="5" t="e">
        <f t="shared" si="238"/>
        <v>#N/A</v>
      </c>
      <c r="K3906" s="6" t="e">
        <f t="shared" si="239"/>
        <v>#N/A</v>
      </c>
    </row>
    <row r="3907" spans="1:11">
      <c r="A3907" s="18">
        <v>39138</v>
      </c>
      <c r="B3907" s="3">
        <v>225.39</v>
      </c>
      <c r="D3907" s="18">
        <v>40859</v>
      </c>
      <c r="E3907" s="19">
        <v>6.3425998688</v>
      </c>
      <c r="F3907" s="19"/>
      <c r="G3907" s="19"/>
      <c r="I3907" s="5">
        <f t="shared" si="237"/>
        <v>2023.0714716202</v>
      </c>
      <c r="J3907" s="5" t="e">
        <f t="shared" si="238"/>
        <v>#N/A</v>
      </c>
      <c r="K3907" s="6" t="e">
        <f t="shared" si="239"/>
        <v>#N/A</v>
      </c>
    </row>
    <row r="3908" spans="1:11">
      <c r="A3908" s="18">
        <v>39130</v>
      </c>
      <c r="B3908" s="3">
        <v>225.39</v>
      </c>
      <c r="D3908" s="18">
        <v>40858</v>
      </c>
      <c r="E3908" s="19">
        <v>6.3464996959</v>
      </c>
      <c r="F3908" s="19"/>
      <c r="G3908" s="19"/>
      <c r="I3908" s="5">
        <f t="shared" si="237"/>
        <v>2023.0714716202</v>
      </c>
      <c r="J3908" s="5" t="e">
        <f t="shared" si="238"/>
        <v>#N/A</v>
      </c>
      <c r="K3908" s="6" t="e">
        <f t="shared" si="239"/>
        <v>#N/A</v>
      </c>
    </row>
    <row r="3909" spans="1:11">
      <c r="A3909" s="18">
        <v>39129</v>
      </c>
      <c r="B3909" s="3">
        <v>222.63</v>
      </c>
      <c r="D3909" s="18">
        <v>40857</v>
      </c>
      <c r="E3909" s="19">
        <v>6.345207898</v>
      </c>
      <c r="F3909" s="19"/>
      <c r="G3909" s="19"/>
      <c r="I3909" s="5">
        <f t="shared" si="237"/>
        <v>1999.5226129234</v>
      </c>
      <c r="J3909" s="5" t="e">
        <f t="shared" si="238"/>
        <v>#N/A</v>
      </c>
      <c r="K3909" s="6" t="e">
        <f t="shared" si="239"/>
        <v>#N/A</v>
      </c>
    </row>
    <row r="3910" spans="1:11">
      <c r="A3910" s="18">
        <v>39128</v>
      </c>
      <c r="B3910" s="3">
        <v>222.17</v>
      </c>
      <c r="D3910" s="18">
        <v>40856</v>
      </c>
      <c r="E3910" s="19">
        <v>6.3411007759</v>
      </c>
      <c r="F3910" s="19"/>
      <c r="G3910" s="19"/>
      <c r="I3910" s="5">
        <f t="shared" si="237"/>
        <v>1996.8941139915</v>
      </c>
      <c r="J3910" s="5" t="e">
        <f t="shared" si="238"/>
        <v>#N/A</v>
      </c>
      <c r="K3910" s="6" t="e">
        <f t="shared" si="239"/>
        <v>#N/A</v>
      </c>
    </row>
    <row r="3911" spans="1:11">
      <c r="A3911" s="18">
        <v>39127</v>
      </c>
      <c r="B3911" s="3">
        <v>217.22</v>
      </c>
      <c r="D3911" s="18">
        <v>40855</v>
      </c>
      <c r="E3911" s="19">
        <v>6.3477497117</v>
      </c>
      <c r="F3911" s="19"/>
      <c r="G3911" s="19"/>
      <c r="I3911" s="5">
        <f t="shared" si="237"/>
        <v>1955.348278233</v>
      </c>
      <c r="J3911" s="5" t="e">
        <f t="shared" si="238"/>
        <v>#N/A</v>
      </c>
      <c r="K3911" s="6" t="e">
        <f t="shared" si="239"/>
        <v>#N/A</v>
      </c>
    </row>
    <row r="3912" spans="1:11">
      <c r="A3912" s="18">
        <v>39126</v>
      </c>
      <c r="B3912" s="3">
        <v>220.25</v>
      </c>
      <c r="D3912" s="18">
        <v>40854</v>
      </c>
      <c r="E3912" s="19">
        <v>6.3507499695</v>
      </c>
      <c r="F3912" s="19"/>
      <c r="G3912" s="19"/>
      <c r="I3912" s="5">
        <f t="shared" si="237"/>
        <v>1981.22851621099</v>
      </c>
      <c r="J3912" s="5" t="e">
        <f t="shared" si="238"/>
        <v>#N/A</v>
      </c>
      <c r="K3912" s="6" t="e">
        <f t="shared" si="239"/>
        <v>#N/A</v>
      </c>
    </row>
    <row r="3913" spans="1:11">
      <c r="A3913" s="18">
        <v>39125</v>
      </c>
      <c r="B3913" s="3">
        <v>222.27</v>
      </c>
      <c r="D3913" s="18">
        <v>40853</v>
      </c>
      <c r="E3913" s="19">
        <v>6.3410000801</v>
      </c>
      <c r="F3913" s="19"/>
      <c r="G3913" s="19"/>
      <c r="I3913" s="5">
        <f t="shared" si="237"/>
        <v>1997.5032199435</v>
      </c>
      <c r="J3913" s="5" t="e">
        <f t="shared" si="238"/>
        <v>#N/A</v>
      </c>
      <c r="K3913" s="6" t="e">
        <f t="shared" si="239"/>
        <v>#N/A</v>
      </c>
    </row>
    <row r="3914" spans="1:11">
      <c r="A3914" s="18">
        <v>39122</v>
      </c>
      <c r="B3914" s="3">
        <v>219.52</v>
      </c>
      <c r="D3914" s="18">
        <v>40852</v>
      </c>
      <c r="E3914" s="19">
        <v>6.3410000801</v>
      </c>
      <c r="F3914" s="19"/>
      <c r="G3914" s="19"/>
      <c r="I3914" s="5">
        <f t="shared" si="237"/>
        <v>1972.69806243896</v>
      </c>
      <c r="J3914" s="5" t="e">
        <f t="shared" si="238"/>
        <v>#N/A</v>
      </c>
      <c r="K3914" s="6" t="e">
        <f t="shared" si="239"/>
        <v>#N/A</v>
      </c>
    </row>
    <row r="3915" spans="1:11">
      <c r="A3915" s="18">
        <v>39121</v>
      </c>
      <c r="B3915" s="3">
        <v>215.66</v>
      </c>
      <c r="D3915" s="18">
        <v>40851</v>
      </c>
      <c r="E3915" s="19">
        <v>6.3444992648</v>
      </c>
      <c r="F3915" s="19"/>
      <c r="G3915" s="19"/>
      <c r="I3915" s="5">
        <f t="shared" ref="I3915:I3978" si="240">VLOOKUP(A3915,D:E,2,FALSE)*B3915*1.09*1.01+100</f>
        <v>1939.4596622838</v>
      </c>
      <c r="J3915" s="5" t="e">
        <f t="shared" si="238"/>
        <v>#N/A</v>
      </c>
      <c r="K3915" s="6" t="e">
        <f t="shared" si="239"/>
        <v>#N/A</v>
      </c>
    </row>
    <row r="3916" spans="1:11">
      <c r="A3916" s="18">
        <v>39120</v>
      </c>
      <c r="B3916" s="3">
        <v>217.22</v>
      </c>
      <c r="D3916" s="18">
        <v>40850</v>
      </c>
      <c r="E3916" s="19">
        <v>6.3523998278</v>
      </c>
      <c r="F3916" s="19"/>
      <c r="G3916" s="19"/>
      <c r="I3916" s="5">
        <f t="shared" si="240"/>
        <v>1952.837334504</v>
      </c>
      <c r="J3916" s="5" t="e">
        <f t="shared" ref="J3916:J3979" si="241">VLOOKUP(H3916,F:G,2,FALSE)</f>
        <v>#N/A</v>
      </c>
      <c r="K3916" s="6" t="e">
        <f t="shared" ref="K3916:K3979" si="242">J3916-I3916</f>
        <v>#N/A</v>
      </c>
    </row>
    <row r="3917" spans="1:11">
      <c r="A3917" s="18">
        <v>39119</v>
      </c>
      <c r="B3917" s="3">
        <v>217.04</v>
      </c>
      <c r="D3917" s="18">
        <v>40849</v>
      </c>
      <c r="E3917" s="19">
        <v>6.3571000099</v>
      </c>
      <c r="F3917" s="19"/>
      <c r="G3917" s="19"/>
      <c r="I3917" s="5">
        <f t="shared" si="240"/>
        <v>1953.332959684</v>
      </c>
      <c r="J3917" s="5" t="e">
        <f t="shared" si="241"/>
        <v>#N/A</v>
      </c>
      <c r="K3917" s="6" t="e">
        <f t="shared" si="242"/>
        <v>#N/A</v>
      </c>
    </row>
    <row r="3918" spans="1:11">
      <c r="A3918" s="18">
        <v>39118</v>
      </c>
      <c r="B3918" s="3">
        <v>215.04</v>
      </c>
      <c r="D3918" s="18">
        <v>40848</v>
      </c>
      <c r="E3918" s="19">
        <v>6.3559999481</v>
      </c>
      <c r="F3918" s="19"/>
      <c r="G3918" s="19"/>
      <c r="I3918" s="5">
        <f t="shared" si="240"/>
        <v>1936.136329216</v>
      </c>
      <c r="J3918" s="5" t="e">
        <f t="shared" si="241"/>
        <v>#N/A</v>
      </c>
      <c r="K3918" s="6" t="e">
        <f t="shared" si="242"/>
        <v>#N/A</v>
      </c>
    </row>
    <row r="3919" spans="1:11">
      <c r="A3919" s="18">
        <v>39115</v>
      </c>
      <c r="B3919" s="3">
        <v>213.57</v>
      </c>
      <c r="D3919" s="18">
        <v>40847</v>
      </c>
      <c r="E3919" s="19">
        <v>6.3594997199</v>
      </c>
      <c r="F3919" s="19"/>
      <c r="G3919" s="19"/>
      <c r="I3919" s="5">
        <f t="shared" si="240"/>
        <v>1923.4670564215</v>
      </c>
      <c r="J3919" s="5" t="e">
        <f t="shared" si="241"/>
        <v>#N/A</v>
      </c>
      <c r="K3919" s="6" t="e">
        <f t="shared" si="242"/>
        <v>#N/A</v>
      </c>
    </row>
    <row r="3920" spans="1:11">
      <c r="A3920" s="18">
        <v>39114</v>
      </c>
      <c r="B3920" s="3">
        <v>215.04</v>
      </c>
      <c r="D3920" s="18">
        <v>40846</v>
      </c>
      <c r="E3920" s="19">
        <v>6.3579998016</v>
      </c>
      <c r="F3920" s="19"/>
      <c r="G3920" s="19"/>
      <c r="I3920" s="5">
        <f t="shared" si="240"/>
        <v>1936.728173056</v>
      </c>
      <c r="J3920" s="5" t="e">
        <f t="shared" si="241"/>
        <v>#N/A</v>
      </c>
      <c r="K3920" s="6" t="e">
        <f t="shared" si="242"/>
        <v>#N/A</v>
      </c>
    </row>
    <row r="3921" spans="1:11">
      <c r="A3921" s="18">
        <v>39113</v>
      </c>
      <c r="B3921" s="3">
        <v>213.58</v>
      </c>
      <c r="D3921" s="18">
        <v>40845</v>
      </c>
      <c r="E3921" s="19">
        <v>6.3579998016</v>
      </c>
      <c r="F3921" s="19"/>
      <c r="G3921" s="19"/>
      <c r="I3921" s="5">
        <f t="shared" si="240"/>
        <v>1928.0904500056</v>
      </c>
      <c r="J3921" s="5" t="e">
        <f t="shared" si="241"/>
        <v>#N/A</v>
      </c>
      <c r="K3921" s="6" t="e">
        <f t="shared" si="242"/>
        <v>#N/A</v>
      </c>
    </row>
    <row r="3922" spans="1:11">
      <c r="A3922" s="18">
        <v>39112</v>
      </c>
      <c r="B3922" s="3">
        <v>212.83</v>
      </c>
      <c r="D3922" s="18">
        <v>40844</v>
      </c>
      <c r="E3922" s="19">
        <v>6.3619998467</v>
      </c>
      <c r="F3922" s="19"/>
      <c r="G3922" s="19"/>
      <c r="I3922" s="5">
        <f t="shared" si="240"/>
        <v>1921.8350051985</v>
      </c>
      <c r="J3922" s="5" t="e">
        <f t="shared" si="241"/>
        <v>#N/A</v>
      </c>
      <c r="K3922" s="6" t="e">
        <f t="shared" si="242"/>
        <v>#N/A</v>
      </c>
    </row>
    <row r="3923" spans="1:11">
      <c r="A3923" s="18">
        <v>39111</v>
      </c>
      <c r="B3923" s="3">
        <v>214.49</v>
      </c>
      <c r="D3923" s="18">
        <v>40843</v>
      </c>
      <c r="E3923" s="19">
        <v>6.3640002756</v>
      </c>
      <c r="F3923" s="19"/>
      <c r="G3923" s="19"/>
      <c r="I3923" s="5">
        <f t="shared" si="240"/>
        <v>1935.3362886725</v>
      </c>
      <c r="J3923" s="5" t="e">
        <f t="shared" si="241"/>
        <v>#N/A</v>
      </c>
      <c r="K3923" s="6" t="e">
        <f t="shared" si="242"/>
        <v>#N/A</v>
      </c>
    </row>
    <row r="3924" spans="1:11">
      <c r="A3924" s="18">
        <v>39108</v>
      </c>
      <c r="B3924" s="3">
        <v>217.04</v>
      </c>
      <c r="D3924" s="18">
        <v>40842</v>
      </c>
      <c r="E3924" s="19">
        <v>6.3582602192</v>
      </c>
      <c r="F3924" s="19"/>
      <c r="G3924" s="19"/>
      <c r="I3924" s="5">
        <f t="shared" si="240"/>
        <v>1958.231216072</v>
      </c>
      <c r="J3924" s="5" t="e">
        <f t="shared" si="241"/>
        <v>#N/A</v>
      </c>
      <c r="K3924" s="6" t="e">
        <f t="shared" si="242"/>
        <v>#N/A</v>
      </c>
    </row>
    <row r="3925" spans="1:11">
      <c r="A3925" s="18">
        <v>39107</v>
      </c>
      <c r="B3925" s="3">
        <v>217.58</v>
      </c>
      <c r="D3925" s="18">
        <v>40841</v>
      </c>
      <c r="E3925" s="19">
        <v>6.3654999661</v>
      </c>
      <c r="F3925" s="19"/>
      <c r="G3925" s="19"/>
      <c r="I3925" s="5">
        <f t="shared" si="240"/>
        <v>1960.698729296</v>
      </c>
      <c r="J3925" s="5" t="e">
        <f t="shared" si="241"/>
        <v>#N/A</v>
      </c>
      <c r="K3925" s="6" t="e">
        <f t="shared" si="242"/>
        <v>#N/A</v>
      </c>
    </row>
    <row r="3926" spans="1:11">
      <c r="A3926" s="18">
        <v>39106</v>
      </c>
      <c r="B3926" s="3">
        <v>220.61</v>
      </c>
      <c r="D3926" s="18">
        <v>40840</v>
      </c>
      <c r="E3926" s="19">
        <v>6.376250267</v>
      </c>
      <c r="F3926" s="19"/>
      <c r="G3926" s="19"/>
      <c r="I3926" s="5">
        <f t="shared" si="240"/>
        <v>1987.3878391888</v>
      </c>
      <c r="J3926" s="5" t="e">
        <f t="shared" si="241"/>
        <v>#N/A</v>
      </c>
      <c r="K3926" s="6" t="e">
        <f t="shared" si="242"/>
        <v>#N/A</v>
      </c>
    </row>
    <row r="3927" spans="1:11">
      <c r="A3927" s="18">
        <v>39105</v>
      </c>
      <c r="B3927" s="3">
        <v>216.87</v>
      </c>
      <c r="D3927" s="18">
        <v>40839</v>
      </c>
      <c r="E3927" s="19">
        <v>6.3832998276</v>
      </c>
      <c r="F3927" s="19"/>
      <c r="G3927" s="19"/>
      <c r="I3927" s="5">
        <f t="shared" si="240"/>
        <v>1956.6563510995</v>
      </c>
      <c r="J3927" s="5" t="e">
        <f t="shared" si="241"/>
        <v>#N/A</v>
      </c>
      <c r="K3927" s="6" t="e">
        <f t="shared" si="242"/>
        <v>#N/A</v>
      </c>
    </row>
    <row r="3928" spans="1:11">
      <c r="A3928" s="18">
        <v>39104</v>
      </c>
      <c r="B3928" s="3">
        <v>218.15</v>
      </c>
      <c r="D3928" s="18">
        <v>40838</v>
      </c>
      <c r="E3928" s="19">
        <v>6.3832998276</v>
      </c>
      <c r="F3928" s="19"/>
      <c r="G3928" s="19"/>
      <c r="I3928" s="5">
        <f t="shared" si="240"/>
        <v>1966.9902021565</v>
      </c>
      <c r="J3928" s="5" t="e">
        <f t="shared" si="241"/>
        <v>#N/A</v>
      </c>
      <c r="K3928" s="6" t="e">
        <f t="shared" si="242"/>
        <v>#N/A</v>
      </c>
    </row>
    <row r="3929" spans="1:11">
      <c r="A3929" s="18">
        <v>39101</v>
      </c>
      <c r="B3929" s="3">
        <v>221.28</v>
      </c>
      <c r="D3929" s="18">
        <v>40837</v>
      </c>
      <c r="E3929" s="19">
        <v>6.3832999247</v>
      </c>
      <c r="F3929" s="19"/>
      <c r="G3929" s="19"/>
      <c r="I3929" s="5">
        <f t="shared" si="240"/>
        <v>1994.0456068</v>
      </c>
      <c r="J3929" s="5" t="e">
        <f t="shared" si="241"/>
        <v>#N/A</v>
      </c>
      <c r="K3929" s="6" t="e">
        <f t="shared" si="242"/>
        <v>#N/A</v>
      </c>
    </row>
    <row r="3930" spans="1:11">
      <c r="A3930" s="18">
        <v>39100</v>
      </c>
      <c r="B3930" s="3">
        <v>219.61</v>
      </c>
      <c r="D3930" s="18">
        <v>40836</v>
      </c>
      <c r="E3930" s="19">
        <v>6.3839502345</v>
      </c>
      <c r="F3930" s="19"/>
      <c r="G3930" s="19"/>
      <c r="I3930" s="5">
        <f t="shared" si="240"/>
        <v>1978.300634081</v>
      </c>
      <c r="J3930" s="5" t="e">
        <f t="shared" si="241"/>
        <v>#N/A</v>
      </c>
      <c r="K3930" s="6" t="e">
        <f t="shared" si="242"/>
        <v>#N/A</v>
      </c>
    </row>
    <row r="3931" spans="4:11">
      <c r="D3931" s="18">
        <v>40835</v>
      </c>
      <c r="E3931" s="19">
        <v>6.3819989311</v>
      </c>
      <c r="F3931" s="19"/>
      <c r="G3931" s="19"/>
      <c r="I3931" s="5" t="e">
        <f t="shared" si="240"/>
        <v>#N/A</v>
      </c>
      <c r="J3931" s="5" t="e">
        <f t="shared" si="241"/>
        <v>#N/A</v>
      </c>
      <c r="K3931" s="6" t="e">
        <f t="shared" si="242"/>
        <v>#N/A</v>
      </c>
    </row>
    <row r="3932" spans="4:11">
      <c r="D3932" s="18">
        <v>40834</v>
      </c>
      <c r="E3932" s="19">
        <v>6.3818998337</v>
      </c>
      <c r="F3932" s="19"/>
      <c r="G3932" s="19"/>
      <c r="I3932" s="5" t="e">
        <f t="shared" si="240"/>
        <v>#N/A</v>
      </c>
      <c r="J3932" s="5" t="e">
        <f t="shared" si="241"/>
        <v>#N/A</v>
      </c>
      <c r="K3932" s="6" t="e">
        <f t="shared" si="242"/>
        <v>#N/A</v>
      </c>
    </row>
    <row r="3933" spans="4:11">
      <c r="D3933" s="18">
        <v>40833</v>
      </c>
      <c r="E3933" s="19">
        <v>6.3710999481</v>
      </c>
      <c r="F3933" s="19"/>
      <c r="G3933" s="19"/>
      <c r="I3933" s="5" t="e">
        <f t="shared" si="240"/>
        <v>#N/A</v>
      </c>
      <c r="J3933" s="5" t="e">
        <f t="shared" si="241"/>
        <v>#N/A</v>
      </c>
      <c r="K3933" s="6" t="e">
        <f t="shared" si="242"/>
        <v>#N/A</v>
      </c>
    </row>
    <row r="3934" spans="4:11">
      <c r="D3934" s="18">
        <v>40832</v>
      </c>
      <c r="E3934" s="19">
        <v>6.3790001869</v>
      </c>
      <c r="F3934" s="19"/>
      <c r="G3934" s="19"/>
      <c r="I3934" s="5" t="e">
        <f t="shared" si="240"/>
        <v>#N/A</v>
      </c>
      <c r="J3934" s="5" t="e">
        <f t="shared" si="241"/>
        <v>#N/A</v>
      </c>
      <c r="K3934" s="6" t="e">
        <f t="shared" si="242"/>
        <v>#N/A</v>
      </c>
    </row>
    <row r="3935" spans="4:11">
      <c r="D3935" s="18">
        <v>40831</v>
      </c>
      <c r="E3935" s="19">
        <v>6.3790001869</v>
      </c>
      <c r="F3935" s="19"/>
      <c r="G3935" s="19"/>
      <c r="I3935" s="5" t="e">
        <f t="shared" si="240"/>
        <v>#N/A</v>
      </c>
      <c r="J3935" s="5" t="e">
        <f t="shared" si="241"/>
        <v>#N/A</v>
      </c>
      <c r="K3935" s="6" t="e">
        <f t="shared" si="242"/>
        <v>#N/A</v>
      </c>
    </row>
    <row r="3936" spans="4:11">
      <c r="D3936" s="18">
        <v>40830</v>
      </c>
      <c r="E3936" s="19">
        <v>6.3800001144</v>
      </c>
      <c r="F3936" s="19"/>
      <c r="G3936" s="19"/>
      <c r="I3936" s="5" t="e">
        <f t="shared" si="240"/>
        <v>#N/A</v>
      </c>
      <c r="J3936" s="5" t="e">
        <f t="shared" si="241"/>
        <v>#N/A</v>
      </c>
      <c r="K3936" s="6" t="e">
        <f t="shared" si="242"/>
        <v>#N/A</v>
      </c>
    </row>
    <row r="3937" spans="4:11">
      <c r="D3937" s="18">
        <v>40829</v>
      </c>
      <c r="E3937" s="19">
        <v>6.3864998817</v>
      </c>
      <c r="F3937" s="19"/>
      <c r="G3937" s="19"/>
      <c r="I3937" s="5" t="e">
        <f t="shared" si="240"/>
        <v>#N/A</v>
      </c>
      <c r="J3937" s="5" t="e">
        <f t="shared" si="241"/>
        <v>#N/A</v>
      </c>
      <c r="K3937" s="6" t="e">
        <f t="shared" si="242"/>
        <v>#N/A</v>
      </c>
    </row>
    <row r="3938" spans="4:11">
      <c r="D3938" s="18">
        <v>40828</v>
      </c>
      <c r="E3938" s="19">
        <v>6.3594999311</v>
      </c>
      <c r="F3938" s="19"/>
      <c r="G3938" s="19"/>
      <c r="I3938" s="5" t="e">
        <f t="shared" si="240"/>
        <v>#N/A</v>
      </c>
      <c r="J3938" s="5" t="e">
        <f t="shared" si="241"/>
        <v>#N/A</v>
      </c>
      <c r="K3938" s="6" t="e">
        <f t="shared" si="242"/>
        <v>#N/A</v>
      </c>
    </row>
    <row r="3939" spans="4:11">
      <c r="D3939" s="18">
        <v>40827</v>
      </c>
      <c r="E3939" s="19">
        <v>6.3788000125</v>
      </c>
      <c r="F3939" s="19"/>
      <c r="G3939" s="19"/>
      <c r="I3939" s="5" t="e">
        <f t="shared" si="240"/>
        <v>#N/A</v>
      </c>
      <c r="J3939" s="5" t="e">
        <f t="shared" si="241"/>
        <v>#N/A</v>
      </c>
      <c r="K3939" s="6" t="e">
        <f t="shared" si="242"/>
        <v>#N/A</v>
      </c>
    </row>
    <row r="3940" spans="4:11">
      <c r="D3940" s="18">
        <v>40826</v>
      </c>
      <c r="E3940" s="19">
        <v>6.3794499148</v>
      </c>
      <c r="F3940" s="19"/>
      <c r="G3940" s="19"/>
      <c r="I3940" s="5" t="e">
        <f t="shared" si="240"/>
        <v>#N/A</v>
      </c>
      <c r="J3940" s="5" t="e">
        <f t="shared" si="241"/>
        <v>#N/A</v>
      </c>
      <c r="K3940" s="6" t="e">
        <f t="shared" si="242"/>
        <v>#N/A</v>
      </c>
    </row>
    <row r="3941" spans="4:11">
      <c r="D3941" s="18">
        <v>40825</v>
      </c>
      <c r="E3941" s="19">
        <v>6.3755002022</v>
      </c>
      <c r="F3941" s="19"/>
      <c r="G3941" s="19"/>
      <c r="I3941" s="5" t="e">
        <f t="shared" si="240"/>
        <v>#N/A</v>
      </c>
      <c r="J3941" s="5" t="e">
        <f t="shared" si="241"/>
        <v>#N/A</v>
      </c>
      <c r="K3941" s="6" t="e">
        <f t="shared" si="242"/>
        <v>#N/A</v>
      </c>
    </row>
    <row r="3942" spans="4:11">
      <c r="D3942" s="18">
        <v>40824</v>
      </c>
      <c r="E3942" s="19">
        <v>6.3755002022</v>
      </c>
      <c r="F3942" s="19"/>
      <c r="G3942" s="19"/>
      <c r="I3942" s="5" t="e">
        <f t="shared" si="240"/>
        <v>#N/A</v>
      </c>
      <c r="J3942" s="5" t="e">
        <f t="shared" si="241"/>
        <v>#N/A</v>
      </c>
      <c r="K3942" s="6" t="e">
        <f t="shared" si="242"/>
        <v>#N/A</v>
      </c>
    </row>
    <row r="3943" spans="4:11">
      <c r="D3943" s="18">
        <v>40823</v>
      </c>
      <c r="E3943" s="19">
        <v>6.3794996883</v>
      </c>
      <c r="F3943" s="19"/>
      <c r="G3943" s="19"/>
      <c r="I3943" s="5" t="e">
        <f t="shared" si="240"/>
        <v>#N/A</v>
      </c>
      <c r="J3943" s="5" t="e">
        <f t="shared" si="241"/>
        <v>#N/A</v>
      </c>
      <c r="K3943" s="6" t="e">
        <f t="shared" si="242"/>
        <v>#N/A</v>
      </c>
    </row>
    <row r="3944" spans="4:11">
      <c r="D3944" s="18">
        <v>40822</v>
      </c>
      <c r="E3944" s="19">
        <v>6.3794999123</v>
      </c>
      <c r="F3944" s="19"/>
      <c r="G3944" s="19"/>
      <c r="I3944" s="5" t="e">
        <f t="shared" si="240"/>
        <v>#N/A</v>
      </c>
      <c r="J3944" s="5" t="e">
        <f t="shared" si="241"/>
        <v>#N/A</v>
      </c>
      <c r="K3944" s="6" t="e">
        <f t="shared" si="242"/>
        <v>#N/A</v>
      </c>
    </row>
    <row r="3945" spans="4:11">
      <c r="D3945" s="18">
        <v>40821</v>
      </c>
      <c r="E3945" s="19">
        <v>6.3760004061</v>
      </c>
      <c r="F3945" s="19"/>
      <c r="G3945" s="19"/>
      <c r="I3945" s="5" t="e">
        <f t="shared" si="240"/>
        <v>#N/A</v>
      </c>
      <c r="J3945" s="5" t="e">
        <f t="shared" si="241"/>
        <v>#N/A</v>
      </c>
      <c r="K3945" s="6" t="e">
        <f t="shared" si="242"/>
        <v>#N/A</v>
      </c>
    </row>
    <row r="3946" spans="4:11">
      <c r="D3946" s="18">
        <v>40820</v>
      </c>
      <c r="E3946" s="19">
        <v>6.3760004041</v>
      </c>
      <c r="F3946" s="19"/>
      <c r="G3946" s="19"/>
      <c r="I3946" s="5" t="e">
        <f t="shared" si="240"/>
        <v>#N/A</v>
      </c>
      <c r="J3946" s="5" t="e">
        <f t="shared" si="241"/>
        <v>#N/A</v>
      </c>
      <c r="K3946" s="6" t="e">
        <f t="shared" si="242"/>
        <v>#N/A</v>
      </c>
    </row>
    <row r="3947" spans="4:11">
      <c r="D3947" s="18">
        <v>40819</v>
      </c>
      <c r="E3947" s="19">
        <v>6.3793001847</v>
      </c>
      <c r="F3947" s="19"/>
      <c r="G3947" s="19"/>
      <c r="I3947" s="5" t="e">
        <f t="shared" si="240"/>
        <v>#N/A</v>
      </c>
      <c r="J3947" s="5" t="e">
        <f t="shared" si="241"/>
        <v>#N/A</v>
      </c>
      <c r="K3947" s="6" t="e">
        <f t="shared" si="242"/>
        <v>#N/A</v>
      </c>
    </row>
    <row r="3948" spans="4:11">
      <c r="D3948" s="18">
        <v>40818</v>
      </c>
      <c r="E3948" s="19">
        <v>6.3790001869</v>
      </c>
      <c r="F3948" s="19"/>
      <c r="G3948" s="19"/>
      <c r="I3948" s="5" t="e">
        <f t="shared" si="240"/>
        <v>#N/A</v>
      </c>
      <c r="J3948" s="5" t="e">
        <f t="shared" si="241"/>
        <v>#N/A</v>
      </c>
      <c r="K3948" s="6" t="e">
        <f t="shared" si="242"/>
        <v>#N/A</v>
      </c>
    </row>
    <row r="3949" spans="4:11">
      <c r="D3949" s="18">
        <v>40817</v>
      </c>
      <c r="E3949" s="19">
        <v>6.3790001869</v>
      </c>
      <c r="F3949" s="19"/>
      <c r="G3949" s="19"/>
      <c r="I3949" s="5" t="e">
        <f t="shared" si="240"/>
        <v>#N/A</v>
      </c>
      <c r="J3949" s="5" t="e">
        <f t="shared" si="241"/>
        <v>#N/A</v>
      </c>
      <c r="K3949" s="6" t="e">
        <f t="shared" si="242"/>
        <v>#N/A</v>
      </c>
    </row>
    <row r="3950" spans="4:11">
      <c r="D3950" s="18">
        <v>40816</v>
      </c>
      <c r="E3950" s="19">
        <v>6.3830018997</v>
      </c>
      <c r="F3950" s="19"/>
      <c r="G3950" s="19"/>
      <c r="I3950" s="5" t="e">
        <f t="shared" si="240"/>
        <v>#N/A</v>
      </c>
      <c r="J3950" s="5" t="e">
        <f t="shared" si="241"/>
        <v>#N/A</v>
      </c>
      <c r="K3950" s="6" t="e">
        <f t="shared" si="242"/>
        <v>#N/A</v>
      </c>
    </row>
    <row r="3951" spans="4:11">
      <c r="D3951" s="18">
        <v>40815</v>
      </c>
      <c r="E3951" s="19">
        <v>6.3973999151</v>
      </c>
      <c r="F3951" s="19"/>
      <c r="G3951" s="19"/>
      <c r="I3951" s="5" t="e">
        <f t="shared" si="240"/>
        <v>#N/A</v>
      </c>
      <c r="J3951" s="5" t="e">
        <f t="shared" si="241"/>
        <v>#N/A</v>
      </c>
      <c r="K3951" s="6" t="e">
        <f t="shared" si="242"/>
        <v>#N/A</v>
      </c>
    </row>
    <row r="3952" spans="4:11">
      <c r="D3952" s="18">
        <v>40814</v>
      </c>
      <c r="E3952" s="19">
        <v>6.3979997225</v>
      </c>
      <c r="F3952" s="19"/>
      <c r="G3952" s="19"/>
      <c r="I3952" s="5" t="e">
        <f t="shared" si="240"/>
        <v>#N/A</v>
      </c>
      <c r="J3952" s="5" t="e">
        <f t="shared" si="241"/>
        <v>#N/A</v>
      </c>
      <c r="K3952" s="6" t="e">
        <f t="shared" si="242"/>
        <v>#N/A</v>
      </c>
    </row>
    <row r="3953" spans="4:11">
      <c r="D3953" s="18">
        <v>40813</v>
      </c>
      <c r="E3953" s="19">
        <v>6.3975078383</v>
      </c>
      <c r="F3953" s="19"/>
      <c r="G3953" s="19"/>
      <c r="I3953" s="5" t="e">
        <f t="shared" si="240"/>
        <v>#N/A</v>
      </c>
      <c r="J3953" s="5" t="e">
        <f t="shared" si="241"/>
        <v>#N/A</v>
      </c>
      <c r="K3953" s="6" t="e">
        <f t="shared" si="242"/>
        <v>#N/A</v>
      </c>
    </row>
    <row r="3954" spans="4:11">
      <c r="D3954" s="18">
        <v>40812</v>
      </c>
      <c r="E3954" s="19">
        <v>6.3990001696</v>
      </c>
      <c r="F3954" s="19"/>
      <c r="G3954" s="19"/>
      <c r="I3954" s="5" t="e">
        <f t="shared" si="240"/>
        <v>#N/A</v>
      </c>
      <c r="J3954" s="5" t="e">
        <f t="shared" si="241"/>
        <v>#N/A</v>
      </c>
      <c r="K3954" s="6" t="e">
        <f t="shared" si="242"/>
        <v>#N/A</v>
      </c>
    </row>
    <row r="3955" spans="4:11">
      <c r="D3955" s="18">
        <v>40811</v>
      </c>
      <c r="E3955" s="19">
        <v>6.3880000114</v>
      </c>
      <c r="F3955" s="19"/>
      <c r="G3955" s="19"/>
      <c r="I3955" s="5" t="e">
        <f t="shared" si="240"/>
        <v>#N/A</v>
      </c>
      <c r="J3955" s="5" t="e">
        <f t="shared" si="241"/>
        <v>#N/A</v>
      </c>
      <c r="K3955" s="6" t="e">
        <f t="shared" si="242"/>
        <v>#N/A</v>
      </c>
    </row>
    <row r="3956" spans="4:11">
      <c r="D3956" s="18">
        <v>40810</v>
      </c>
      <c r="E3956" s="19">
        <v>6.3880000114</v>
      </c>
      <c r="F3956" s="19"/>
      <c r="G3956" s="19"/>
      <c r="I3956" s="5" t="e">
        <f t="shared" si="240"/>
        <v>#N/A</v>
      </c>
      <c r="J3956" s="5" t="e">
        <f t="shared" si="241"/>
        <v>#N/A</v>
      </c>
      <c r="K3956" s="6" t="e">
        <f t="shared" si="242"/>
        <v>#N/A</v>
      </c>
    </row>
    <row r="3957" spans="4:11">
      <c r="D3957" s="18">
        <v>40809</v>
      </c>
      <c r="E3957" s="19">
        <v>6.3889999389</v>
      </c>
      <c r="F3957" s="19"/>
      <c r="G3957" s="19"/>
      <c r="I3957" s="5" t="e">
        <f t="shared" si="240"/>
        <v>#N/A</v>
      </c>
      <c r="J3957" s="5" t="e">
        <f t="shared" si="241"/>
        <v>#N/A</v>
      </c>
      <c r="K3957" s="6" t="e">
        <f t="shared" si="242"/>
        <v>#N/A</v>
      </c>
    </row>
    <row r="3958" spans="4:11">
      <c r="D3958" s="18">
        <v>40808</v>
      </c>
      <c r="E3958" s="19">
        <v>6.3898000731</v>
      </c>
      <c r="F3958" s="19"/>
      <c r="G3958" s="19"/>
      <c r="I3958" s="5" t="e">
        <f t="shared" si="240"/>
        <v>#N/A</v>
      </c>
      <c r="J3958" s="5" t="e">
        <f t="shared" si="241"/>
        <v>#N/A</v>
      </c>
      <c r="K3958" s="6" t="e">
        <f t="shared" si="242"/>
        <v>#N/A</v>
      </c>
    </row>
    <row r="3959" spans="4:11">
      <c r="D3959" s="18">
        <v>40807</v>
      </c>
      <c r="E3959" s="19">
        <v>6.3827495572</v>
      </c>
      <c r="F3959" s="19"/>
      <c r="G3959" s="19"/>
      <c r="I3959" s="5" t="e">
        <f t="shared" si="240"/>
        <v>#N/A</v>
      </c>
      <c r="J3959" s="5" t="e">
        <f t="shared" si="241"/>
        <v>#N/A</v>
      </c>
      <c r="K3959" s="6" t="e">
        <f t="shared" si="242"/>
        <v>#N/A</v>
      </c>
    </row>
    <row r="3960" spans="4:11">
      <c r="D3960" s="18">
        <v>40806</v>
      </c>
      <c r="E3960" s="19">
        <v>6.3878201739</v>
      </c>
      <c r="F3960" s="19"/>
      <c r="G3960" s="19"/>
      <c r="I3960" s="5" t="e">
        <f t="shared" si="240"/>
        <v>#N/A</v>
      </c>
      <c r="J3960" s="5" t="e">
        <f t="shared" si="241"/>
        <v>#N/A</v>
      </c>
      <c r="K3960" s="6" t="e">
        <f t="shared" si="242"/>
        <v>#N/A</v>
      </c>
    </row>
    <row r="3961" spans="4:11">
      <c r="D3961" s="18">
        <v>40805</v>
      </c>
      <c r="E3961" s="19">
        <v>6.3915000015</v>
      </c>
      <c r="F3961" s="19"/>
      <c r="G3961" s="19"/>
      <c r="I3961" s="5" t="e">
        <f t="shared" si="240"/>
        <v>#N/A</v>
      </c>
      <c r="J3961" s="5" t="e">
        <f t="shared" si="241"/>
        <v>#N/A</v>
      </c>
      <c r="K3961" s="6" t="e">
        <f t="shared" si="242"/>
        <v>#N/A</v>
      </c>
    </row>
    <row r="3962" spans="4:11">
      <c r="D3962" s="18">
        <v>40804</v>
      </c>
      <c r="E3962" s="19">
        <v>6.382999897</v>
      </c>
      <c r="F3962" s="19"/>
      <c r="G3962" s="19"/>
      <c r="I3962" s="5" t="e">
        <f t="shared" si="240"/>
        <v>#N/A</v>
      </c>
      <c r="J3962" s="5" t="e">
        <f t="shared" si="241"/>
        <v>#N/A</v>
      </c>
      <c r="K3962" s="6" t="e">
        <f t="shared" si="242"/>
        <v>#N/A</v>
      </c>
    </row>
    <row r="3963" spans="4:11">
      <c r="D3963" s="18">
        <v>40803</v>
      </c>
      <c r="E3963" s="19">
        <v>6.382999897</v>
      </c>
      <c r="F3963" s="19"/>
      <c r="G3963" s="19"/>
      <c r="I3963" s="5" t="e">
        <f t="shared" si="240"/>
        <v>#N/A</v>
      </c>
      <c r="J3963" s="5" t="e">
        <f t="shared" si="241"/>
        <v>#N/A</v>
      </c>
      <c r="K3963" s="6" t="e">
        <f t="shared" si="242"/>
        <v>#N/A</v>
      </c>
    </row>
    <row r="3964" spans="4:11">
      <c r="D3964" s="18">
        <v>40802</v>
      </c>
      <c r="E3964" s="19">
        <v>6.3873400108</v>
      </c>
      <c r="F3964" s="19"/>
      <c r="G3964" s="19"/>
      <c r="I3964" s="5" t="e">
        <f t="shared" si="240"/>
        <v>#N/A</v>
      </c>
      <c r="J3964" s="5" t="e">
        <f t="shared" si="241"/>
        <v>#N/A</v>
      </c>
      <c r="K3964" s="6" t="e">
        <f t="shared" si="242"/>
        <v>#N/A</v>
      </c>
    </row>
    <row r="3965" spans="4:11">
      <c r="D3965" s="18">
        <v>40801</v>
      </c>
      <c r="E3965" s="19">
        <v>6.3925039234</v>
      </c>
      <c r="F3965" s="19"/>
      <c r="G3965" s="19"/>
      <c r="I3965" s="5" t="e">
        <f t="shared" si="240"/>
        <v>#N/A</v>
      </c>
      <c r="J3965" s="5" t="e">
        <f t="shared" si="241"/>
        <v>#N/A</v>
      </c>
      <c r="K3965" s="6" t="e">
        <f t="shared" si="242"/>
        <v>#N/A</v>
      </c>
    </row>
    <row r="3966" spans="4:11">
      <c r="D3966" s="18">
        <v>40800</v>
      </c>
      <c r="E3966" s="19">
        <v>6.3930001259</v>
      </c>
      <c r="F3966" s="19"/>
      <c r="G3966" s="19"/>
      <c r="I3966" s="5" t="e">
        <f t="shared" si="240"/>
        <v>#N/A</v>
      </c>
      <c r="J3966" s="5" t="e">
        <f t="shared" si="241"/>
        <v>#N/A</v>
      </c>
      <c r="K3966" s="6" t="e">
        <f t="shared" si="242"/>
        <v>#N/A</v>
      </c>
    </row>
    <row r="3967" spans="4:11">
      <c r="D3967" s="18">
        <v>40799</v>
      </c>
      <c r="E3967" s="19">
        <v>6.4019719526</v>
      </c>
      <c r="F3967" s="19"/>
      <c r="G3967" s="19"/>
      <c r="I3967" s="5" t="e">
        <f t="shared" si="240"/>
        <v>#N/A</v>
      </c>
      <c r="J3967" s="5" t="e">
        <f t="shared" si="241"/>
        <v>#N/A</v>
      </c>
      <c r="K3967" s="6" t="e">
        <f t="shared" si="242"/>
        <v>#N/A</v>
      </c>
    </row>
    <row r="3968" spans="4:11">
      <c r="D3968" s="18">
        <v>40798</v>
      </c>
      <c r="E3968" s="19">
        <v>6.3894500729</v>
      </c>
      <c r="F3968" s="19"/>
      <c r="G3968" s="19"/>
      <c r="I3968" s="5" t="e">
        <f t="shared" si="240"/>
        <v>#N/A</v>
      </c>
      <c r="J3968" s="5" t="e">
        <f t="shared" si="241"/>
        <v>#N/A</v>
      </c>
      <c r="K3968" s="6" t="e">
        <f t="shared" si="242"/>
        <v>#N/A</v>
      </c>
    </row>
    <row r="3969" spans="4:11">
      <c r="D3969" s="18">
        <v>40797</v>
      </c>
      <c r="E3969" s="19">
        <v>6.388999939</v>
      </c>
      <c r="F3969" s="19"/>
      <c r="G3969" s="19"/>
      <c r="I3969" s="5" t="e">
        <f t="shared" si="240"/>
        <v>#N/A</v>
      </c>
      <c r="J3969" s="5" t="e">
        <f t="shared" si="241"/>
        <v>#N/A</v>
      </c>
      <c r="K3969" s="6" t="e">
        <f t="shared" si="242"/>
        <v>#N/A</v>
      </c>
    </row>
    <row r="3970" spans="4:11">
      <c r="D3970" s="18">
        <v>40796</v>
      </c>
      <c r="E3970" s="19">
        <v>6.388999939</v>
      </c>
      <c r="F3970" s="19"/>
      <c r="G3970" s="19"/>
      <c r="I3970" s="5" t="e">
        <f t="shared" si="240"/>
        <v>#N/A</v>
      </c>
      <c r="J3970" s="5" t="e">
        <f t="shared" si="241"/>
        <v>#N/A</v>
      </c>
      <c r="K3970" s="6" t="e">
        <f t="shared" si="242"/>
        <v>#N/A</v>
      </c>
    </row>
    <row r="3971" spans="4:11">
      <c r="D3971" s="18">
        <v>40795</v>
      </c>
      <c r="E3971" s="19">
        <v>6.391849854</v>
      </c>
      <c r="F3971" s="19"/>
      <c r="G3971" s="19"/>
      <c r="I3971" s="5" t="e">
        <f t="shared" si="240"/>
        <v>#N/A</v>
      </c>
      <c r="J3971" s="5" t="e">
        <f t="shared" si="241"/>
        <v>#N/A</v>
      </c>
      <c r="K3971" s="6" t="e">
        <f t="shared" si="242"/>
        <v>#N/A</v>
      </c>
    </row>
    <row r="3972" spans="4:11">
      <c r="D3972" s="18">
        <v>40794</v>
      </c>
      <c r="E3972" s="19">
        <v>6.3847999586</v>
      </c>
      <c r="F3972" s="19"/>
      <c r="G3972" s="19"/>
      <c r="I3972" s="5" t="e">
        <f t="shared" si="240"/>
        <v>#N/A</v>
      </c>
      <c r="J3972" s="5" t="e">
        <f t="shared" si="241"/>
        <v>#N/A</v>
      </c>
      <c r="K3972" s="6" t="e">
        <f t="shared" si="242"/>
        <v>#N/A</v>
      </c>
    </row>
    <row r="3973" spans="4:11">
      <c r="D3973" s="18">
        <v>40793</v>
      </c>
      <c r="E3973" s="19">
        <v>6.3984001358</v>
      </c>
      <c r="F3973" s="19"/>
      <c r="G3973" s="19"/>
      <c r="I3973" s="5" t="e">
        <f t="shared" si="240"/>
        <v>#N/A</v>
      </c>
      <c r="J3973" s="5" t="e">
        <f t="shared" si="241"/>
        <v>#N/A</v>
      </c>
      <c r="K3973" s="6" t="e">
        <f t="shared" si="242"/>
        <v>#N/A</v>
      </c>
    </row>
    <row r="3974" spans="4:11">
      <c r="D3974" s="18">
        <v>40792</v>
      </c>
      <c r="E3974" s="19">
        <v>6.394999972</v>
      </c>
      <c r="F3974" s="19"/>
      <c r="G3974" s="19"/>
      <c r="I3974" s="5" t="e">
        <f t="shared" si="240"/>
        <v>#N/A</v>
      </c>
      <c r="J3974" s="5" t="e">
        <f t="shared" si="241"/>
        <v>#N/A</v>
      </c>
      <c r="K3974" s="6" t="e">
        <f t="shared" si="242"/>
        <v>#N/A</v>
      </c>
    </row>
    <row r="3975" spans="4:11">
      <c r="D3975" s="18">
        <v>40791</v>
      </c>
      <c r="E3975" s="19">
        <v>6.3867998121</v>
      </c>
      <c r="F3975" s="19"/>
      <c r="G3975" s="19"/>
      <c r="I3975" s="5" t="e">
        <f t="shared" si="240"/>
        <v>#N/A</v>
      </c>
      <c r="J3975" s="5" t="e">
        <f t="shared" si="241"/>
        <v>#N/A</v>
      </c>
      <c r="K3975" s="6" t="e">
        <f t="shared" si="242"/>
        <v>#N/A</v>
      </c>
    </row>
    <row r="3976" spans="4:11">
      <c r="D3976" s="18">
        <v>40790</v>
      </c>
      <c r="E3976" s="19">
        <v>6.382999897</v>
      </c>
      <c r="F3976" s="19"/>
      <c r="G3976" s="19"/>
      <c r="I3976" s="5" t="e">
        <f t="shared" si="240"/>
        <v>#N/A</v>
      </c>
      <c r="J3976" s="5" t="e">
        <f t="shared" si="241"/>
        <v>#N/A</v>
      </c>
      <c r="K3976" s="6" t="e">
        <f t="shared" si="242"/>
        <v>#N/A</v>
      </c>
    </row>
    <row r="3977" spans="4:11">
      <c r="D3977" s="18">
        <v>40789</v>
      </c>
      <c r="E3977" s="19">
        <v>6.384</v>
      </c>
      <c r="F3977" s="19"/>
      <c r="G3977" s="19"/>
      <c r="I3977" s="5" t="e">
        <f t="shared" si="240"/>
        <v>#N/A</v>
      </c>
      <c r="J3977" s="5" t="e">
        <f t="shared" si="241"/>
        <v>#N/A</v>
      </c>
      <c r="K3977" s="6" t="e">
        <f t="shared" si="242"/>
        <v>#N/A</v>
      </c>
    </row>
    <row r="3978" spans="4:11">
      <c r="D3978" s="18">
        <v>40788</v>
      </c>
      <c r="E3978" s="19">
        <v>6.3829999489</v>
      </c>
      <c r="F3978" s="19"/>
      <c r="G3978" s="19"/>
      <c r="I3978" s="5" t="e">
        <f t="shared" si="240"/>
        <v>#N/A</v>
      </c>
      <c r="J3978" s="5" t="e">
        <f t="shared" si="241"/>
        <v>#N/A</v>
      </c>
      <c r="K3978" s="6" t="e">
        <f t="shared" si="242"/>
        <v>#N/A</v>
      </c>
    </row>
    <row r="3979" spans="4:11">
      <c r="D3979" s="18">
        <v>40787</v>
      </c>
      <c r="E3979" s="19">
        <v>6.3854999071</v>
      </c>
      <c r="F3979" s="19"/>
      <c r="G3979" s="19"/>
      <c r="I3979" s="5" t="e">
        <f t="shared" ref="I3979:I4042" si="243">VLOOKUP(A3979,D:E,2,FALSE)*B3979*1.09*1.01+100</f>
        <v>#N/A</v>
      </c>
      <c r="J3979" s="5" t="e">
        <f t="shared" si="241"/>
        <v>#N/A</v>
      </c>
      <c r="K3979" s="6" t="e">
        <f t="shared" si="242"/>
        <v>#N/A</v>
      </c>
    </row>
    <row r="3980" spans="4:11">
      <c r="D3980" s="18">
        <v>40786</v>
      </c>
      <c r="E3980" s="19">
        <v>6.3791000003</v>
      </c>
      <c r="F3980" s="19"/>
      <c r="G3980" s="19"/>
      <c r="I3980" s="5" t="e">
        <f t="shared" si="243"/>
        <v>#N/A</v>
      </c>
      <c r="J3980" s="5" t="e">
        <f t="shared" ref="J3980:J4043" si="244">VLOOKUP(H3980,F:G,2,FALSE)</f>
        <v>#N/A</v>
      </c>
      <c r="K3980" s="6" t="e">
        <f t="shared" ref="K3980:K4043" si="245">J3980-I3980</f>
        <v>#N/A</v>
      </c>
    </row>
    <row r="3981" spans="4:11">
      <c r="D3981" s="18">
        <v>40785</v>
      </c>
      <c r="E3981" s="19">
        <v>6.3809995651</v>
      </c>
      <c r="F3981" s="19"/>
      <c r="G3981" s="19"/>
      <c r="I3981" s="5" t="e">
        <f t="shared" si="243"/>
        <v>#N/A</v>
      </c>
      <c r="J3981" s="5" t="e">
        <f t="shared" si="244"/>
        <v>#N/A</v>
      </c>
      <c r="K3981" s="6" t="e">
        <f t="shared" si="245"/>
        <v>#N/A</v>
      </c>
    </row>
    <row r="3982" spans="4:11">
      <c r="D3982" s="18">
        <v>40784</v>
      </c>
      <c r="E3982" s="19">
        <v>6.3819999713</v>
      </c>
      <c r="F3982" s="19"/>
      <c r="G3982" s="19"/>
      <c r="I3982" s="5" t="e">
        <f t="shared" si="243"/>
        <v>#N/A</v>
      </c>
      <c r="J3982" s="5" t="e">
        <f t="shared" si="244"/>
        <v>#N/A</v>
      </c>
      <c r="K3982" s="6" t="e">
        <f t="shared" si="245"/>
        <v>#N/A</v>
      </c>
    </row>
    <row r="3983" spans="4:11">
      <c r="D3983" s="18">
        <v>40783</v>
      </c>
      <c r="E3983" s="19">
        <v>6.3875999451</v>
      </c>
      <c r="F3983" s="19"/>
      <c r="G3983" s="19"/>
      <c r="I3983" s="5" t="e">
        <f t="shared" si="243"/>
        <v>#N/A</v>
      </c>
      <c r="J3983" s="5" t="e">
        <f t="shared" si="244"/>
        <v>#N/A</v>
      </c>
      <c r="K3983" s="6" t="e">
        <f t="shared" si="245"/>
        <v>#N/A</v>
      </c>
    </row>
    <row r="3984" spans="4:11">
      <c r="D3984" s="18">
        <v>40782</v>
      </c>
      <c r="E3984" s="19">
        <v>6.3864998817</v>
      </c>
      <c r="F3984" s="19"/>
      <c r="G3984" s="19"/>
      <c r="I3984" s="5" t="e">
        <f t="shared" si="243"/>
        <v>#N/A</v>
      </c>
      <c r="J3984" s="5" t="e">
        <f t="shared" si="244"/>
        <v>#N/A</v>
      </c>
      <c r="K3984" s="6" t="e">
        <f t="shared" si="245"/>
        <v>#N/A</v>
      </c>
    </row>
    <row r="3985" spans="4:11">
      <c r="D3985" s="18">
        <v>40781</v>
      </c>
      <c r="E3985" s="19">
        <v>6.3860002204</v>
      </c>
      <c r="F3985" s="19"/>
      <c r="G3985" s="19"/>
      <c r="I3985" s="5" t="e">
        <f t="shared" si="243"/>
        <v>#N/A</v>
      </c>
      <c r="J3985" s="5" t="e">
        <f t="shared" si="244"/>
        <v>#N/A</v>
      </c>
      <c r="K3985" s="6" t="e">
        <f t="shared" si="245"/>
        <v>#N/A</v>
      </c>
    </row>
    <row r="3986" spans="4:11">
      <c r="D3986" s="18">
        <v>40780</v>
      </c>
      <c r="E3986" s="19">
        <v>6.3949999727</v>
      </c>
      <c r="F3986" s="19"/>
      <c r="G3986" s="19"/>
      <c r="I3986" s="5" t="e">
        <f t="shared" si="243"/>
        <v>#N/A</v>
      </c>
      <c r="J3986" s="5" t="e">
        <f t="shared" si="244"/>
        <v>#N/A</v>
      </c>
      <c r="K3986" s="6" t="e">
        <f t="shared" si="245"/>
        <v>#N/A</v>
      </c>
    </row>
    <row r="3987" spans="4:11">
      <c r="D3987" s="18">
        <v>40779</v>
      </c>
      <c r="E3987" s="19">
        <v>6.3929990863</v>
      </c>
      <c r="F3987" s="19"/>
      <c r="G3987" s="19"/>
      <c r="I3987" s="5" t="e">
        <f t="shared" si="243"/>
        <v>#N/A</v>
      </c>
      <c r="J3987" s="5" t="e">
        <f t="shared" si="244"/>
        <v>#N/A</v>
      </c>
      <c r="K3987" s="6" t="e">
        <f t="shared" si="245"/>
        <v>#N/A</v>
      </c>
    </row>
    <row r="3988" spans="4:11">
      <c r="D3988" s="18">
        <v>40778</v>
      </c>
      <c r="E3988" s="19">
        <v>6.3976398497</v>
      </c>
      <c r="F3988" s="19"/>
      <c r="G3988" s="19"/>
      <c r="I3988" s="5" t="e">
        <f t="shared" si="243"/>
        <v>#N/A</v>
      </c>
      <c r="J3988" s="5" t="e">
        <f t="shared" si="244"/>
        <v>#N/A</v>
      </c>
      <c r="K3988" s="6" t="e">
        <f t="shared" si="245"/>
        <v>#N/A</v>
      </c>
    </row>
    <row r="3989" spans="4:11">
      <c r="D3989" s="18">
        <v>40777</v>
      </c>
      <c r="E3989" s="19">
        <v>6.4048599242</v>
      </c>
      <c r="F3989" s="19"/>
      <c r="G3989" s="19"/>
      <c r="I3989" s="5" t="e">
        <f t="shared" si="243"/>
        <v>#N/A</v>
      </c>
      <c r="J3989" s="5" t="e">
        <f t="shared" si="244"/>
        <v>#N/A</v>
      </c>
      <c r="K3989" s="6" t="e">
        <f t="shared" si="245"/>
        <v>#N/A</v>
      </c>
    </row>
    <row r="3990" spans="4:11">
      <c r="D3990" s="18">
        <v>40776</v>
      </c>
      <c r="E3990" s="19">
        <v>6.3920001984</v>
      </c>
      <c r="F3990" s="19"/>
      <c r="G3990" s="19"/>
      <c r="I3990" s="5" t="e">
        <f t="shared" si="243"/>
        <v>#N/A</v>
      </c>
      <c r="J3990" s="5" t="e">
        <f t="shared" si="244"/>
        <v>#N/A</v>
      </c>
      <c r="K3990" s="6" t="e">
        <f t="shared" si="245"/>
        <v>#N/A</v>
      </c>
    </row>
    <row r="3991" spans="4:11">
      <c r="D3991" s="18">
        <v>40775</v>
      </c>
      <c r="E3991" s="19">
        <v>6.3925</v>
      </c>
      <c r="F3991" s="19"/>
      <c r="G3991" s="19"/>
      <c r="I3991" s="5" t="e">
        <f t="shared" si="243"/>
        <v>#N/A</v>
      </c>
      <c r="J3991" s="5" t="e">
        <f t="shared" si="244"/>
        <v>#N/A</v>
      </c>
      <c r="K3991" s="6" t="e">
        <f t="shared" si="245"/>
        <v>#N/A</v>
      </c>
    </row>
    <row r="3992" spans="4:11">
      <c r="D3992" s="18">
        <v>40774</v>
      </c>
      <c r="E3992" s="19">
        <v>6.3925000014</v>
      </c>
      <c r="F3992" s="19"/>
      <c r="G3992" s="19"/>
      <c r="I3992" s="5" t="e">
        <f t="shared" si="243"/>
        <v>#N/A</v>
      </c>
      <c r="J3992" s="5" t="e">
        <f t="shared" si="244"/>
        <v>#N/A</v>
      </c>
      <c r="K3992" s="6" t="e">
        <f t="shared" si="245"/>
        <v>#N/A</v>
      </c>
    </row>
    <row r="3993" spans="4:11">
      <c r="D3993" s="18">
        <v>40773</v>
      </c>
      <c r="E3993" s="19">
        <v>6.3921997937</v>
      </c>
      <c r="F3993" s="19"/>
      <c r="G3993" s="19"/>
      <c r="I3993" s="5" t="e">
        <f t="shared" si="243"/>
        <v>#N/A</v>
      </c>
      <c r="J3993" s="5" t="e">
        <f t="shared" si="244"/>
        <v>#N/A</v>
      </c>
      <c r="K3993" s="6" t="e">
        <f t="shared" si="245"/>
        <v>#N/A</v>
      </c>
    </row>
    <row r="3994" spans="4:11">
      <c r="D3994" s="18">
        <v>40772</v>
      </c>
      <c r="E3994" s="19">
        <v>6.3919994707</v>
      </c>
      <c r="F3994" s="19"/>
      <c r="G3994" s="19"/>
      <c r="I3994" s="5" t="e">
        <f t="shared" si="243"/>
        <v>#N/A</v>
      </c>
      <c r="J3994" s="5" t="e">
        <f t="shared" si="244"/>
        <v>#N/A</v>
      </c>
      <c r="K3994" s="6" t="e">
        <f t="shared" si="245"/>
        <v>#N/A</v>
      </c>
    </row>
    <row r="3995" spans="4:11">
      <c r="D3995" s="18">
        <v>40771</v>
      </c>
      <c r="E3995" s="19">
        <v>6.3838000014</v>
      </c>
      <c r="F3995" s="19"/>
      <c r="G3995" s="19"/>
      <c r="I3995" s="5" t="e">
        <f t="shared" si="243"/>
        <v>#N/A</v>
      </c>
      <c r="J3995" s="5" t="e">
        <f t="shared" si="244"/>
        <v>#N/A</v>
      </c>
      <c r="K3995" s="6" t="e">
        <f t="shared" si="245"/>
        <v>#N/A</v>
      </c>
    </row>
    <row r="3996" spans="4:11">
      <c r="D3996" s="18">
        <v>40770</v>
      </c>
      <c r="E3996" s="19">
        <v>6.3917503357</v>
      </c>
      <c r="F3996" s="19"/>
      <c r="G3996" s="19"/>
      <c r="I3996" s="5" t="e">
        <f t="shared" si="243"/>
        <v>#N/A</v>
      </c>
      <c r="J3996" s="5" t="e">
        <f t="shared" si="244"/>
        <v>#N/A</v>
      </c>
      <c r="K3996" s="6" t="e">
        <f t="shared" si="245"/>
        <v>#N/A</v>
      </c>
    </row>
    <row r="3997" spans="4:11">
      <c r="D3997" s="18">
        <v>40769</v>
      </c>
      <c r="E3997" s="19">
        <v>6.3902001381</v>
      </c>
      <c r="F3997" s="19"/>
      <c r="G3997" s="19"/>
      <c r="I3997" s="5" t="e">
        <f t="shared" si="243"/>
        <v>#N/A</v>
      </c>
      <c r="J3997" s="5" t="e">
        <f t="shared" si="244"/>
        <v>#N/A</v>
      </c>
      <c r="K3997" s="6" t="e">
        <f t="shared" si="245"/>
        <v>#N/A</v>
      </c>
    </row>
    <row r="3998" spans="4:11">
      <c r="D3998" s="18">
        <v>40768</v>
      </c>
      <c r="E3998" s="19">
        <v>6.3908</v>
      </c>
      <c r="F3998" s="19"/>
      <c r="G3998" s="19"/>
      <c r="I3998" s="5" t="e">
        <f t="shared" si="243"/>
        <v>#N/A</v>
      </c>
      <c r="J3998" s="5" t="e">
        <f t="shared" si="244"/>
        <v>#N/A</v>
      </c>
      <c r="K3998" s="6" t="e">
        <f t="shared" si="245"/>
        <v>#N/A</v>
      </c>
    </row>
    <row r="3999" spans="4:11">
      <c r="D3999" s="18">
        <v>40767</v>
      </c>
      <c r="E3999" s="19">
        <v>6.3908000013</v>
      </c>
      <c r="F3999" s="19"/>
      <c r="G3999" s="19"/>
      <c r="I3999" s="5" t="e">
        <f t="shared" si="243"/>
        <v>#N/A</v>
      </c>
      <c r="J3999" s="5" t="e">
        <f t="shared" si="244"/>
        <v>#N/A</v>
      </c>
      <c r="K3999" s="6" t="e">
        <f t="shared" si="245"/>
        <v>#N/A</v>
      </c>
    </row>
    <row r="4000" spans="4:11">
      <c r="D4000" s="18">
        <v>40766</v>
      </c>
      <c r="E4000" s="19">
        <v>6.3955001826</v>
      </c>
      <c r="F4000" s="19"/>
      <c r="G4000" s="19"/>
      <c r="I4000" s="5" t="e">
        <f t="shared" si="243"/>
        <v>#N/A</v>
      </c>
      <c r="J4000" s="5" t="e">
        <f t="shared" si="244"/>
        <v>#N/A</v>
      </c>
      <c r="K4000" s="6" t="e">
        <f t="shared" si="245"/>
        <v>#N/A</v>
      </c>
    </row>
    <row r="4001" spans="4:11">
      <c r="D4001" s="18">
        <v>40765</v>
      </c>
      <c r="E4001" s="19">
        <v>6.4187498176</v>
      </c>
      <c r="F4001" s="19"/>
      <c r="G4001" s="19"/>
      <c r="I4001" s="5" t="e">
        <f t="shared" si="243"/>
        <v>#N/A</v>
      </c>
      <c r="J4001" s="5" t="e">
        <f t="shared" si="244"/>
        <v>#N/A</v>
      </c>
      <c r="K4001" s="6" t="e">
        <f t="shared" si="245"/>
        <v>#N/A</v>
      </c>
    </row>
    <row r="4002" spans="4:11">
      <c r="D4002" s="18">
        <v>40764</v>
      </c>
      <c r="E4002" s="19">
        <v>6.4319000001</v>
      </c>
      <c r="F4002" s="19"/>
      <c r="G4002" s="19"/>
      <c r="I4002" s="5" t="e">
        <f t="shared" si="243"/>
        <v>#N/A</v>
      </c>
      <c r="J4002" s="5" t="e">
        <f t="shared" si="244"/>
        <v>#N/A</v>
      </c>
      <c r="K4002" s="6" t="e">
        <f t="shared" si="245"/>
        <v>#N/A</v>
      </c>
    </row>
    <row r="4003" spans="4:11">
      <c r="D4003" s="18">
        <v>40763</v>
      </c>
      <c r="E4003" s="19">
        <v>6.4362001414</v>
      </c>
      <c r="F4003" s="19"/>
      <c r="G4003" s="19"/>
      <c r="I4003" s="5" t="e">
        <f t="shared" si="243"/>
        <v>#N/A</v>
      </c>
      <c r="J4003" s="5" t="e">
        <f t="shared" si="244"/>
        <v>#N/A</v>
      </c>
      <c r="K4003" s="6" t="e">
        <f t="shared" si="245"/>
        <v>#N/A</v>
      </c>
    </row>
    <row r="4004" spans="4:11">
      <c r="D4004" s="18">
        <v>40762</v>
      </c>
      <c r="E4004" s="19">
        <v>6.4411002966</v>
      </c>
      <c r="F4004" s="19"/>
      <c r="G4004" s="19"/>
      <c r="I4004" s="5" t="e">
        <f t="shared" si="243"/>
        <v>#N/A</v>
      </c>
      <c r="J4004" s="5" t="e">
        <f t="shared" si="244"/>
        <v>#N/A</v>
      </c>
      <c r="K4004" s="6" t="e">
        <f t="shared" si="245"/>
        <v>#N/A</v>
      </c>
    </row>
    <row r="4005" spans="4:11">
      <c r="D4005" s="18">
        <v>40761</v>
      </c>
      <c r="E4005" s="19">
        <v>6.4400000572</v>
      </c>
      <c r="F4005" s="19"/>
      <c r="G4005" s="19"/>
      <c r="I4005" s="5" t="e">
        <f t="shared" si="243"/>
        <v>#N/A</v>
      </c>
      <c r="J4005" s="5" t="e">
        <f t="shared" si="244"/>
        <v>#N/A</v>
      </c>
      <c r="K4005" s="6" t="e">
        <f t="shared" si="245"/>
        <v>#N/A</v>
      </c>
    </row>
    <row r="4006" spans="4:11">
      <c r="D4006" s="18">
        <v>40760</v>
      </c>
      <c r="E4006" s="19">
        <v>6.4400000572</v>
      </c>
      <c r="F4006" s="19"/>
      <c r="G4006" s="19"/>
      <c r="I4006" s="5" t="e">
        <f t="shared" si="243"/>
        <v>#N/A</v>
      </c>
      <c r="J4006" s="5" t="e">
        <f t="shared" si="244"/>
        <v>#N/A</v>
      </c>
      <c r="K4006" s="6" t="e">
        <f t="shared" si="245"/>
        <v>#N/A</v>
      </c>
    </row>
    <row r="4007" spans="4:11">
      <c r="D4007" s="18">
        <v>40759</v>
      </c>
      <c r="E4007" s="19">
        <v>6.4392995834</v>
      </c>
      <c r="F4007" s="19"/>
      <c r="G4007" s="19"/>
      <c r="I4007" s="5" t="e">
        <f t="shared" si="243"/>
        <v>#N/A</v>
      </c>
      <c r="J4007" s="5" t="e">
        <f t="shared" si="244"/>
        <v>#N/A</v>
      </c>
      <c r="K4007" s="6" t="e">
        <f t="shared" si="245"/>
        <v>#N/A</v>
      </c>
    </row>
    <row r="4008" spans="4:11">
      <c r="D4008" s="18">
        <v>40758</v>
      </c>
      <c r="E4008" s="19">
        <v>6.4389942077</v>
      </c>
      <c r="F4008" s="19"/>
      <c r="G4008" s="19"/>
      <c r="I4008" s="5" t="e">
        <f t="shared" si="243"/>
        <v>#N/A</v>
      </c>
      <c r="J4008" s="5" t="e">
        <f t="shared" si="244"/>
        <v>#N/A</v>
      </c>
      <c r="K4008" s="6" t="e">
        <f t="shared" si="245"/>
        <v>#N/A</v>
      </c>
    </row>
    <row r="4009" spans="4:11">
      <c r="D4009" s="18">
        <v>40757</v>
      </c>
      <c r="E4009" s="19">
        <v>6.4391002655</v>
      </c>
      <c r="F4009" s="19"/>
      <c r="G4009" s="19"/>
      <c r="I4009" s="5" t="e">
        <f t="shared" si="243"/>
        <v>#N/A</v>
      </c>
      <c r="J4009" s="5" t="e">
        <f t="shared" si="244"/>
        <v>#N/A</v>
      </c>
      <c r="K4009" s="6" t="e">
        <f t="shared" si="245"/>
        <v>#N/A</v>
      </c>
    </row>
    <row r="4010" spans="4:11">
      <c r="D4010" s="18">
        <v>40756</v>
      </c>
      <c r="E4010" s="19">
        <v>6.438494168</v>
      </c>
      <c r="F4010" s="19"/>
      <c r="G4010" s="19"/>
      <c r="I4010" s="5" t="e">
        <f t="shared" si="243"/>
        <v>#N/A</v>
      </c>
      <c r="J4010" s="5" t="e">
        <f t="shared" si="244"/>
        <v>#N/A</v>
      </c>
      <c r="K4010" s="6" t="e">
        <f t="shared" si="245"/>
        <v>#N/A</v>
      </c>
    </row>
    <row r="4011" spans="4:11">
      <c r="D4011" s="18">
        <v>40755</v>
      </c>
      <c r="E4011" s="19">
        <v>6.4369997978</v>
      </c>
      <c r="F4011" s="19"/>
      <c r="G4011" s="19"/>
      <c r="I4011" s="5" t="e">
        <f t="shared" si="243"/>
        <v>#N/A</v>
      </c>
      <c r="J4011" s="5" t="e">
        <f t="shared" si="244"/>
        <v>#N/A</v>
      </c>
      <c r="K4011" s="6" t="e">
        <f t="shared" si="245"/>
        <v>#N/A</v>
      </c>
    </row>
    <row r="4012" spans="4:11">
      <c r="D4012" s="18">
        <v>40754</v>
      </c>
      <c r="E4012" s="19">
        <v>6.4369997978</v>
      </c>
      <c r="F4012" s="19"/>
      <c r="G4012" s="19"/>
      <c r="I4012" s="5" t="e">
        <f t="shared" si="243"/>
        <v>#N/A</v>
      </c>
      <c r="J4012" s="5" t="e">
        <f t="shared" si="244"/>
        <v>#N/A</v>
      </c>
      <c r="K4012" s="6" t="e">
        <f t="shared" si="245"/>
        <v>#N/A</v>
      </c>
    </row>
    <row r="4013" spans="4:11">
      <c r="D4013" s="18">
        <v>40753</v>
      </c>
      <c r="E4013" s="19">
        <v>6.4370807357</v>
      </c>
      <c r="F4013" s="19"/>
      <c r="G4013" s="19"/>
      <c r="I4013" s="5" t="e">
        <f t="shared" si="243"/>
        <v>#N/A</v>
      </c>
      <c r="J4013" s="5" t="e">
        <f t="shared" si="244"/>
        <v>#N/A</v>
      </c>
      <c r="K4013" s="6" t="e">
        <f t="shared" si="245"/>
        <v>#N/A</v>
      </c>
    </row>
    <row r="4014" spans="4:11">
      <c r="D4014" s="18">
        <v>40752</v>
      </c>
      <c r="E4014" s="19">
        <v>6.4449996948</v>
      </c>
      <c r="F4014" s="19"/>
      <c r="G4014" s="19"/>
      <c r="I4014" s="5" t="e">
        <f t="shared" si="243"/>
        <v>#N/A</v>
      </c>
      <c r="J4014" s="5" t="e">
        <f t="shared" si="244"/>
        <v>#N/A</v>
      </c>
      <c r="K4014" s="6" t="e">
        <f t="shared" si="245"/>
        <v>#N/A</v>
      </c>
    </row>
    <row r="4015" spans="4:11">
      <c r="D4015" s="18">
        <v>40751</v>
      </c>
      <c r="E4015" s="19">
        <v>6.4472396845</v>
      </c>
      <c r="F4015" s="19"/>
      <c r="G4015" s="19"/>
      <c r="I4015" s="5" t="e">
        <f t="shared" si="243"/>
        <v>#N/A</v>
      </c>
      <c r="J4015" s="5" t="e">
        <f t="shared" si="244"/>
        <v>#N/A</v>
      </c>
      <c r="K4015" s="6" t="e">
        <f t="shared" si="245"/>
        <v>#N/A</v>
      </c>
    </row>
    <row r="4016" spans="4:11">
      <c r="D4016" s="18">
        <v>40750</v>
      </c>
      <c r="E4016" s="19">
        <v>6.4422060647</v>
      </c>
      <c r="F4016" s="19"/>
      <c r="G4016" s="19"/>
      <c r="I4016" s="5" t="e">
        <f t="shared" si="243"/>
        <v>#N/A</v>
      </c>
      <c r="J4016" s="5" t="e">
        <f t="shared" si="244"/>
        <v>#N/A</v>
      </c>
      <c r="K4016" s="6" t="e">
        <f t="shared" si="245"/>
        <v>#N/A</v>
      </c>
    </row>
    <row r="4017" spans="4:11">
      <c r="D4017" s="18">
        <v>40749</v>
      </c>
      <c r="E4017" s="19">
        <v>6.4470000266</v>
      </c>
      <c r="F4017" s="19"/>
      <c r="G4017" s="19"/>
      <c r="I4017" s="5" t="e">
        <f t="shared" si="243"/>
        <v>#N/A</v>
      </c>
      <c r="J4017" s="5" t="e">
        <f t="shared" si="244"/>
        <v>#N/A</v>
      </c>
      <c r="K4017" s="6" t="e">
        <f t="shared" si="245"/>
        <v>#N/A</v>
      </c>
    </row>
    <row r="4018" spans="4:11">
      <c r="D4018" s="18">
        <v>40748</v>
      </c>
      <c r="E4018" s="19">
        <v>6.4478998184</v>
      </c>
      <c r="F4018" s="19"/>
      <c r="G4018" s="19"/>
      <c r="I4018" s="5" t="e">
        <f t="shared" si="243"/>
        <v>#N/A</v>
      </c>
      <c r="J4018" s="5" t="e">
        <f t="shared" si="244"/>
        <v>#N/A</v>
      </c>
      <c r="K4018" s="6" t="e">
        <f t="shared" si="245"/>
        <v>#N/A</v>
      </c>
    </row>
    <row r="4019" spans="4:11">
      <c r="D4019" s="18">
        <v>40747</v>
      </c>
      <c r="E4019" s="19">
        <v>6.4478998184</v>
      </c>
      <c r="F4019" s="19"/>
      <c r="G4019" s="19"/>
      <c r="I4019" s="5" t="e">
        <f t="shared" si="243"/>
        <v>#N/A</v>
      </c>
      <c r="J4019" s="5" t="e">
        <f t="shared" si="244"/>
        <v>#N/A</v>
      </c>
      <c r="K4019" s="6" t="e">
        <f t="shared" si="245"/>
        <v>#N/A</v>
      </c>
    </row>
    <row r="4020" spans="4:11">
      <c r="D4020" s="18">
        <v>40746</v>
      </c>
      <c r="E4020" s="19">
        <v>6.4478999998</v>
      </c>
      <c r="F4020" s="19"/>
      <c r="G4020" s="19"/>
      <c r="I4020" s="5" t="e">
        <f t="shared" si="243"/>
        <v>#N/A</v>
      </c>
      <c r="J4020" s="5" t="e">
        <f t="shared" si="244"/>
        <v>#N/A</v>
      </c>
      <c r="K4020" s="6" t="e">
        <f t="shared" si="245"/>
        <v>#N/A</v>
      </c>
    </row>
    <row r="4021" spans="4:11">
      <c r="D4021" s="18">
        <v>40745</v>
      </c>
      <c r="E4021" s="19">
        <v>6.4547001839</v>
      </c>
      <c r="F4021" s="19"/>
      <c r="G4021" s="19"/>
      <c r="I4021" s="5" t="e">
        <f t="shared" si="243"/>
        <v>#N/A</v>
      </c>
      <c r="J4021" s="5" t="e">
        <f t="shared" si="244"/>
        <v>#N/A</v>
      </c>
      <c r="K4021" s="6" t="e">
        <f t="shared" si="245"/>
        <v>#N/A</v>
      </c>
    </row>
    <row r="4022" spans="4:11">
      <c r="D4022" s="18">
        <v>40744</v>
      </c>
      <c r="E4022" s="19">
        <v>6.4600000381</v>
      </c>
      <c r="F4022" s="19"/>
      <c r="G4022" s="19"/>
      <c r="I4022" s="5" t="e">
        <f t="shared" si="243"/>
        <v>#N/A</v>
      </c>
      <c r="J4022" s="5" t="e">
        <f t="shared" si="244"/>
        <v>#N/A</v>
      </c>
      <c r="K4022" s="6" t="e">
        <f t="shared" si="245"/>
        <v>#N/A</v>
      </c>
    </row>
    <row r="4023" spans="4:11">
      <c r="D4023" s="18">
        <v>40743</v>
      </c>
      <c r="E4023" s="19">
        <v>6.4621998596</v>
      </c>
      <c r="F4023" s="19"/>
      <c r="G4023" s="19"/>
      <c r="I4023" s="5" t="e">
        <f t="shared" si="243"/>
        <v>#N/A</v>
      </c>
      <c r="J4023" s="5" t="e">
        <f t="shared" si="244"/>
        <v>#N/A</v>
      </c>
      <c r="K4023" s="6" t="e">
        <f t="shared" si="245"/>
        <v>#N/A</v>
      </c>
    </row>
    <row r="4024" spans="4:11">
      <c r="D4024" s="18">
        <v>40742</v>
      </c>
      <c r="E4024" s="19">
        <v>6.470087817</v>
      </c>
      <c r="F4024" s="19"/>
      <c r="G4024" s="19"/>
      <c r="I4024" s="5" t="e">
        <f t="shared" si="243"/>
        <v>#N/A</v>
      </c>
      <c r="J4024" s="5" t="e">
        <f t="shared" si="244"/>
        <v>#N/A</v>
      </c>
      <c r="K4024" s="6" t="e">
        <f t="shared" si="245"/>
        <v>#N/A</v>
      </c>
    </row>
    <row r="4025" spans="4:11">
      <c r="D4025" s="18">
        <v>40741</v>
      </c>
      <c r="E4025" s="19">
        <v>6.4619998932</v>
      </c>
      <c r="F4025" s="19"/>
      <c r="G4025" s="19"/>
      <c r="I4025" s="5" t="e">
        <f t="shared" si="243"/>
        <v>#N/A</v>
      </c>
      <c r="J4025" s="5" t="e">
        <f t="shared" si="244"/>
        <v>#N/A</v>
      </c>
      <c r="K4025" s="6" t="e">
        <f t="shared" si="245"/>
        <v>#N/A</v>
      </c>
    </row>
    <row r="4026" spans="4:11">
      <c r="D4026" s="18">
        <v>40740</v>
      </c>
      <c r="E4026" s="19">
        <v>6.4619998932</v>
      </c>
      <c r="F4026" s="19"/>
      <c r="G4026" s="19"/>
      <c r="I4026" s="5" t="e">
        <f t="shared" si="243"/>
        <v>#N/A</v>
      </c>
      <c r="J4026" s="5" t="e">
        <f t="shared" si="244"/>
        <v>#N/A</v>
      </c>
      <c r="K4026" s="6" t="e">
        <f t="shared" si="245"/>
        <v>#N/A</v>
      </c>
    </row>
    <row r="4027" spans="4:11">
      <c r="D4027" s="18">
        <v>40739</v>
      </c>
      <c r="E4027" s="19">
        <v>6.4497774252</v>
      </c>
      <c r="F4027" s="19"/>
      <c r="G4027" s="19"/>
      <c r="I4027" s="5" t="e">
        <f t="shared" si="243"/>
        <v>#N/A</v>
      </c>
      <c r="J4027" s="5" t="e">
        <f t="shared" si="244"/>
        <v>#N/A</v>
      </c>
      <c r="K4027" s="6" t="e">
        <f t="shared" si="245"/>
        <v>#N/A</v>
      </c>
    </row>
    <row r="4028" spans="4:11">
      <c r="D4028" s="18">
        <v>40738</v>
      </c>
      <c r="E4028" s="19">
        <v>6.4508513324</v>
      </c>
      <c r="F4028" s="19"/>
      <c r="G4028" s="19"/>
      <c r="I4028" s="5" t="e">
        <f t="shared" si="243"/>
        <v>#N/A</v>
      </c>
      <c r="J4028" s="5" t="e">
        <f t="shared" si="244"/>
        <v>#N/A</v>
      </c>
      <c r="K4028" s="6" t="e">
        <f t="shared" si="245"/>
        <v>#N/A</v>
      </c>
    </row>
    <row r="4029" spans="4:11">
      <c r="D4029" s="18">
        <v>40737</v>
      </c>
      <c r="E4029" s="19">
        <v>6.4908853569</v>
      </c>
      <c r="F4029" s="19"/>
      <c r="G4029" s="19"/>
      <c r="I4029" s="5" t="e">
        <f t="shared" si="243"/>
        <v>#N/A</v>
      </c>
      <c r="J4029" s="5" t="e">
        <f t="shared" si="244"/>
        <v>#N/A</v>
      </c>
      <c r="K4029" s="6" t="e">
        <f t="shared" si="245"/>
        <v>#N/A</v>
      </c>
    </row>
    <row r="4030" spans="4:11">
      <c r="D4030" s="18">
        <v>40736</v>
      </c>
      <c r="E4030" s="19">
        <v>6.4658741143</v>
      </c>
      <c r="F4030" s="19"/>
      <c r="G4030" s="19"/>
      <c r="I4030" s="5" t="e">
        <f t="shared" si="243"/>
        <v>#N/A</v>
      </c>
      <c r="J4030" s="5" t="e">
        <f t="shared" si="244"/>
        <v>#N/A</v>
      </c>
      <c r="K4030" s="6" t="e">
        <f t="shared" si="245"/>
        <v>#N/A</v>
      </c>
    </row>
    <row r="4031" spans="4:11">
      <c r="D4031" s="18">
        <v>40735</v>
      </c>
      <c r="E4031" s="19">
        <v>6.4719054188</v>
      </c>
      <c r="F4031" s="19"/>
      <c r="G4031" s="19"/>
      <c r="I4031" s="5" t="e">
        <f t="shared" si="243"/>
        <v>#N/A</v>
      </c>
      <c r="J4031" s="5" t="e">
        <f t="shared" si="244"/>
        <v>#N/A</v>
      </c>
      <c r="K4031" s="6" t="e">
        <f t="shared" si="245"/>
        <v>#N/A</v>
      </c>
    </row>
    <row r="4032" spans="4:11">
      <c r="D4032" s="18">
        <v>40734</v>
      </c>
      <c r="E4032" s="19">
        <v>6.4650001526</v>
      </c>
      <c r="F4032" s="19"/>
      <c r="G4032" s="19"/>
      <c r="I4032" s="5" t="e">
        <f t="shared" si="243"/>
        <v>#N/A</v>
      </c>
      <c r="J4032" s="5" t="e">
        <f t="shared" si="244"/>
        <v>#N/A</v>
      </c>
      <c r="K4032" s="6" t="e">
        <f t="shared" si="245"/>
        <v>#N/A</v>
      </c>
    </row>
    <row r="4033" spans="4:11">
      <c r="D4033" s="18">
        <v>40733</v>
      </c>
      <c r="E4033" s="19">
        <v>6.4650001526</v>
      </c>
      <c r="F4033" s="19"/>
      <c r="G4033" s="19"/>
      <c r="I4033" s="5" t="e">
        <f t="shared" si="243"/>
        <v>#N/A</v>
      </c>
      <c r="J4033" s="5" t="e">
        <f t="shared" si="244"/>
        <v>#N/A</v>
      </c>
      <c r="K4033" s="6" t="e">
        <f t="shared" si="245"/>
        <v>#N/A</v>
      </c>
    </row>
    <row r="4034" spans="4:11">
      <c r="D4034" s="18">
        <v>40732</v>
      </c>
      <c r="E4034" s="19">
        <v>6.4647600193</v>
      </c>
      <c r="F4034" s="19"/>
      <c r="G4034" s="19"/>
      <c r="I4034" s="5" t="e">
        <f t="shared" si="243"/>
        <v>#N/A</v>
      </c>
      <c r="J4034" s="5" t="e">
        <f t="shared" si="244"/>
        <v>#N/A</v>
      </c>
      <c r="K4034" s="6" t="e">
        <f t="shared" si="245"/>
        <v>#N/A</v>
      </c>
    </row>
    <row r="4035" spans="4:11">
      <c r="D4035" s="18">
        <v>40731</v>
      </c>
      <c r="E4035" s="19">
        <v>6.4669992391</v>
      </c>
      <c r="F4035" s="19"/>
      <c r="G4035" s="19"/>
      <c r="I4035" s="5" t="e">
        <f t="shared" si="243"/>
        <v>#N/A</v>
      </c>
      <c r="J4035" s="5" t="e">
        <f t="shared" si="244"/>
        <v>#N/A</v>
      </c>
      <c r="K4035" s="6" t="e">
        <f t="shared" si="245"/>
        <v>#N/A</v>
      </c>
    </row>
    <row r="4036" spans="4:11">
      <c r="D4036" s="18">
        <v>40730</v>
      </c>
      <c r="E4036" s="19">
        <v>6.4689998623</v>
      </c>
      <c r="F4036" s="19"/>
      <c r="G4036" s="19"/>
      <c r="I4036" s="5" t="e">
        <f t="shared" si="243"/>
        <v>#N/A</v>
      </c>
      <c r="J4036" s="5" t="e">
        <f t="shared" si="244"/>
        <v>#N/A</v>
      </c>
      <c r="K4036" s="6" t="e">
        <f t="shared" si="245"/>
        <v>#N/A</v>
      </c>
    </row>
    <row r="4037" spans="4:11">
      <c r="D4037" s="18">
        <v>40729</v>
      </c>
      <c r="E4037" s="19">
        <v>6.4709717176</v>
      </c>
      <c r="F4037" s="19"/>
      <c r="G4037" s="19"/>
      <c r="I4037" s="5" t="e">
        <f t="shared" si="243"/>
        <v>#N/A</v>
      </c>
      <c r="J4037" s="5" t="e">
        <f t="shared" si="244"/>
        <v>#N/A</v>
      </c>
      <c r="K4037" s="6" t="e">
        <f t="shared" si="245"/>
        <v>#N/A</v>
      </c>
    </row>
    <row r="4038" spans="4:11">
      <c r="D4038" s="18">
        <v>40728</v>
      </c>
      <c r="E4038" s="19">
        <v>6.464050293</v>
      </c>
      <c r="F4038" s="19"/>
      <c r="G4038" s="19"/>
      <c r="I4038" s="5" t="e">
        <f t="shared" si="243"/>
        <v>#N/A</v>
      </c>
      <c r="J4038" s="5" t="e">
        <f t="shared" si="244"/>
        <v>#N/A</v>
      </c>
      <c r="K4038" s="6" t="e">
        <f t="shared" si="245"/>
        <v>#N/A</v>
      </c>
    </row>
    <row r="4039" spans="4:11">
      <c r="D4039" s="18">
        <v>40727</v>
      </c>
      <c r="E4039" s="19">
        <v>6.4654998779</v>
      </c>
      <c r="F4039" s="19"/>
      <c r="G4039" s="19"/>
      <c r="I4039" s="5" t="e">
        <f t="shared" si="243"/>
        <v>#N/A</v>
      </c>
      <c r="J4039" s="5" t="e">
        <f t="shared" si="244"/>
        <v>#N/A</v>
      </c>
      <c r="K4039" s="6" t="e">
        <f t="shared" si="245"/>
        <v>#N/A</v>
      </c>
    </row>
    <row r="4040" spans="4:11">
      <c r="D4040" s="18">
        <v>40726</v>
      </c>
      <c r="E4040" s="19">
        <v>6.4654998779</v>
      </c>
      <c r="F4040" s="19"/>
      <c r="G4040" s="19"/>
      <c r="I4040" s="5" t="e">
        <f t="shared" si="243"/>
        <v>#N/A</v>
      </c>
      <c r="J4040" s="5" t="e">
        <f t="shared" si="244"/>
        <v>#N/A</v>
      </c>
      <c r="K4040" s="6" t="e">
        <f t="shared" si="245"/>
        <v>#N/A</v>
      </c>
    </row>
    <row r="4041" spans="4:11">
      <c r="D4041" s="18">
        <v>40725</v>
      </c>
      <c r="E4041" s="19">
        <v>6.4650033539</v>
      </c>
      <c r="F4041" s="19"/>
      <c r="G4041" s="19"/>
      <c r="I4041" s="5" t="e">
        <f t="shared" si="243"/>
        <v>#N/A</v>
      </c>
      <c r="J4041" s="5" t="e">
        <f t="shared" si="244"/>
        <v>#N/A</v>
      </c>
      <c r="K4041" s="6" t="e">
        <f t="shared" si="245"/>
        <v>#N/A</v>
      </c>
    </row>
    <row r="4042" spans="4:11">
      <c r="D4042" s="18">
        <v>40724</v>
      </c>
      <c r="E4042" s="19">
        <v>6.4635000316</v>
      </c>
      <c r="F4042" s="19"/>
      <c r="G4042" s="19"/>
      <c r="I4042" s="5" t="e">
        <f t="shared" si="243"/>
        <v>#N/A</v>
      </c>
      <c r="J4042" s="5" t="e">
        <f t="shared" si="244"/>
        <v>#N/A</v>
      </c>
      <c r="K4042" s="6" t="e">
        <f t="shared" si="245"/>
        <v>#N/A</v>
      </c>
    </row>
    <row r="4043" spans="4:11">
      <c r="D4043" s="18">
        <v>40723</v>
      </c>
      <c r="E4043" s="19">
        <v>6.4679941757</v>
      </c>
      <c r="F4043" s="19"/>
      <c r="G4043" s="19"/>
      <c r="I4043" s="5" t="e">
        <f t="shared" ref="I4043:I4106" si="246">VLOOKUP(A4043,D:E,2,FALSE)*B4043*1.09*1.01+100</f>
        <v>#N/A</v>
      </c>
      <c r="J4043" s="5" t="e">
        <f t="shared" si="244"/>
        <v>#N/A</v>
      </c>
      <c r="K4043" s="6" t="e">
        <f t="shared" si="245"/>
        <v>#N/A</v>
      </c>
    </row>
    <row r="4044" spans="4:11">
      <c r="D4044" s="18">
        <v>40722</v>
      </c>
      <c r="E4044" s="19">
        <v>6.4744943428</v>
      </c>
      <c r="F4044" s="19"/>
      <c r="G4044" s="19"/>
      <c r="I4044" s="5" t="e">
        <f t="shared" si="246"/>
        <v>#N/A</v>
      </c>
      <c r="J4044" s="5" t="e">
        <f t="shared" ref="J4044:J4107" si="247">VLOOKUP(H4044,F:G,2,FALSE)</f>
        <v>#N/A</v>
      </c>
      <c r="K4044" s="6" t="e">
        <f t="shared" ref="K4044:K4107" si="248">J4044-I4044</f>
        <v>#N/A</v>
      </c>
    </row>
    <row r="4045" spans="4:11">
      <c r="D4045" s="18">
        <v>40721</v>
      </c>
      <c r="E4045" s="19">
        <v>6.4864997787</v>
      </c>
      <c r="F4045" s="19"/>
      <c r="G4045" s="19"/>
      <c r="I4045" s="5" t="e">
        <f t="shared" si="246"/>
        <v>#N/A</v>
      </c>
      <c r="J4045" s="5" t="e">
        <f t="shared" si="247"/>
        <v>#N/A</v>
      </c>
      <c r="K4045" s="6" t="e">
        <f t="shared" si="248"/>
        <v>#N/A</v>
      </c>
    </row>
    <row r="4046" spans="4:11">
      <c r="D4046" s="18">
        <v>40720</v>
      </c>
      <c r="E4046" s="19">
        <v>6.4749999046</v>
      </c>
      <c r="F4046" s="19"/>
      <c r="G4046" s="19"/>
      <c r="I4046" s="5" t="e">
        <f t="shared" si="246"/>
        <v>#N/A</v>
      </c>
      <c r="J4046" s="5" t="e">
        <f t="shared" si="247"/>
        <v>#N/A</v>
      </c>
      <c r="K4046" s="6" t="e">
        <f t="shared" si="248"/>
        <v>#N/A</v>
      </c>
    </row>
    <row r="4047" spans="4:11">
      <c r="D4047" s="18">
        <v>40719</v>
      </c>
      <c r="E4047" s="19">
        <v>6.4749999046</v>
      </c>
      <c r="F4047" s="19"/>
      <c r="G4047" s="19"/>
      <c r="I4047" s="5" t="e">
        <f t="shared" si="246"/>
        <v>#N/A</v>
      </c>
      <c r="J4047" s="5" t="e">
        <f t="shared" si="247"/>
        <v>#N/A</v>
      </c>
      <c r="K4047" s="6" t="e">
        <f t="shared" si="248"/>
        <v>#N/A</v>
      </c>
    </row>
    <row r="4048" spans="4:11">
      <c r="D4048" s="18">
        <v>40718</v>
      </c>
      <c r="E4048" s="19">
        <v>6.4700001025</v>
      </c>
      <c r="F4048" s="19"/>
      <c r="G4048" s="19"/>
      <c r="I4048" s="5" t="e">
        <f t="shared" si="246"/>
        <v>#N/A</v>
      </c>
      <c r="J4048" s="5" t="e">
        <f t="shared" si="247"/>
        <v>#N/A</v>
      </c>
      <c r="K4048" s="6" t="e">
        <f t="shared" si="248"/>
        <v>#N/A</v>
      </c>
    </row>
    <row r="4049" spans="4:11">
      <c r="D4049" s="18">
        <v>40717</v>
      </c>
      <c r="E4049" s="19">
        <v>6.4714719226</v>
      </c>
      <c r="F4049" s="19"/>
      <c r="G4049" s="19"/>
      <c r="I4049" s="5" t="e">
        <f t="shared" si="246"/>
        <v>#N/A</v>
      </c>
      <c r="J4049" s="5" t="e">
        <f t="shared" si="247"/>
        <v>#N/A</v>
      </c>
      <c r="K4049" s="6" t="e">
        <f t="shared" si="248"/>
        <v>#N/A</v>
      </c>
    </row>
    <row r="4050" spans="4:11">
      <c r="D4050" s="18">
        <v>40716</v>
      </c>
      <c r="E4050" s="19">
        <v>6.4641499538</v>
      </c>
      <c r="F4050" s="19"/>
      <c r="G4050" s="19"/>
      <c r="I4050" s="5" t="e">
        <f t="shared" si="246"/>
        <v>#N/A</v>
      </c>
      <c r="J4050" s="5" t="e">
        <f t="shared" si="247"/>
        <v>#N/A</v>
      </c>
      <c r="K4050" s="6" t="e">
        <f t="shared" si="248"/>
        <v>#N/A</v>
      </c>
    </row>
    <row r="4051" spans="4:11">
      <c r="D4051" s="18">
        <v>40715</v>
      </c>
      <c r="E4051" s="19">
        <v>6.4654998779</v>
      </c>
      <c r="F4051" s="19"/>
      <c r="G4051" s="19"/>
      <c r="I4051" s="5" t="e">
        <f t="shared" si="246"/>
        <v>#N/A</v>
      </c>
      <c r="J4051" s="5" t="e">
        <f t="shared" si="247"/>
        <v>#N/A</v>
      </c>
      <c r="K4051" s="6" t="e">
        <f t="shared" si="248"/>
        <v>#N/A</v>
      </c>
    </row>
    <row r="4052" spans="4:11">
      <c r="D4052" s="18">
        <v>40714</v>
      </c>
      <c r="E4052" s="19">
        <v>6.477000046</v>
      </c>
      <c r="F4052" s="19"/>
      <c r="G4052" s="19"/>
      <c r="I4052" s="5" t="e">
        <f t="shared" si="246"/>
        <v>#N/A</v>
      </c>
      <c r="J4052" s="5" t="e">
        <f t="shared" si="247"/>
        <v>#N/A</v>
      </c>
      <c r="K4052" s="6" t="e">
        <f t="shared" si="248"/>
        <v>#N/A</v>
      </c>
    </row>
    <row r="4053" spans="4:11">
      <c r="D4053" s="18">
        <v>40713</v>
      </c>
      <c r="E4053" s="19">
        <v>6.4710001945</v>
      </c>
      <c r="F4053" s="19"/>
      <c r="G4053" s="19"/>
      <c r="I4053" s="5" t="e">
        <f t="shared" si="246"/>
        <v>#N/A</v>
      </c>
      <c r="J4053" s="5" t="e">
        <f t="shared" si="247"/>
        <v>#N/A</v>
      </c>
      <c r="K4053" s="6" t="e">
        <f t="shared" si="248"/>
        <v>#N/A</v>
      </c>
    </row>
    <row r="4054" spans="4:11">
      <c r="D4054" s="18">
        <v>40712</v>
      </c>
      <c r="E4054" s="19">
        <v>6.4699997902</v>
      </c>
      <c r="F4054" s="19"/>
      <c r="G4054" s="19"/>
      <c r="I4054" s="5" t="e">
        <f t="shared" si="246"/>
        <v>#N/A</v>
      </c>
      <c r="J4054" s="5" t="e">
        <f t="shared" si="247"/>
        <v>#N/A</v>
      </c>
      <c r="K4054" s="6" t="e">
        <f t="shared" si="248"/>
        <v>#N/A</v>
      </c>
    </row>
    <row r="4055" spans="4:11">
      <c r="D4055" s="18">
        <v>40711</v>
      </c>
      <c r="E4055" s="19">
        <v>6.4749895055</v>
      </c>
      <c r="F4055" s="19"/>
      <c r="G4055" s="19"/>
      <c r="I4055" s="5" t="e">
        <f t="shared" si="246"/>
        <v>#N/A</v>
      </c>
      <c r="J4055" s="5" t="e">
        <f t="shared" si="247"/>
        <v>#N/A</v>
      </c>
      <c r="K4055" s="6" t="e">
        <f t="shared" si="248"/>
        <v>#N/A</v>
      </c>
    </row>
    <row r="4056" spans="4:11">
      <c r="D4056" s="18">
        <v>40710</v>
      </c>
      <c r="E4056" s="19">
        <v>6.4794997529</v>
      </c>
      <c r="F4056" s="19"/>
      <c r="G4056" s="19"/>
      <c r="I4056" s="5" t="e">
        <f t="shared" si="246"/>
        <v>#N/A</v>
      </c>
      <c r="J4056" s="5" t="e">
        <f t="shared" si="247"/>
        <v>#N/A</v>
      </c>
      <c r="K4056" s="6" t="e">
        <f t="shared" si="248"/>
        <v>#N/A</v>
      </c>
    </row>
    <row r="4057" spans="4:11">
      <c r="D4057" s="18">
        <v>40709</v>
      </c>
      <c r="E4057" s="19">
        <v>6.4820318713</v>
      </c>
      <c r="F4057" s="19"/>
      <c r="G4057" s="19"/>
      <c r="I4057" s="5" t="e">
        <f t="shared" si="246"/>
        <v>#N/A</v>
      </c>
      <c r="J4057" s="5" t="e">
        <f t="shared" si="247"/>
        <v>#N/A</v>
      </c>
      <c r="K4057" s="6" t="e">
        <f t="shared" si="248"/>
        <v>#N/A</v>
      </c>
    </row>
    <row r="4058" spans="4:11">
      <c r="D4058" s="18">
        <v>40708</v>
      </c>
      <c r="E4058" s="19">
        <v>6.4844937714</v>
      </c>
      <c r="F4058" s="19"/>
      <c r="G4058" s="19"/>
      <c r="I4058" s="5" t="e">
        <f t="shared" si="246"/>
        <v>#N/A</v>
      </c>
      <c r="J4058" s="5" t="e">
        <f t="shared" si="247"/>
        <v>#N/A</v>
      </c>
      <c r="K4058" s="6" t="e">
        <f t="shared" si="248"/>
        <v>#N/A</v>
      </c>
    </row>
    <row r="4059" spans="4:11">
      <c r="D4059" s="18">
        <v>40707</v>
      </c>
      <c r="E4059" s="19">
        <v>6.4875000303</v>
      </c>
      <c r="F4059" s="19"/>
      <c r="G4059" s="19"/>
      <c r="I4059" s="5" t="e">
        <f t="shared" si="246"/>
        <v>#N/A</v>
      </c>
      <c r="J4059" s="5" t="e">
        <f t="shared" si="247"/>
        <v>#N/A</v>
      </c>
      <c r="K4059" s="6" t="e">
        <f t="shared" si="248"/>
        <v>#N/A</v>
      </c>
    </row>
    <row r="4060" spans="4:11">
      <c r="D4060" s="18">
        <v>40706</v>
      </c>
      <c r="E4060" s="19">
        <v>6.4811000824</v>
      </c>
      <c r="F4060" s="19"/>
      <c r="G4060" s="19"/>
      <c r="I4060" s="5" t="e">
        <f t="shared" si="246"/>
        <v>#N/A</v>
      </c>
      <c r="J4060" s="5" t="e">
        <f t="shared" si="247"/>
        <v>#N/A</v>
      </c>
      <c r="K4060" s="6" t="e">
        <f t="shared" si="248"/>
        <v>#N/A</v>
      </c>
    </row>
    <row r="4061" spans="4:11">
      <c r="D4061" s="18">
        <v>40705</v>
      </c>
      <c r="E4061" s="19">
        <v>6.4811000824</v>
      </c>
      <c r="F4061" s="19"/>
      <c r="G4061" s="19"/>
      <c r="I4061" s="5" t="e">
        <f t="shared" si="246"/>
        <v>#N/A</v>
      </c>
      <c r="J4061" s="5" t="e">
        <f t="shared" si="247"/>
        <v>#N/A</v>
      </c>
      <c r="K4061" s="6" t="e">
        <f t="shared" si="248"/>
        <v>#N/A</v>
      </c>
    </row>
    <row r="4062" spans="4:11">
      <c r="D4062" s="18">
        <v>40704</v>
      </c>
      <c r="E4062" s="19">
        <v>6.4813499451</v>
      </c>
      <c r="F4062" s="19"/>
      <c r="G4062" s="19"/>
      <c r="I4062" s="5" t="e">
        <f t="shared" si="246"/>
        <v>#N/A</v>
      </c>
      <c r="J4062" s="5" t="e">
        <f t="shared" si="247"/>
        <v>#N/A</v>
      </c>
      <c r="K4062" s="6" t="e">
        <f t="shared" si="248"/>
        <v>#N/A</v>
      </c>
    </row>
    <row r="4063" spans="4:11">
      <c r="D4063" s="18">
        <v>40703</v>
      </c>
      <c r="E4063" s="19">
        <v>6.4804999997</v>
      </c>
      <c r="F4063" s="19"/>
      <c r="G4063" s="19"/>
      <c r="I4063" s="5" t="e">
        <f t="shared" si="246"/>
        <v>#N/A</v>
      </c>
      <c r="J4063" s="5" t="e">
        <f t="shared" si="247"/>
        <v>#N/A</v>
      </c>
      <c r="K4063" s="6" t="e">
        <f t="shared" si="248"/>
        <v>#N/A</v>
      </c>
    </row>
    <row r="4064" spans="4:11">
      <c r="D4064" s="18">
        <v>40702</v>
      </c>
      <c r="E4064" s="19">
        <v>6.4766998291</v>
      </c>
      <c r="F4064" s="19"/>
      <c r="G4064" s="19"/>
      <c r="I4064" s="5" t="e">
        <f t="shared" si="246"/>
        <v>#N/A</v>
      </c>
      <c r="J4064" s="5" t="e">
        <f t="shared" si="247"/>
        <v>#N/A</v>
      </c>
      <c r="K4064" s="6" t="e">
        <f t="shared" si="248"/>
        <v>#N/A</v>
      </c>
    </row>
    <row r="4065" spans="4:11">
      <c r="D4065" s="18">
        <v>40701</v>
      </c>
      <c r="E4065" s="19">
        <v>6.4850002277</v>
      </c>
      <c r="F4065" s="19"/>
      <c r="G4065" s="19"/>
      <c r="I4065" s="5" t="e">
        <f t="shared" si="246"/>
        <v>#N/A</v>
      </c>
      <c r="J4065" s="5" t="e">
        <f t="shared" si="247"/>
        <v>#N/A</v>
      </c>
      <c r="K4065" s="6" t="e">
        <f t="shared" si="248"/>
        <v>#N/A</v>
      </c>
    </row>
    <row r="4066" spans="4:11">
      <c r="D4066" s="18">
        <v>40700</v>
      </c>
      <c r="E4066" s="19">
        <v>6.4802498817</v>
      </c>
      <c r="F4066" s="19"/>
      <c r="G4066" s="19"/>
      <c r="I4066" s="5" t="e">
        <f t="shared" si="246"/>
        <v>#N/A</v>
      </c>
      <c r="J4066" s="5" t="e">
        <f t="shared" si="247"/>
        <v>#N/A</v>
      </c>
      <c r="K4066" s="6" t="e">
        <f t="shared" si="248"/>
        <v>#N/A</v>
      </c>
    </row>
    <row r="4067" spans="4:11">
      <c r="D4067" s="18">
        <v>40699</v>
      </c>
      <c r="E4067" s="19">
        <v>6.4794998169</v>
      </c>
      <c r="F4067" s="19"/>
      <c r="G4067" s="19"/>
      <c r="I4067" s="5" t="e">
        <f t="shared" si="246"/>
        <v>#N/A</v>
      </c>
      <c r="J4067" s="5" t="e">
        <f t="shared" si="247"/>
        <v>#N/A</v>
      </c>
      <c r="K4067" s="6" t="e">
        <f t="shared" si="248"/>
        <v>#N/A</v>
      </c>
    </row>
    <row r="4068" spans="4:11">
      <c r="D4068" s="18">
        <v>40698</v>
      </c>
      <c r="E4068" s="19">
        <v>6.4794998169</v>
      </c>
      <c r="F4068" s="19"/>
      <c r="G4068" s="19"/>
      <c r="I4068" s="5" t="e">
        <f t="shared" si="246"/>
        <v>#N/A</v>
      </c>
      <c r="J4068" s="5" t="e">
        <f t="shared" si="247"/>
        <v>#N/A</v>
      </c>
      <c r="K4068" s="6" t="e">
        <f t="shared" si="248"/>
        <v>#N/A</v>
      </c>
    </row>
    <row r="4069" spans="4:11">
      <c r="D4069" s="18">
        <v>40697</v>
      </c>
      <c r="E4069" s="19">
        <v>6.4844689732</v>
      </c>
      <c r="F4069" s="19"/>
      <c r="G4069" s="19"/>
      <c r="I4069" s="5" t="e">
        <f t="shared" si="246"/>
        <v>#N/A</v>
      </c>
      <c r="J4069" s="5" t="e">
        <f t="shared" si="247"/>
        <v>#N/A</v>
      </c>
      <c r="K4069" s="6" t="e">
        <f t="shared" si="248"/>
        <v>#N/A</v>
      </c>
    </row>
    <row r="4070" spans="4:11">
      <c r="D4070" s="18">
        <v>40696</v>
      </c>
      <c r="E4070" s="19">
        <v>6.4847998614</v>
      </c>
      <c r="F4070" s="19"/>
      <c r="G4070" s="19"/>
      <c r="I4070" s="5" t="e">
        <f t="shared" si="246"/>
        <v>#N/A</v>
      </c>
      <c r="J4070" s="5" t="e">
        <f t="shared" si="247"/>
        <v>#N/A</v>
      </c>
      <c r="K4070" s="6" t="e">
        <f t="shared" si="248"/>
        <v>#N/A</v>
      </c>
    </row>
    <row r="4071" spans="4:11">
      <c r="D4071" s="18">
        <v>40695</v>
      </c>
      <c r="E4071" s="19">
        <v>6.4800000186</v>
      </c>
      <c r="F4071" s="19"/>
      <c r="G4071" s="19"/>
      <c r="I4071" s="5" t="e">
        <f t="shared" si="246"/>
        <v>#N/A</v>
      </c>
      <c r="J4071" s="5" t="e">
        <f t="shared" si="247"/>
        <v>#N/A</v>
      </c>
      <c r="K4071" s="6" t="e">
        <f t="shared" si="248"/>
        <v>#N/A</v>
      </c>
    </row>
    <row r="4072" spans="4:11">
      <c r="D4072" s="18">
        <v>40694</v>
      </c>
      <c r="E4072" s="19">
        <v>6.4939711023</v>
      </c>
      <c r="F4072" s="19"/>
      <c r="G4072" s="19"/>
      <c r="I4072" s="5" t="e">
        <f t="shared" si="246"/>
        <v>#N/A</v>
      </c>
      <c r="J4072" s="5" t="e">
        <f t="shared" si="247"/>
        <v>#N/A</v>
      </c>
      <c r="K4072" s="6" t="e">
        <f t="shared" si="248"/>
        <v>#N/A</v>
      </c>
    </row>
    <row r="4073" spans="4:11">
      <c r="D4073" s="18">
        <v>40693</v>
      </c>
      <c r="E4073" s="19">
        <v>6.4839501381</v>
      </c>
      <c r="F4073" s="19"/>
      <c r="G4073" s="19"/>
      <c r="I4073" s="5" t="e">
        <f t="shared" si="246"/>
        <v>#N/A</v>
      </c>
      <c r="J4073" s="5" t="e">
        <f t="shared" si="247"/>
        <v>#N/A</v>
      </c>
      <c r="K4073" s="6" t="e">
        <f t="shared" si="248"/>
        <v>#N/A</v>
      </c>
    </row>
    <row r="4074" spans="4:11">
      <c r="D4074" s="18">
        <v>40692</v>
      </c>
      <c r="E4074" s="19">
        <v>6.4930000305</v>
      </c>
      <c r="F4074" s="19"/>
      <c r="G4074" s="19"/>
      <c r="I4074" s="5" t="e">
        <f t="shared" si="246"/>
        <v>#N/A</v>
      </c>
      <c r="J4074" s="5" t="e">
        <f t="shared" si="247"/>
        <v>#N/A</v>
      </c>
      <c r="K4074" s="6" t="e">
        <f t="shared" si="248"/>
        <v>#N/A</v>
      </c>
    </row>
    <row r="4075" spans="4:11">
      <c r="D4075" s="18">
        <v>40691</v>
      </c>
      <c r="E4075" s="19">
        <v>6.4930000305</v>
      </c>
      <c r="F4075" s="19"/>
      <c r="G4075" s="19"/>
      <c r="I4075" s="5" t="e">
        <f t="shared" si="246"/>
        <v>#N/A</v>
      </c>
      <c r="J4075" s="5" t="e">
        <f t="shared" si="247"/>
        <v>#N/A</v>
      </c>
      <c r="K4075" s="6" t="e">
        <f t="shared" si="248"/>
        <v>#N/A</v>
      </c>
    </row>
    <row r="4076" spans="4:11">
      <c r="D4076" s="18">
        <v>40690</v>
      </c>
      <c r="E4076" s="19">
        <v>6.493999958</v>
      </c>
      <c r="F4076" s="19"/>
      <c r="G4076" s="19"/>
      <c r="I4076" s="5" t="e">
        <f t="shared" si="246"/>
        <v>#N/A</v>
      </c>
      <c r="J4076" s="5" t="e">
        <f t="shared" si="247"/>
        <v>#N/A</v>
      </c>
      <c r="K4076" s="6" t="e">
        <f t="shared" si="248"/>
        <v>#N/A</v>
      </c>
    </row>
    <row r="4077" spans="4:11">
      <c r="D4077" s="18">
        <v>40689</v>
      </c>
      <c r="E4077" s="19">
        <v>6.4959993313</v>
      </c>
      <c r="F4077" s="19"/>
      <c r="G4077" s="19"/>
      <c r="I4077" s="5" t="e">
        <f t="shared" si="246"/>
        <v>#N/A</v>
      </c>
      <c r="J4077" s="5" t="e">
        <f t="shared" si="247"/>
        <v>#N/A</v>
      </c>
      <c r="K4077" s="6" t="e">
        <f t="shared" si="248"/>
        <v>#N/A</v>
      </c>
    </row>
    <row r="4078" spans="4:11">
      <c r="D4078" s="18">
        <v>40688</v>
      </c>
      <c r="E4078" s="19">
        <v>6.494000022</v>
      </c>
      <c r="F4078" s="19"/>
      <c r="G4078" s="19"/>
      <c r="I4078" s="5" t="e">
        <f t="shared" si="246"/>
        <v>#N/A</v>
      </c>
      <c r="J4078" s="5" t="e">
        <f t="shared" si="247"/>
        <v>#N/A</v>
      </c>
      <c r="K4078" s="6" t="e">
        <f t="shared" si="248"/>
        <v>#N/A</v>
      </c>
    </row>
    <row r="4079" spans="4:11">
      <c r="D4079" s="18">
        <v>40687</v>
      </c>
      <c r="E4079" s="19">
        <v>6.5039997024</v>
      </c>
      <c r="F4079" s="19"/>
      <c r="G4079" s="19"/>
      <c r="I4079" s="5" t="e">
        <f t="shared" si="246"/>
        <v>#N/A</v>
      </c>
      <c r="J4079" s="5" t="e">
        <f t="shared" si="247"/>
        <v>#N/A</v>
      </c>
      <c r="K4079" s="6" t="e">
        <f t="shared" si="248"/>
        <v>#N/A</v>
      </c>
    </row>
    <row r="4080" spans="4:11">
      <c r="D4080" s="18">
        <v>40686</v>
      </c>
      <c r="E4080" s="19">
        <v>6.5069999695</v>
      </c>
      <c r="F4080" s="19"/>
      <c r="G4080" s="19"/>
      <c r="I4080" s="5" t="e">
        <f t="shared" si="246"/>
        <v>#N/A</v>
      </c>
      <c r="J4080" s="5" t="e">
        <f t="shared" si="247"/>
        <v>#N/A</v>
      </c>
      <c r="K4080" s="6" t="e">
        <f t="shared" si="248"/>
        <v>#N/A</v>
      </c>
    </row>
    <row r="4081" spans="4:11">
      <c r="D4081" s="18">
        <v>40685</v>
      </c>
      <c r="E4081" s="19">
        <v>6.4930000305</v>
      </c>
      <c r="F4081" s="19"/>
      <c r="G4081" s="19"/>
      <c r="I4081" s="5" t="e">
        <f t="shared" si="246"/>
        <v>#N/A</v>
      </c>
      <c r="J4081" s="5" t="e">
        <f t="shared" si="247"/>
        <v>#N/A</v>
      </c>
      <c r="K4081" s="6" t="e">
        <f t="shared" si="248"/>
        <v>#N/A</v>
      </c>
    </row>
    <row r="4082" spans="4:11">
      <c r="D4082" s="18">
        <v>40684</v>
      </c>
      <c r="E4082" s="19">
        <v>6.4930000305</v>
      </c>
      <c r="F4082" s="19"/>
      <c r="G4082" s="19"/>
      <c r="I4082" s="5" t="e">
        <f t="shared" si="246"/>
        <v>#N/A</v>
      </c>
      <c r="J4082" s="5" t="e">
        <f t="shared" si="247"/>
        <v>#N/A</v>
      </c>
      <c r="K4082" s="6" t="e">
        <f t="shared" si="248"/>
        <v>#N/A</v>
      </c>
    </row>
    <row r="4083" spans="4:11">
      <c r="D4083" s="18">
        <v>40683</v>
      </c>
      <c r="E4083" s="19">
        <v>6.4964998073</v>
      </c>
      <c r="F4083" s="19"/>
      <c r="G4083" s="19"/>
      <c r="I4083" s="5" t="e">
        <f t="shared" si="246"/>
        <v>#N/A</v>
      </c>
      <c r="J4083" s="5" t="e">
        <f t="shared" si="247"/>
        <v>#N/A</v>
      </c>
      <c r="K4083" s="6" t="e">
        <f t="shared" si="248"/>
        <v>#N/A</v>
      </c>
    </row>
    <row r="4084" spans="4:11">
      <c r="D4084" s="18">
        <v>40682</v>
      </c>
      <c r="E4084" s="19">
        <v>6.5089694314</v>
      </c>
      <c r="F4084" s="19"/>
      <c r="G4084" s="19"/>
      <c r="I4084" s="5" t="e">
        <f t="shared" si="246"/>
        <v>#N/A</v>
      </c>
      <c r="J4084" s="5" t="e">
        <f t="shared" si="247"/>
        <v>#N/A</v>
      </c>
      <c r="K4084" s="6" t="e">
        <f t="shared" si="248"/>
        <v>#N/A</v>
      </c>
    </row>
    <row r="4085" spans="4:11">
      <c r="D4085" s="18">
        <v>40681</v>
      </c>
      <c r="E4085" s="19">
        <v>6.5047001839</v>
      </c>
      <c r="F4085" s="19"/>
      <c r="G4085" s="19"/>
      <c r="I4085" s="5" t="e">
        <f t="shared" si="246"/>
        <v>#N/A</v>
      </c>
      <c r="J4085" s="5" t="e">
        <f t="shared" si="247"/>
        <v>#N/A</v>
      </c>
      <c r="K4085" s="6" t="e">
        <f t="shared" si="248"/>
        <v>#N/A</v>
      </c>
    </row>
    <row r="4086" spans="4:11">
      <c r="D4086" s="18">
        <v>40680</v>
      </c>
      <c r="E4086" s="19">
        <v>6.5104999088</v>
      </c>
      <c r="F4086" s="19"/>
      <c r="G4086" s="19"/>
      <c r="I4086" s="5" t="e">
        <f t="shared" si="246"/>
        <v>#N/A</v>
      </c>
      <c r="J4086" s="5" t="e">
        <f t="shared" si="247"/>
        <v>#N/A</v>
      </c>
      <c r="K4086" s="6" t="e">
        <f t="shared" si="248"/>
        <v>#N/A</v>
      </c>
    </row>
    <row r="4087" spans="4:11">
      <c r="D4087" s="18">
        <v>40679</v>
      </c>
      <c r="E4087" s="19">
        <v>6.5087499619</v>
      </c>
      <c r="F4087" s="19"/>
      <c r="G4087" s="19"/>
      <c r="I4087" s="5" t="e">
        <f t="shared" si="246"/>
        <v>#N/A</v>
      </c>
      <c r="J4087" s="5" t="e">
        <f t="shared" si="247"/>
        <v>#N/A</v>
      </c>
      <c r="K4087" s="6" t="e">
        <f t="shared" si="248"/>
        <v>#N/A</v>
      </c>
    </row>
    <row r="4088" spans="4:11">
      <c r="D4088" s="18">
        <v>40678</v>
      </c>
      <c r="E4088" s="19">
        <v>6.4987001419</v>
      </c>
      <c r="F4088" s="19"/>
      <c r="G4088" s="19"/>
      <c r="I4088" s="5" t="e">
        <f t="shared" si="246"/>
        <v>#N/A</v>
      </c>
      <c r="J4088" s="5" t="e">
        <f t="shared" si="247"/>
        <v>#N/A</v>
      </c>
      <c r="K4088" s="6" t="e">
        <f t="shared" si="248"/>
        <v>#N/A</v>
      </c>
    </row>
    <row r="4089" spans="4:11">
      <c r="D4089" s="18">
        <v>40677</v>
      </c>
      <c r="E4089" s="19">
        <v>6.4987001419</v>
      </c>
      <c r="F4089" s="19"/>
      <c r="G4089" s="19"/>
      <c r="I4089" s="5" t="e">
        <f t="shared" si="246"/>
        <v>#N/A</v>
      </c>
      <c r="J4089" s="5" t="e">
        <f t="shared" si="247"/>
        <v>#N/A</v>
      </c>
      <c r="K4089" s="6" t="e">
        <f t="shared" si="248"/>
        <v>#N/A</v>
      </c>
    </row>
    <row r="4090" spans="4:11">
      <c r="D4090" s="18">
        <v>40676</v>
      </c>
      <c r="E4090" s="19">
        <v>6.4990000725</v>
      </c>
      <c r="F4090" s="19"/>
      <c r="G4090" s="19"/>
      <c r="I4090" s="5" t="e">
        <f t="shared" si="246"/>
        <v>#N/A</v>
      </c>
      <c r="J4090" s="5" t="e">
        <f t="shared" si="247"/>
        <v>#N/A</v>
      </c>
      <c r="K4090" s="6" t="e">
        <f t="shared" si="248"/>
        <v>#N/A</v>
      </c>
    </row>
    <row r="4091" spans="4:11">
      <c r="D4091" s="18">
        <v>40675</v>
      </c>
      <c r="E4091" s="19">
        <v>6.5</v>
      </c>
      <c r="F4091" s="19"/>
      <c r="G4091" s="19"/>
      <c r="I4091" s="5" t="e">
        <f t="shared" si="246"/>
        <v>#N/A</v>
      </c>
      <c r="J4091" s="5" t="e">
        <f t="shared" si="247"/>
        <v>#N/A</v>
      </c>
      <c r="K4091" s="6" t="e">
        <f t="shared" si="248"/>
        <v>#N/A</v>
      </c>
    </row>
    <row r="4092" spans="4:11">
      <c r="D4092" s="18">
        <v>40674</v>
      </c>
      <c r="E4092" s="19">
        <v>6.4930000305</v>
      </c>
      <c r="F4092" s="19"/>
      <c r="G4092" s="19"/>
      <c r="I4092" s="5" t="e">
        <f t="shared" si="246"/>
        <v>#N/A</v>
      </c>
      <c r="J4092" s="5" t="e">
        <f t="shared" si="247"/>
        <v>#N/A</v>
      </c>
      <c r="K4092" s="6" t="e">
        <f t="shared" si="248"/>
        <v>#N/A</v>
      </c>
    </row>
    <row r="4093" spans="4:11">
      <c r="D4093" s="18">
        <v>40673</v>
      </c>
      <c r="E4093" s="19">
        <v>6.4964988153</v>
      </c>
      <c r="F4093" s="19"/>
      <c r="G4093" s="19"/>
      <c r="I4093" s="5" t="e">
        <f t="shared" si="246"/>
        <v>#N/A</v>
      </c>
      <c r="J4093" s="5" t="e">
        <f t="shared" si="247"/>
        <v>#N/A</v>
      </c>
      <c r="K4093" s="6" t="e">
        <f t="shared" si="248"/>
        <v>#N/A</v>
      </c>
    </row>
    <row r="4094" spans="4:11">
      <c r="D4094" s="18">
        <v>40672</v>
      </c>
      <c r="E4094" s="19">
        <v>6.4983638781</v>
      </c>
      <c r="F4094" s="19"/>
      <c r="G4094" s="19"/>
      <c r="I4094" s="5" t="e">
        <f t="shared" si="246"/>
        <v>#N/A</v>
      </c>
      <c r="J4094" s="5" t="e">
        <f t="shared" si="247"/>
        <v>#N/A</v>
      </c>
      <c r="K4094" s="6" t="e">
        <f t="shared" si="248"/>
        <v>#N/A</v>
      </c>
    </row>
    <row r="4095" spans="4:11">
      <c r="D4095" s="18">
        <v>40671</v>
      </c>
      <c r="E4095" s="19">
        <v>6.4935002327</v>
      </c>
      <c r="F4095" s="19"/>
      <c r="G4095" s="19"/>
      <c r="I4095" s="5" t="e">
        <f t="shared" si="246"/>
        <v>#N/A</v>
      </c>
      <c r="J4095" s="5" t="e">
        <f t="shared" si="247"/>
        <v>#N/A</v>
      </c>
      <c r="K4095" s="6" t="e">
        <f t="shared" si="248"/>
        <v>#N/A</v>
      </c>
    </row>
    <row r="4096" spans="4:11">
      <c r="D4096" s="18">
        <v>40670</v>
      </c>
      <c r="E4096" s="19">
        <v>6.4935002327</v>
      </c>
      <c r="F4096" s="19"/>
      <c r="G4096" s="19"/>
      <c r="I4096" s="5" t="e">
        <f t="shared" si="246"/>
        <v>#N/A</v>
      </c>
      <c r="J4096" s="5" t="e">
        <f t="shared" si="247"/>
        <v>#N/A</v>
      </c>
      <c r="K4096" s="6" t="e">
        <f t="shared" si="248"/>
        <v>#N/A</v>
      </c>
    </row>
    <row r="4097" spans="4:11">
      <c r="D4097" s="18">
        <v>40669</v>
      </c>
      <c r="E4097" s="19">
        <v>6.4941997525</v>
      </c>
      <c r="F4097" s="19"/>
      <c r="G4097" s="19"/>
      <c r="I4097" s="5" t="e">
        <f t="shared" si="246"/>
        <v>#N/A</v>
      </c>
      <c r="J4097" s="5" t="e">
        <f t="shared" si="247"/>
        <v>#N/A</v>
      </c>
      <c r="K4097" s="6" t="e">
        <f t="shared" si="248"/>
        <v>#N/A</v>
      </c>
    </row>
    <row r="4098" spans="4:11">
      <c r="D4098" s="18">
        <v>40668</v>
      </c>
      <c r="E4098" s="19">
        <v>6.4943499583</v>
      </c>
      <c r="F4098" s="19"/>
      <c r="G4098" s="19"/>
      <c r="I4098" s="5" t="e">
        <f t="shared" si="246"/>
        <v>#N/A</v>
      </c>
      <c r="J4098" s="5" t="e">
        <f t="shared" si="247"/>
        <v>#N/A</v>
      </c>
      <c r="K4098" s="6" t="e">
        <f t="shared" si="248"/>
        <v>#N/A</v>
      </c>
    </row>
    <row r="4099" spans="4:11">
      <c r="D4099" s="18">
        <v>40667</v>
      </c>
      <c r="E4099" s="19">
        <v>6.4942998886</v>
      </c>
      <c r="F4099" s="19"/>
      <c r="G4099" s="19"/>
      <c r="I4099" s="5" t="e">
        <f t="shared" si="246"/>
        <v>#N/A</v>
      </c>
      <c r="J4099" s="5" t="e">
        <f t="shared" si="247"/>
        <v>#N/A</v>
      </c>
      <c r="K4099" s="6" t="e">
        <f t="shared" si="248"/>
        <v>#N/A</v>
      </c>
    </row>
    <row r="4100" spans="4:11">
      <c r="D4100" s="18">
        <v>40666</v>
      </c>
      <c r="E4100" s="19">
        <v>6.4966497421</v>
      </c>
      <c r="F4100" s="19"/>
      <c r="G4100" s="19"/>
      <c r="I4100" s="5" t="e">
        <f t="shared" si="246"/>
        <v>#N/A</v>
      </c>
      <c r="J4100" s="5" t="e">
        <f t="shared" si="247"/>
        <v>#N/A</v>
      </c>
      <c r="K4100" s="6" t="e">
        <f t="shared" si="248"/>
        <v>#N/A</v>
      </c>
    </row>
    <row r="4101" spans="4:11">
      <c r="D4101" s="18">
        <v>40665</v>
      </c>
      <c r="E4101" s="19">
        <v>6.4930000625</v>
      </c>
      <c r="F4101" s="19"/>
      <c r="G4101" s="19"/>
      <c r="I4101" s="5" t="e">
        <f t="shared" si="246"/>
        <v>#N/A</v>
      </c>
      <c r="J4101" s="5" t="e">
        <f t="shared" si="247"/>
        <v>#N/A</v>
      </c>
      <c r="K4101" s="6" t="e">
        <f t="shared" si="248"/>
        <v>#N/A</v>
      </c>
    </row>
    <row r="4102" spans="4:11">
      <c r="D4102" s="18">
        <v>40664</v>
      </c>
      <c r="E4102" s="19">
        <v>6.4910001755</v>
      </c>
      <c r="F4102" s="19"/>
      <c r="G4102" s="19"/>
      <c r="I4102" s="5" t="e">
        <f t="shared" si="246"/>
        <v>#N/A</v>
      </c>
      <c r="J4102" s="5" t="e">
        <f t="shared" si="247"/>
        <v>#N/A</v>
      </c>
      <c r="K4102" s="6" t="e">
        <f t="shared" si="248"/>
        <v>#N/A</v>
      </c>
    </row>
    <row r="4103" spans="4:11">
      <c r="D4103" s="18">
        <v>40663</v>
      </c>
      <c r="E4103" s="19">
        <v>6.4910001755</v>
      </c>
      <c r="F4103" s="19"/>
      <c r="G4103" s="19"/>
      <c r="I4103" s="5" t="e">
        <f t="shared" si="246"/>
        <v>#N/A</v>
      </c>
      <c r="J4103" s="5" t="e">
        <f t="shared" si="247"/>
        <v>#N/A</v>
      </c>
      <c r="K4103" s="6" t="e">
        <f t="shared" si="248"/>
        <v>#N/A</v>
      </c>
    </row>
    <row r="4104" spans="4:11">
      <c r="D4104" s="18">
        <v>40662</v>
      </c>
      <c r="E4104" s="19">
        <v>6.4949996936</v>
      </c>
      <c r="F4104" s="19"/>
      <c r="G4104" s="19"/>
      <c r="I4104" s="5" t="e">
        <f t="shared" si="246"/>
        <v>#N/A</v>
      </c>
      <c r="J4104" s="5" t="e">
        <f t="shared" si="247"/>
        <v>#N/A</v>
      </c>
      <c r="K4104" s="6" t="e">
        <f t="shared" si="248"/>
        <v>#N/A</v>
      </c>
    </row>
    <row r="4105" spans="4:11">
      <c r="D4105" s="18">
        <v>40661</v>
      </c>
      <c r="E4105" s="19">
        <v>6.5065000041</v>
      </c>
      <c r="F4105" s="19"/>
      <c r="G4105" s="19"/>
      <c r="I4105" s="5" t="e">
        <f t="shared" si="246"/>
        <v>#N/A</v>
      </c>
      <c r="J4105" s="5" t="e">
        <f t="shared" si="247"/>
        <v>#N/A</v>
      </c>
      <c r="K4105" s="6" t="e">
        <f t="shared" si="248"/>
        <v>#N/A</v>
      </c>
    </row>
    <row r="4106" spans="4:11">
      <c r="D4106" s="18">
        <v>40660</v>
      </c>
      <c r="E4106" s="19">
        <v>6.515999794</v>
      </c>
      <c r="F4106" s="19"/>
      <c r="G4106" s="19"/>
      <c r="I4106" s="5" t="e">
        <f t="shared" si="246"/>
        <v>#N/A</v>
      </c>
      <c r="J4106" s="5" t="e">
        <f t="shared" si="247"/>
        <v>#N/A</v>
      </c>
      <c r="K4106" s="6" t="e">
        <f t="shared" si="248"/>
        <v>#N/A</v>
      </c>
    </row>
    <row r="4107" spans="4:11">
      <c r="D4107" s="18">
        <v>40659</v>
      </c>
      <c r="E4107" s="19">
        <v>6.5288496034</v>
      </c>
      <c r="F4107" s="19"/>
      <c r="G4107" s="19"/>
      <c r="I4107" s="5" t="e">
        <f t="shared" ref="I4107:I4170" si="249">VLOOKUP(A4107,D:E,2,FALSE)*B4107*1.09*1.01+100</f>
        <v>#N/A</v>
      </c>
      <c r="J4107" s="5" t="e">
        <f t="shared" si="247"/>
        <v>#N/A</v>
      </c>
      <c r="K4107" s="6" t="e">
        <f t="shared" si="248"/>
        <v>#N/A</v>
      </c>
    </row>
    <row r="4108" spans="4:11">
      <c r="D4108" s="18">
        <v>40658</v>
      </c>
      <c r="E4108" s="19">
        <v>6.5287739467</v>
      </c>
      <c r="F4108" s="19"/>
      <c r="G4108" s="19"/>
      <c r="I4108" s="5" t="e">
        <f t="shared" si="249"/>
        <v>#N/A</v>
      </c>
      <c r="J4108" s="5" t="e">
        <f t="shared" ref="J4108:J4171" si="250">VLOOKUP(H4108,F:G,2,FALSE)</f>
        <v>#N/A</v>
      </c>
      <c r="K4108" s="6" t="e">
        <f t="shared" ref="K4108:K4171" si="251">J4108-I4108</f>
        <v>#N/A</v>
      </c>
    </row>
    <row r="4109" spans="4:11">
      <c r="D4109" s="18">
        <v>40657</v>
      </c>
      <c r="E4109" s="19">
        <v>6.5076999664</v>
      </c>
      <c r="F4109" s="19"/>
      <c r="G4109" s="19"/>
      <c r="I4109" s="5" t="e">
        <f t="shared" si="249"/>
        <v>#N/A</v>
      </c>
      <c r="J4109" s="5" t="e">
        <f t="shared" si="250"/>
        <v>#N/A</v>
      </c>
      <c r="K4109" s="6" t="e">
        <f t="shared" si="251"/>
        <v>#N/A</v>
      </c>
    </row>
    <row r="4110" spans="4:11">
      <c r="D4110" s="18">
        <v>40656</v>
      </c>
      <c r="E4110" s="19">
        <v>6.5076999664</v>
      </c>
      <c r="F4110" s="19"/>
      <c r="G4110" s="19"/>
      <c r="I4110" s="5" t="e">
        <f t="shared" si="249"/>
        <v>#N/A</v>
      </c>
      <c r="J4110" s="5" t="e">
        <f t="shared" si="250"/>
        <v>#N/A</v>
      </c>
      <c r="K4110" s="6" t="e">
        <f t="shared" si="251"/>
        <v>#N/A</v>
      </c>
    </row>
    <row r="4111" spans="4:11">
      <c r="D4111" s="18">
        <v>40655</v>
      </c>
      <c r="E4111" s="19">
        <v>6.5114945238</v>
      </c>
      <c r="F4111" s="19"/>
      <c r="G4111" s="19"/>
      <c r="I4111" s="5" t="e">
        <f t="shared" si="249"/>
        <v>#N/A</v>
      </c>
      <c r="J4111" s="5" t="e">
        <f t="shared" si="250"/>
        <v>#N/A</v>
      </c>
      <c r="K4111" s="6" t="e">
        <f t="shared" si="251"/>
        <v>#N/A</v>
      </c>
    </row>
    <row r="4112" spans="4:11">
      <c r="D4112" s="18">
        <v>40654</v>
      </c>
      <c r="E4112" s="19">
        <v>6.4969991006</v>
      </c>
      <c r="F4112" s="19"/>
      <c r="G4112" s="19"/>
      <c r="I4112" s="5" t="e">
        <f t="shared" si="249"/>
        <v>#N/A</v>
      </c>
      <c r="J4112" s="5" t="e">
        <f t="shared" si="250"/>
        <v>#N/A</v>
      </c>
      <c r="K4112" s="6" t="e">
        <f t="shared" si="251"/>
        <v>#N/A</v>
      </c>
    </row>
    <row r="4113" spans="4:11">
      <c r="D4113" s="18">
        <v>40653</v>
      </c>
      <c r="E4113" s="19">
        <v>6.5266499519</v>
      </c>
      <c r="F4113" s="19"/>
      <c r="G4113" s="19"/>
      <c r="I4113" s="5" t="e">
        <f t="shared" si="249"/>
        <v>#N/A</v>
      </c>
      <c r="J4113" s="5" t="e">
        <f t="shared" si="250"/>
        <v>#N/A</v>
      </c>
      <c r="K4113" s="6" t="e">
        <f t="shared" si="251"/>
        <v>#N/A</v>
      </c>
    </row>
    <row r="4114" spans="4:11">
      <c r="D4114" s="18">
        <v>40652</v>
      </c>
      <c r="E4114" s="19">
        <v>6.5315222626</v>
      </c>
      <c r="F4114" s="19"/>
      <c r="G4114" s="19"/>
      <c r="I4114" s="5" t="e">
        <f t="shared" si="249"/>
        <v>#N/A</v>
      </c>
      <c r="J4114" s="5" t="e">
        <f t="shared" si="250"/>
        <v>#N/A</v>
      </c>
      <c r="K4114" s="6" t="e">
        <f t="shared" si="251"/>
        <v>#N/A</v>
      </c>
    </row>
    <row r="4115" spans="4:11">
      <c r="D4115" s="18">
        <v>40651</v>
      </c>
      <c r="E4115" s="19">
        <v>6.5298500061</v>
      </c>
      <c r="F4115" s="19"/>
      <c r="G4115" s="19"/>
      <c r="I4115" s="5" t="e">
        <f t="shared" si="249"/>
        <v>#N/A</v>
      </c>
      <c r="J4115" s="5" t="e">
        <f t="shared" si="250"/>
        <v>#N/A</v>
      </c>
      <c r="K4115" s="6" t="e">
        <f t="shared" si="251"/>
        <v>#N/A</v>
      </c>
    </row>
    <row r="4116" spans="4:11">
      <c r="D4116" s="18">
        <v>40650</v>
      </c>
      <c r="E4116" s="19">
        <v>6.5327000618</v>
      </c>
      <c r="F4116" s="19"/>
      <c r="G4116" s="19"/>
      <c r="I4116" s="5" t="e">
        <f t="shared" si="249"/>
        <v>#N/A</v>
      </c>
      <c r="J4116" s="5" t="e">
        <f t="shared" si="250"/>
        <v>#N/A</v>
      </c>
      <c r="K4116" s="6" t="e">
        <f t="shared" si="251"/>
        <v>#N/A</v>
      </c>
    </row>
    <row r="4117" spans="4:11">
      <c r="D4117" s="18">
        <v>40649</v>
      </c>
      <c r="E4117" s="19">
        <v>6.5327000618</v>
      </c>
      <c r="F4117" s="19"/>
      <c r="G4117" s="19"/>
      <c r="I4117" s="5" t="e">
        <f t="shared" si="249"/>
        <v>#N/A</v>
      </c>
      <c r="J4117" s="5" t="e">
        <f t="shared" si="250"/>
        <v>#N/A</v>
      </c>
      <c r="K4117" s="6" t="e">
        <f t="shared" si="251"/>
        <v>#N/A</v>
      </c>
    </row>
    <row r="4118" spans="4:11">
      <c r="D4118" s="18">
        <v>40648</v>
      </c>
      <c r="E4118" s="19">
        <v>6.5336999893</v>
      </c>
      <c r="F4118" s="19"/>
      <c r="G4118" s="19"/>
      <c r="I4118" s="5" t="e">
        <f t="shared" si="249"/>
        <v>#N/A</v>
      </c>
      <c r="J4118" s="5" t="e">
        <f t="shared" si="250"/>
        <v>#N/A</v>
      </c>
      <c r="K4118" s="6" t="e">
        <f t="shared" si="251"/>
        <v>#N/A</v>
      </c>
    </row>
    <row r="4119" spans="4:11">
      <c r="D4119" s="18">
        <v>40647</v>
      </c>
      <c r="E4119" s="19">
        <v>6.5322999953</v>
      </c>
      <c r="F4119" s="19"/>
      <c r="G4119" s="19"/>
      <c r="I4119" s="5" t="e">
        <f t="shared" si="249"/>
        <v>#N/A</v>
      </c>
      <c r="J4119" s="5" t="e">
        <f t="shared" si="250"/>
        <v>#N/A</v>
      </c>
      <c r="K4119" s="6" t="e">
        <f t="shared" si="251"/>
        <v>#N/A</v>
      </c>
    </row>
    <row r="4120" spans="4:11">
      <c r="D4120" s="18">
        <v>40646</v>
      </c>
      <c r="E4120" s="19">
        <v>6.5346002596</v>
      </c>
      <c r="F4120" s="19"/>
      <c r="G4120" s="19"/>
      <c r="I4120" s="5" t="e">
        <f t="shared" si="249"/>
        <v>#N/A</v>
      </c>
      <c r="J4120" s="5" t="e">
        <f t="shared" si="250"/>
        <v>#N/A</v>
      </c>
      <c r="K4120" s="6" t="e">
        <f t="shared" si="251"/>
        <v>#N/A</v>
      </c>
    </row>
    <row r="4121" spans="4:11">
      <c r="D4121" s="18">
        <v>40645</v>
      </c>
      <c r="E4121" s="19">
        <v>6.5443300245</v>
      </c>
      <c r="F4121" s="19"/>
      <c r="G4121" s="19"/>
      <c r="I4121" s="5" t="e">
        <f t="shared" si="249"/>
        <v>#N/A</v>
      </c>
      <c r="J4121" s="5" t="e">
        <f t="shared" si="250"/>
        <v>#N/A</v>
      </c>
      <c r="K4121" s="6" t="e">
        <f t="shared" si="251"/>
        <v>#N/A</v>
      </c>
    </row>
    <row r="4122" spans="4:11">
      <c r="D4122" s="18">
        <v>40644</v>
      </c>
      <c r="E4122" s="19">
        <v>6.5428522109</v>
      </c>
      <c r="F4122" s="19"/>
      <c r="G4122" s="19"/>
      <c r="I4122" s="5" t="e">
        <f t="shared" si="249"/>
        <v>#N/A</v>
      </c>
      <c r="J4122" s="5" t="e">
        <f t="shared" si="250"/>
        <v>#N/A</v>
      </c>
      <c r="K4122" s="6" t="e">
        <f t="shared" si="251"/>
        <v>#N/A</v>
      </c>
    </row>
    <row r="4123" spans="4:11">
      <c r="D4123" s="18">
        <v>40643</v>
      </c>
      <c r="E4123" s="19">
        <v>6.5359997749</v>
      </c>
      <c r="F4123" s="19"/>
      <c r="G4123" s="19"/>
      <c r="I4123" s="5" t="e">
        <f t="shared" si="249"/>
        <v>#N/A</v>
      </c>
      <c r="J4123" s="5" t="e">
        <f t="shared" si="250"/>
        <v>#N/A</v>
      </c>
      <c r="K4123" s="6" t="e">
        <f t="shared" si="251"/>
        <v>#N/A</v>
      </c>
    </row>
    <row r="4124" spans="4:11">
      <c r="D4124" s="18">
        <v>40642</v>
      </c>
      <c r="E4124" s="19">
        <v>6.5359997749</v>
      </c>
      <c r="F4124" s="19"/>
      <c r="G4124" s="19"/>
      <c r="I4124" s="5" t="e">
        <f t="shared" si="249"/>
        <v>#N/A</v>
      </c>
      <c r="J4124" s="5" t="e">
        <f t="shared" si="250"/>
        <v>#N/A</v>
      </c>
      <c r="K4124" s="6" t="e">
        <f t="shared" si="251"/>
        <v>#N/A</v>
      </c>
    </row>
    <row r="4125" spans="4:11">
      <c r="D4125" s="18">
        <v>40641</v>
      </c>
      <c r="E4125" s="19">
        <v>6.5359998709</v>
      </c>
      <c r="F4125" s="19"/>
      <c r="G4125" s="19"/>
      <c r="I4125" s="5" t="e">
        <f t="shared" si="249"/>
        <v>#N/A</v>
      </c>
      <c r="J4125" s="5" t="e">
        <f t="shared" si="250"/>
        <v>#N/A</v>
      </c>
      <c r="K4125" s="6" t="e">
        <f t="shared" si="251"/>
        <v>#N/A</v>
      </c>
    </row>
    <row r="4126" spans="4:11">
      <c r="D4126" s="18">
        <v>40640</v>
      </c>
      <c r="E4126" s="19">
        <v>6.5439341736</v>
      </c>
      <c r="F4126" s="19"/>
      <c r="G4126" s="19"/>
      <c r="I4126" s="5" t="e">
        <f t="shared" si="249"/>
        <v>#N/A</v>
      </c>
      <c r="J4126" s="5" t="e">
        <f t="shared" si="250"/>
        <v>#N/A</v>
      </c>
      <c r="K4126" s="6" t="e">
        <f t="shared" si="251"/>
        <v>#N/A</v>
      </c>
    </row>
    <row r="4127" spans="4:11">
      <c r="D4127" s="18">
        <v>40639</v>
      </c>
      <c r="E4127" s="19">
        <v>6.5489693928</v>
      </c>
      <c r="F4127" s="19"/>
      <c r="G4127" s="19"/>
      <c r="I4127" s="5" t="e">
        <f t="shared" si="249"/>
        <v>#N/A</v>
      </c>
      <c r="J4127" s="5" t="e">
        <f t="shared" si="250"/>
        <v>#N/A</v>
      </c>
      <c r="K4127" s="6" t="e">
        <f t="shared" si="251"/>
        <v>#N/A</v>
      </c>
    </row>
    <row r="4128" spans="4:11">
      <c r="D4128" s="18">
        <v>40638</v>
      </c>
      <c r="E4128" s="19">
        <v>6.5427498824</v>
      </c>
      <c r="F4128" s="19"/>
      <c r="G4128" s="19"/>
      <c r="I4128" s="5" t="e">
        <f t="shared" si="249"/>
        <v>#N/A</v>
      </c>
      <c r="J4128" s="5" t="e">
        <f t="shared" si="250"/>
        <v>#N/A</v>
      </c>
      <c r="K4128" s="6" t="e">
        <f t="shared" si="251"/>
        <v>#N/A</v>
      </c>
    </row>
    <row r="4129" spans="4:11">
      <c r="D4129" s="18">
        <v>40637</v>
      </c>
      <c r="E4129" s="19">
        <v>6.5410003662</v>
      </c>
      <c r="F4129" s="19"/>
      <c r="G4129" s="19"/>
      <c r="I4129" s="5" t="e">
        <f t="shared" si="249"/>
        <v>#N/A</v>
      </c>
      <c r="J4129" s="5" t="e">
        <f t="shared" si="250"/>
        <v>#N/A</v>
      </c>
      <c r="K4129" s="6" t="e">
        <f t="shared" si="251"/>
        <v>#N/A</v>
      </c>
    </row>
    <row r="4130" spans="4:11">
      <c r="D4130" s="18">
        <v>40636</v>
      </c>
      <c r="E4130" s="19">
        <v>6.5486998558</v>
      </c>
      <c r="F4130" s="19"/>
      <c r="G4130" s="19"/>
      <c r="I4130" s="5" t="e">
        <f t="shared" si="249"/>
        <v>#N/A</v>
      </c>
      <c r="J4130" s="5" t="e">
        <f t="shared" si="250"/>
        <v>#N/A</v>
      </c>
      <c r="K4130" s="6" t="e">
        <f t="shared" si="251"/>
        <v>#N/A</v>
      </c>
    </row>
    <row r="4131" spans="4:11">
      <c r="D4131" s="18">
        <v>40635</v>
      </c>
      <c r="E4131" s="19">
        <v>6.5486998558</v>
      </c>
      <c r="F4131" s="19"/>
      <c r="G4131" s="19"/>
      <c r="I4131" s="5" t="e">
        <f t="shared" si="249"/>
        <v>#N/A</v>
      </c>
      <c r="J4131" s="5" t="e">
        <f t="shared" si="250"/>
        <v>#N/A</v>
      </c>
      <c r="K4131" s="6" t="e">
        <f t="shared" si="251"/>
        <v>#N/A</v>
      </c>
    </row>
    <row r="4132" spans="4:11">
      <c r="D4132" s="18">
        <v>40634</v>
      </c>
      <c r="E4132" s="19">
        <v>6.5487999916</v>
      </c>
      <c r="F4132" s="19"/>
      <c r="G4132" s="19"/>
      <c r="I4132" s="5" t="e">
        <f t="shared" si="249"/>
        <v>#N/A</v>
      </c>
      <c r="J4132" s="5" t="e">
        <f t="shared" si="250"/>
        <v>#N/A</v>
      </c>
      <c r="K4132" s="6" t="e">
        <f t="shared" si="251"/>
        <v>#N/A</v>
      </c>
    </row>
    <row r="4133" spans="4:11">
      <c r="D4133" s="18">
        <v>40633</v>
      </c>
      <c r="E4133" s="19">
        <v>6.5440001488</v>
      </c>
      <c r="F4133" s="19"/>
      <c r="G4133" s="19"/>
      <c r="I4133" s="5" t="e">
        <f t="shared" si="249"/>
        <v>#N/A</v>
      </c>
      <c r="J4133" s="5" t="e">
        <f t="shared" si="250"/>
        <v>#N/A</v>
      </c>
      <c r="K4133" s="6" t="e">
        <f t="shared" si="251"/>
        <v>#N/A</v>
      </c>
    </row>
    <row r="4134" spans="4:11">
      <c r="D4134" s="18">
        <v>40632</v>
      </c>
      <c r="E4134" s="19">
        <v>6.5585002899</v>
      </c>
      <c r="F4134" s="19"/>
      <c r="G4134" s="19"/>
      <c r="I4134" s="5" t="e">
        <f t="shared" si="249"/>
        <v>#N/A</v>
      </c>
      <c r="J4134" s="5" t="e">
        <f t="shared" si="250"/>
        <v>#N/A</v>
      </c>
      <c r="K4134" s="6" t="e">
        <f t="shared" si="251"/>
        <v>#N/A</v>
      </c>
    </row>
    <row r="4135" spans="4:11">
      <c r="D4135" s="18">
        <v>40631</v>
      </c>
      <c r="E4135" s="19">
        <v>6.5634999275</v>
      </c>
      <c r="F4135" s="19"/>
      <c r="G4135" s="19"/>
      <c r="I4135" s="5" t="e">
        <f t="shared" si="249"/>
        <v>#N/A</v>
      </c>
      <c r="J4135" s="5" t="e">
        <f t="shared" si="250"/>
        <v>#N/A</v>
      </c>
      <c r="K4135" s="6" t="e">
        <f t="shared" si="251"/>
        <v>#N/A</v>
      </c>
    </row>
    <row r="4136" spans="4:11">
      <c r="D4136" s="18">
        <v>40630</v>
      </c>
      <c r="E4136" s="19">
        <v>6.5609999289</v>
      </c>
      <c r="F4136" s="19"/>
      <c r="G4136" s="19"/>
      <c r="I4136" s="5" t="e">
        <f t="shared" si="249"/>
        <v>#N/A</v>
      </c>
      <c r="J4136" s="5" t="e">
        <f t="shared" si="250"/>
        <v>#N/A</v>
      </c>
      <c r="K4136" s="6" t="e">
        <f t="shared" si="251"/>
        <v>#N/A</v>
      </c>
    </row>
    <row r="4137" spans="4:11">
      <c r="D4137" s="18">
        <v>40629</v>
      </c>
      <c r="E4137" s="19">
        <v>6.5577998161</v>
      </c>
      <c r="F4137" s="19"/>
      <c r="G4137" s="19"/>
      <c r="I4137" s="5" t="e">
        <f t="shared" si="249"/>
        <v>#N/A</v>
      </c>
      <c r="J4137" s="5" t="e">
        <f t="shared" si="250"/>
        <v>#N/A</v>
      </c>
      <c r="K4137" s="6" t="e">
        <f t="shared" si="251"/>
        <v>#N/A</v>
      </c>
    </row>
    <row r="4138" spans="4:11">
      <c r="D4138" s="18">
        <v>40628</v>
      </c>
      <c r="E4138" s="19">
        <v>6.5577998161</v>
      </c>
      <c r="F4138" s="19"/>
      <c r="G4138" s="19"/>
      <c r="I4138" s="5" t="e">
        <f t="shared" si="249"/>
        <v>#N/A</v>
      </c>
      <c r="J4138" s="5" t="e">
        <f t="shared" si="250"/>
        <v>#N/A</v>
      </c>
      <c r="K4138" s="6" t="e">
        <f t="shared" si="251"/>
        <v>#N/A</v>
      </c>
    </row>
    <row r="4139" spans="4:11">
      <c r="D4139" s="18">
        <v>40627</v>
      </c>
      <c r="E4139" s="19">
        <v>6.5580997484</v>
      </c>
      <c r="F4139" s="19"/>
      <c r="G4139" s="19"/>
      <c r="I4139" s="5" t="e">
        <f t="shared" si="249"/>
        <v>#N/A</v>
      </c>
      <c r="J4139" s="5" t="e">
        <f t="shared" si="250"/>
        <v>#N/A</v>
      </c>
      <c r="K4139" s="6" t="e">
        <f t="shared" si="251"/>
        <v>#N/A</v>
      </c>
    </row>
    <row r="4140" spans="4:11">
      <c r="D4140" s="18">
        <v>40626</v>
      </c>
      <c r="E4140" s="19">
        <v>6.5629997253</v>
      </c>
      <c r="F4140" s="19"/>
      <c r="G4140" s="19"/>
      <c r="I4140" s="5" t="e">
        <f t="shared" si="249"/>
        <v>#N/A</v>
      </c>
      <c r="J4140" s="5" t="e">
        <f t="shared" si="250"/>
        <v>#N/A</v>
      </c>
      <c r="K4140" s="6" t="e">
        <f t="shared" si="251"/>
        <v>#N/A</v>
      </c>
    </row>
    <row r="4141" spans="4:11">
      <c r="D4141" s="18">
        <v>40625</v>
      </c>
      <c r="E4141" s="19">
        <v>6.5590000153</v>
      </c>
      <c r="F4141" s="19"/>
      <c r="G4141" s="19"/>
      <c r="I4141" s="5" t="e">
        <f t="shared" si="249"/>
        <v>#N/A</v>
      </c>
      <c r="J4141" s="5" t="e">
        <f t="shared" si="250"/>
        <v>#N/A</v>
      </c>
      <c r="K4141" s="6" t="e">
        <f t="shared" si="251"/>
        <v>#N/A</v>
      </c>
    </row>
    <row r="4142" spans="4:11">
      <c r="D4142" s="18">
        <v>40624</v>
      </c>
      <c r="E4142" s="19">
        <v>6.5535001755</v>
      </c>
      <c r="F4142" s="19"/>
      <c r="G4142" s="19"/>
      <c r="I4142" s="5" t="e">
        <f t="shared" si="249"/>
        <v>#N/A</v>
      </c>
      <c r="J4142" s="5" t="e">
        <f t="shared" si="250"/>
        <v>#N/A</v>
      </c>
      <c r="K4142" s="6" t="e">
        <f t="shared" si="251"/>
        <v>#N/A</v>
      </c>
    </row>
    <row r="4143" spans="4:11">
      <c r="D4143" s="18">
        <v>40623</v>
      </c>
      <c r="E4143" s="19">
        <v>6.5647998823</v>
      </c>
      <c r="F4143" s="19"/>
      <c r="G4143" s="19"/>
      <c r="I4143" s="5" t="e">
        <f t="shared" si="249"/>
        <v>#N/A</v>
      </c>
      <c r="J4143" s="5" t="e">
        <f t="shared" si="250"/>
        <v>#N/A</v>
      </c>
      <c r="K4143" s="6" t="e">
        <f t="shared" si="251"/>
        <v>#N/A</v>
      </c>
    </row>
    <row r="4144" spans="4:11">
      <c r="D4144" s="18">
        <v>40622</v>
      </c>
      <c r="E4144" s="19">
        <v>6.5739998689</v>
      </c>
      <c r="F4144" s="19"/>
      <c r="G4144" s="19"/>
      <c r="I4144" s="5" t="e">
        <f t="shared" si="249"/>
        <v>#N/A</v>
      </c>
      <c r="J4144" s="5" t="e">
        <f t="shared" si="250"/>
        <v>#N/A</v>
      </c>
      <c r="K4144" s="6" t="e">
        <f t="shared" si="251"/>
        <v>#N/A</v>
      </c>
    </row>
    <row r="4145" spans="4:11">
      <c r="D4145" s="18">
        <v>40621</v>
      </c>
      <c r="E4145" s="19">
        <v>6.5699000359</v>
      </c>
      <c r="F4145" s="19"/>
      <c r="G4145" s="19"/>
      <c r="I4145" s="5" t="e">
        <f t="shared" si="249"/>
        <v>#N/A</v>
      </c>
      <c r="J4145" s="5" t="e">
        <f t="shared" si="250"/>
        <v>#N/A</v>
      </c>
      <c r="K4145" s="6" t="e">
        <f t="shared" si="251"/>
        <v>#N/A</v>
      </c>
    </row>
    <row r="4146" spans="4:11">
      <c r="D4146" s="18">
        <v>40620</v>
      </c>
      <c r="E4146" s="19">
        <v>6.5739998725</v>
      </c>
      <c r="F4146" s="19"/>
      <c r="G4146" s="19"/>
      <c r="I4146" s="5" t="e">
        <f t="shared" si="249"/>
        <v>#N/A</v>
      </c>
      <c r="J4146" s="5" t="e">
        <f t="shared" si="250"/>
        <v>#N/A</v>
      </c>
      <c r="K4146" s="6" t="e">
        <f t="shared" si="251"/>
        <v>#N/A</v>
      </c>
    </row>
    <row r="4147" spans="4:11">
      <c r="D4147" s="18">
        <v>40619</v>
      </c>
      <c r="E4147" s="19">
        <v>6.5764999402</v>
      </c>
      <c r="F4147" s="19"/>
      <c r="G4147" s="19"/>
      <c r="I4147" s="5" t="e">
        <f t="shared" si="249"/>
        <v>#N/A</v>
      </c>
      <c r="J4147" s="5" t="e">
        <f t="shared" si="250"/>
        <v>#N/A</v>
      </c>
      <c r="K4147" s="6" t="e">
        <f t="shared" si="251"/>
        <v>#N/A</v>
      </c>
    </row>
    <row r="4148" spans="4:11">
      <c r="D4148" s="18">
        <v>40618</v>
      </c>
      <c r="E4148" s="19">
        <v>6.5725498198</v>
      </c>
      <c r="F4148" s="19"/>
      <c r="G4148" s="19"/>
      <c r="I4148" s="5" t="e">
        <f t="shared" si="249"/>
        <v>#N/A</v>
      </c>
      <c r="J4148" s="5" t="e">
        <f t="shared" si="250"/>
        <v>#N/A</v>
      </c>
      <c r="K4148" s="6" t="e">
        <f t="shared" si="251"/>
        <v>#N/A</v>
      </c>
    </row>
    <row r="4149" spans="4:11">
      <c r="D4149" s="18">
        <v>40617</v>
      </c>
      <c r="E4149" s="19">
        <v>6.5740006818</v>
      </c>
      <c r="F4149" s="19"/>
      <c r="G4149" s="19"/>
      <c r="I4149" s="5" t="e">
        <f t="shared" si="249"/>
        <v>#N/A</v>
      </c>
      <c r="J4149" s="5" t="e">
        <f t="shared" si="250"/>
        <v>#N/A</v>
      </c>
      <c r="K4149" s="6" t="e">
        <f t="shared" si="251"/>
        <v>#N/A</v>
      </c>
    </row>
    <row r="4150" spans="4:11">
      <c r="D4150" s="18">
        <v>40616</v>
      </c>
      <c r="E4150" s="19">
        <v>6.5660001455</v>
      </c>
      <c r="F4150" s="19"/>
      <c r="G4150" s="19"/>
      <c r="I4150" s="5" t="e">
        <f t="shared" si="249"/>
        <v>#N/A</v>
      </c>
      <c r="J4150" s="5" t="e">
        <f t="shared" si="250"/>
        <v>#N/A</v>
      </c>
      <c r="K4150" s="6" t="e">
        <f t="shared" si="251"/>
        <v>#N/A</v>
      </c>
    </row>
    <row r="4151" spans="4:11">
      <c r="D4151" s="18">
        <v>40615</v>
      </c>
      <c r="E4151" s="19">
        <v>6.5752000809</v>
      </c>
      <c r="F4151" s="19"/>
      <c r="G4151" s="19"/>
      <c r="I4151" s="5" t="e">
        <f t="shared" si="249"/>
        <v>#N/A</v>
      </c>
      <c r="J4151" s="5" t="e">
        <f t="shared" si="250"/>
        <v>#N/A</v>
      </c>
      <c r="K4151" s="6" t="e">
        <f t="shared" si="251"/>
        <v>#N/A</v>
      </c>
    </row>
    <row r="4152" spans="4:11">
      <c r="D4152" s="18">
        <v>40614</v>
      </c>
      <c r="E4152" s="19">
        <v>6.5752000809</v>
      </c>
      <c r="F4152" s="19"/>
      <c r="G4152" s="19"/>
      <c r="I4152" s="5" t="e">
        <f t="shared" si="249"/>
        <v>#N/A</v>
      </c>
      <c r="J4152" s="5" t="e">
        <f t="shared" si="250"/>
        <v>#N/A</v>
      </c>
      <c r="K4152" s="6" t="e">
        <f t="shared" si="251"/>
        <v>#N/A</v>
      </c>
    </row>
    <row r="4153" spans="4:11">
      <c r="D4153" s="18">
        <v>40613</v>
      </c>
      <c r="E4153" s="19">
        <v>6.5789719962</v>
      </c>
      <c r="F4153" s="19"/>
      <c r="G4153" s="19"/>
      <c r="I4153" s="5" t="e">
        <f t="shared" si="249"/>
        <v>#N/A</v>
      </c>
      <c r="J4153" s="5" t="e">
        <f t="shared" si="250"/>
        <v>#N/A</v>
      </c>
      <c r="K4153" s="6" t="e">
        <f t="shared" si="251"/>
        <v>#N/A</v>
      </c>
    </row>
    <row r="4154" spans="4:11">
      <c r="D4154" s="18">
        <v>40612</v>
      </c>
      <c r="E4154" s="19">
        <v>6.5746498128</v>
      </c>
      <c r="F4154" s="19"/>
      <c r="G4154" s="19"/>
      <c r="I4154" s="5" t="e">
        <f t="shared" si="249"/>
        <v>#N/A</v>
      </c>
      <c r="J4154" s="5" t="e">
        <f t="shared" si="250"/>
        <v>#N/A</v>
      </c>
      <c r="K4154" s="6" t="e">
        <f t="shared" si="251"/>
        <v>#N/A</v>
      </c>
    </row>
    <row r="4155" spans="4:11">
      <c r="D4155" s="18">
        <v>40611</v>
      </c>
      <c r="E4155" s="19">
        <v>6.5629996301</v>
      </c>
      <c r="F4155" s="19"/>
      <c r="G4155" s="19"/>
      <c r="I4155" s="5" t="e">
        <f t="shared" si="249"/>
        <v>#N/A</v>
      </c>
      <c r="J4155" s="5" t="e">
        <f t="shared" si="250"/>
        <v>#N/A</v>
      </c>
      <c r="K4155" s="6" t="e">
        <f t="shared" si="251"/>
        <v>#N/A</v>
      </c>
    </row>
    <row r="4156" spans="4:11">
      <c r="D4156" s="18">
        <v>40610</v>
      </c>
      <c r="E4156" s="19">
        <v>6.5731699026</v>
      </c>
      <c r="F4156" s="19"/>
      <c r="G4156" s="19"/>
      <c r="I4156" s="5" t="e">
        <f t="shared" si="249"/>
        <v>#N/A</v>
      </c>
      <c r="J4156" s="5" t="e">
        <f t="shared" si="250"/>
        <v>#N/A</v>
      </c>
      <c r="K4156" s="6" t="e">
        <f t="shared" si="251"/>
        <v>#N/A</v>
      </c>
    </row>
    <row r="4157" spans="4:11">
      <c r="D4157" s="18">
        <v>40609</v>
      </c>
      <c r="E4157" s="19">
        <v>6.5574998863</v>
      </c>
      <c r="F4157" s="19"/>
      <c r="G4157" s="19"/>
      <c r="I4157" s="5" t="e">
        <f t="shared" si="249"/>
        <v>#N/A</v>
      </c>
      <c r="J4157" s="5" t="e">
        <f t="shared" si="250"/>
        <v>#N/A</v>
      </c>
      <c r="K4157" s="6" t="e">
        <f t="shared" si="251"/>
        <v>#N/A</v>
      </c>
    </row>
    <row r="4158" spans="4:11">
      <c r="D4158" s="18">
        <v>40608</v>
      </c>
      <c r="E4158" s="19">
        <v>6.5679998398</v>
      </c>
      <c r="F4158" s="19"/>
      <c r="G4158" s="19"/>
      <c r="I4158" s="5" t="e">
        <f t="shared" si="249"/>
        <v>#N/A</v>
      </c>
      <c r="J4158" s="5" t="e">
        <f t="shared" si="250"/>
        <v>#N/A</v>
      </c>
      <c r="K4158" s="6" t="e">
        <f t="shared" si="251"/>
        <v>#N/A</v>
      </c>
    </row>
    <row r="4159" spans="4:11">
      <c r="D4159" s="18">
        <v>40607</v>
      </c>
      <c r="E4159" s="19">
        <v>6.5679998398</v>
      </c>
      <c r="F4159" s="19"/>
      <c r="G4159" s="19"/>
      <c r="I4159" s="5" t="e">
        <f t="shared" si="249"/>
        <v>#N/A</v>
      </c>
      <c r="J4159" s="5" t="e">
        <f t="shared" si="250"/>
        <v>#N/A</v>
      </c>
      <c r="K4159" s="6" t="e">
        <f t="shared" si="251"/>
        <v>#N/A</v>
      </c>
    </row>
    <row r="4160" spans="4:11">
      <c r="D4160" s="18">
        <v>40606</v>
      </c>
      <c r="E4160" s="19">
        <v>6.5720000267</v>
      </c>
      <c r="F4160" s="19"/>
      <c r="G4160" s="19"/>
      <c r="I4160" s="5" t="e">
        <f t="shared" si="249"/>
        <v>#N/A</v>
      </c>
      <c r="J4160" s="5" t="e">
        <f t="shared" si="250"/>
        <v>#N/A</v>
      </c>
      <c r="K4160" s="6" t="e">
        <f t="shared" si="251"/>
        <v>#N/A</v>
      </c>
    </row>
    <row r="4161" spans="4:11">
      <c r="D4161" s="18">
        <v>40605</v>
      </c>
      <c r="E4161" s="19">
        <v>6.5734000206</v>
      </c>
      <c r="F4161" s="19"/>
      <c r="G4161" s="19"/>
      <c r="I4161" s="5" t="e">
        <f t="shared" si="249"/>
        <v>#N/A</v>
      </c>
      <c r="J4161" s="5" t="e">
        <f t="shared" si="250"/>
        <v>#N/A</v>
      </c>
      <c r="K4161" s="6" t="e">
        <f t="shared" si="251"/>
        <v>#N/A</v>
      </c>
    </row>
    <row r="4162" spans="4:11">
      <c r="D4162" s="18">
        <v>40604</v>
      </c>
      <c r="E4162" s="19">
        <v>6.5722398128</v>
      </c>
      <c r="F4162" s="19"/>
      <c r="G4162" s="19"/>
      <c r="I4162" s="5" t="e">
        <f t="shared" si="249"/>
        <v>#N/A</v>
      </c>
      <c r="J4162" s="5" t="e">
        <f t="shared" si="250"/>
        <v>#N/A</v>
      </c>
      <c r="K4162" s="6" t="e">
        <f t="shared" si="251"/>
        <v>#N/A</v>
      </c>
    </row>
    <row r="4163" spans="4:11">
      <c r="D4163" s="18">
        <v>40603</v>
      </c>
      <c r="E4163" s="19">
        <v>6.5712499638</v>
      </c>
      <c r="F4163" s="19"/>
      <c r="G4163" s="19"/>
      <c r="I4163" s="5" t="e">
        <f t="shared" si="249"/>
        <v>#N/A</v>
      </c>
      <c r="J4163" s="5" t="e">
        <f t="shared" si="250"/>
        <v>#N/A</v>
      </c>
      <c r="K4163" s="6" t="e">
        <f t="shared" si="251"/>
        <v>#N/A</v>
      </c>
    </row>
    <row r="4164" spans="4:11">
      <c r="D4164" s="18">
        <v>40602</v>
      </c>
      <c r="E4164" s="19">
        <v>6.5760002049</v>
      </c>
      <c r="F4164" s="19"/>
      <c r="G4164" s="19"/>
      <c r="I4164" s="5" t="e">
        <f t="shared" si="249"/>
        <v>#N/A</v>
      </c>
      <c r="J4164" s="5" t="e">
        <f t="shared" si="250"/>
        <v>#N/A</v>
      </c>
      <c r="K4164" s="6" t="e">
        <f t="shared" si="251"/>
        <v>#N/A</v>
      </c>
    </row>
    <row r="4165" spans="4:11">
      <c r="D4165" s="18">
        <v>40601</v>
      </c>
      <c r="E4165" s="19">
        <v>6.5759000778</v>
      </c>
      <c r="F4165" s="19"/>
      <c r="G4165" s="19"/>
      <c r="I4165" s="5" t="e">
        <f t="shared" si="249"/>
        <v>#N/A</v>
      </c>
      <c r="J4165" s="5" t="e">
        <f t="shared" si="250"/>
        <v>#N/A</v>
      </c>
      <c r="K4165" s="6" t="e">
        <f t="shared" si="251"/>
        <v>#N/A</v>
      </c>
    </row>
    <row r="4166" spans="4:11">
      <c r="D4166" s="18">
        <v>40600</v>
      </c>
      <c r="E4166" s="19">
        <v>6.5759000778</v>
      </c>
      <c r="F4166" s="19"/>
      <c r="G4166" s="19"/>
      <c r="I4166" s="5" t="e">
        <f t="shared" si="249"/>
        <v>#N/A</v>
      </c>
      <c r="J4166" s="5" t="e">
        <f t="shared" si="250"/>
        <v>#N/A</v>
      </c>
      <c r="K4166" s="6" t="e">
        <f t="shared" si="251"/>
        <v>#N/A</v>
      </c>
    </row>
    <row r="4167" spans="4:11">
      <c r="D4167" s="18">
        <v>40599</v>
      </c>
      <c r="E4167" s="19">
        <v>6.5767002106</v>
      </c>
      <c r="F4167" s="19"/>
      <c r="G4167" s="19"/>
      <c r="I4167" s="5" t="e">
        <f t="shared" si="249"/>
        <v>#N/A</v>
      </c>
      <c r="J4167" s="5" t="e">
        <f t="shared" si="250"/>
        <v>#N/A</v>
      </c>
      <c r="K4167" s="6" t="e">
        <f t="shared" si="251"/>
        <v>#N/A</v>
      </c>
    </row>
    <row r="4168" spans="4:11">
      <c r="D4168" s="18">
        <v>40598</v>
      </c>
      <c r="E4168" s="19">
        <v>6.5769996643</v>
      </c>
      <c r="F4168" s="19"/>
      <c r="G4168" s="19"/>
      <c r="I4168" s="5" t="e">
        <f t="shared" si="249"/>
        <v>#N/A</v>
      </c>
      <c r="J4168" s="5" t="e">
        <f t="shared" si="250"/>
        <v>#N/A</v>
      </c>
      <c r="K4168" s="6" t="e">
        <f t="shared" si="251"/>
        <v>#N/A</v>
      </c>
    </row>
    <row r="4169" spans="4:11">
      <c r="D4169" s="18">
        <v>40597</v>
      </c>
      <c r="E4169" s="19">
        <v>6.5789999888</v>
      </c>
      <c r="F4169" s="19"/>
      <c r="G4169" s="19"/>
      <c r="I4169" s="5" t="e">
        <f t="shared" si="249"/>
        <v>#N/A</v>
      </c>
      <c r="J4169" s="5" t="e">
        <f t="shared" si="250"/>
        <v>#N/A</v>
      </c>
      <c r="K4169" s="6" t="e">
        <f t="shared" si="251"/>
        <v>#N/A</v>
      </c>
    </row>
    <row r="4170" spans="4:11">
      <c r="D4170" s="18">
        <v>40596</v>
      </c>
      <c r="E4170" s="19">
        <v>6.5843083084</v>
      </c>
      <c r="F4170" s="19"/>
      <c r="G4170" s="19"/>
      <c r="I4170" s="5" t="e">
        <f t="shared" si="249"/>
        <v>#N/A</v>
      </c>
      <c r="J4170" s="5" t="e">
        <f t="shared" si="250"/>
        <v>#N/A</v>
      </c>
      <c r="K4170" s="6" t="e">
        <f t="shared" si="251"/>
        <v>#N/A</v>
      </c>
    </row>
    <row r="4171" spans="4:11">
      <c r="D4171" s="18">
        <v>40595</v>
      </c>
      <c r="E4171" s="19">
        <v>6.5682001105</v>
      </c>
      <c r="F4171" s="19"/>
      <c r="G4171" s="19"/>
      <c r="I4171" s="5" t="e">
        <f t="shared" ref="I4171:I4234" si="252">VLOOKUP(A4171,D:E,2,FALSE)*B4171*1.09*1.01+100</f>
        <v>#N/A</v>
      </c>
      <c r="J4171" s="5" t="e">
        <f t="shared" si="250"/>
        <v>#N/A</v>
      </c>
      <c r="K4171" s="6" t="e">
        <f t="shared" si="251"/>
        <v>#N/A</v>
      </c>
    </row>
    <row r="4172" spans="4:11">
      <c r="D4172" s="18">
        <v>40594</v>
      </c>
      <c r="E4172" s="19">
        <v>6.5741000175</v>
      </c>
      <c r="F4172" s="19"/>
      <c r="G4172" s="19"/>
      <c r="I4172" s="5" t="e">
        <f t="shared" si="252"/>
        <v>#N/A</v>
      </c>
      <c r="J4172" s="5" t="e">
        <f t="shared" ref="J4172:J4235" si="253">VLOOKUP(H4172,F:G,2,FALSE)</f>
        <v>#N/A</v>
      </c>
      <c r="K4172" s="6" t="e">
        <f t="shared" ref="K4172:K4235" si="254">J4172-I4172</f>
        <v>#N/A</v>
      </c>
    </row>
    <row r="4173" spans="4:11">
      <c r="D4173" s="18">
        <v>40593</v>
      </c>
      <c r="E4173" s="19">
        <v>6.5741000175</v>
      </c>
      <c r="F4173" s="19"/>
      <c r="G4173" s="19"/>
      <c r="I4173" s="5" t="e">
        <f t="shared" si="252"/>
        <v>#N/A</v>
      </c>
      <c r="J4173" s="5" t="e">
        <f t="shared" si="253"/>
        <v>#N/A</v>
      </c>
      <c r="K4173" s="6" t="e">
        <f t="shared" si="254"/>
        <v>#N/A</v>
      </c>
    </row>
    <row r="4174" spans="4:11">
      <c r="D4174" s="18">
        <v>40592</v>
      </c>
      <c r="E4174" s="19">
        <v>6.5745000924</v>
      </c>
      <c r="F4174" s="19"/>
      <c r="G4174" s="19"/>
      <c r="I4174" s="5" t="e">
        <f t="shared" si="252"/>
        <v>#N/A</v>
      </c>
      <c r="J4174" s="5" t="e">
        <f t="shared" si="253"/>
        <v>#N/A</v>
      </c>
      <c r="K4174" s="6" t="e">
        <f t="shared" si="254"/>
        <v>#N/A</v>
      </c>
    </row>
    <row r="4175" spans="4:11">
      <c r="D4175" s="18">
        <v>40591</v>
      </c>
      <c r="E4175" s="19">
        <v>6.5873002999</v>
      </c>
      <c r="F4175" s="19"/>
      <c r="G4175" s="19"/>
      <c r="I4175" s="5" t="e">
        <f t="shared" si="252"/>
        <v>#N/A</v>
      </c>
      <c r="J4175" s="5" t="e">
        <f t="shared" si="253"/>
        <v>#N/A</v>
      </c>
      <c r="K4175" s="6" t="e">
        <f t="shared" si="254"/>
        <v>#N/A</v>
      </c>
    </row>
    <row r="4176" spans="4:11">
      <c r="D4176" s="18">
        <v>40590</v>
      </c>
      <c r="E4176" s="19">
        <v>6.5903997427</v>
      </c>
      <c r="F4176" s="19"/>
      <c r="G4176" s="19"/>
      <c r="I4176" s="5" t="e">
        <f t="shared" si="252"/>
        <v>#N/A</v>
      </c>
      <c r="J4176" s="5" t="e">
        <f t="shared" si="253"/>
        <v>#N/A</v>
      </c>
      <c r="K4176" s="6" t="e">
        <f t="shared" si="254"/>
        <v>#N/A</v>
      </c>
    </row>
    <row r="4177" spans="4:11">
      <c r="D4177" s="18">
        <v>40589</v>
      </c>
      <c r="E4177" s="19">
        <v>6.5893998166</v>
      </c>
      <c r="F4177" s="19"/>
      <c r="G4177" s="19"/>
      <c r="I4177" s="5" t="e">
        <f t="shared" si="252"/>
        <v>#N/A</v>
      </c>
      <c r="J4177" s="5" t="e">
        <f t="shared" si="253"/>
        <v>#N/A</v>
      </c>
      <c r="K4177" s="6" t="e">
        <f t="shared" si="254"/>
        <v>#N/A</v>
      </c>
    </row>
    <row r="4178" spans="4:11">
      <c r="D4178" s="18">
        <v>40588</v>
      </c>
      <c r="E4178" s="19">
        <v>6.5978498459</v>
      </c>
      <c r="F4178" s="19"/>
      <c r="G4178" s="19"/>
      <c r="I4178" s="5" t="e">
        <f t="shared" si="252"/>
        <v>#N/A</v>
      </c>
      <c r="J4178" s="5" t="e">
        <f t="shared" si="253"/>
        <v>#N/A</v>
      </c>
      <c r="K4178" s="6" t="e">
        <f t="shared" si="254"/>
        <v>#N/A</v>
      </c>
    </row>
    <row r="4179" spans="4:11">
      <c r="D4179" s="18">
        <v>40587</v>
      </c>
      <c r="E4179" s="19">
        <v>6.5927000046</v>
      </c>
      <c r="F4179" s="19"/>
      <c r="G4179" s="19"/>
      <c r="I4179" s="5" t="e">
        <f t="shared" si="252"/>
        <v>#N/A</v>
      </c>
      <c r="J4179" s="5" t="e">
        <f t="shared" si="253"/>
        <v>#N/A</v>
      </c>
      <c r="K4179" s="6" t="e">
        <f t="shared" si="254"/>
        <v>#N/A</v>
      </c>
    </row>
    <row r="4180" spans="4:11">
      <c r="D4180" s="18">
        <v>40586</v>
      </c>
      <c r="E4180" s="19">
        <v>6.5927000046</v>
      </c>
      <c r="F4180" s="19"/>
      <c r="G4180" s="19"/>
      <c r="I4180" s="5" t="e">
        <f t="shared" si="252"/>
        <v>#N/A</v>
      </c>
      <c r="J4180" s="5" t="e">
        <f t="shared" si="253"/>
        <v>#N/A</v>
      </c>
      <c r="K4180" s="6" t="e">
        <f t="shared" si="254"/>
        <v>#N/A</v>
      </c>
    </row>
    <row r="4181" spans="4:11">
      <c r="D4181" s="18">
        <v>40585</v>
      </c>
      <c r="E4181" s="19">
        <v>6.5928197975</v>
      </c>
      <c r="F4181" s="19"/>
      <c r="G4181" s="19"/>
      <c r="I4181" s="5" t="e">
        <f t="shared" si="252"/>
        <v>#N/A</v>
      </c>
      <c r="J4181" s="5" t="e">
        <f t="shared" si="253"/>
        <v>#N/A</v>
      </c>
      <c r="K4181" s="6" t="e">
        <f t="shared" si="254"/>
        <v>#N/A</v>
      </c>
    </row>
    <row r="4182" spans="4:11">
      <c r="D4182" s="18">
        <v>40584</v>
      </c>
      <c r="E4182" s="19">
        <v>6.5879001617</v>
      </c>
      <c r="F4182" s="19"/>
      <c r="G4182" s="19"/>
      <c r="I4182" s="5" t="e">
        <f t="shared" si="252"/>
        <v>#N/A</v>
      </c>
      <c r="J4182" s="5" t="e">
        <f t="shared" si="253"/>
        <v>#N/A</v>
      </c>
      <c r="K4182" s="6" t="e">
        <f t="shared" si="254"/>
        <v>#N/A</v>
      </c>
    </row>
    <row r="4183" spans="4:11">
      <c r="D4183" s="18">
        <v>40583</v>
      </c>
      <c r="E4183" s="19">
        <v>6.5959996876</v>
      </c>
      <c r="F4183" s="19"/>
      <c r="G4183" s="19"/>
      <c r="I4183" s="5" t="e">
        <f t="shared" si="252"/>
        <v>#N/A</v>
      </c>
      <c r="J4183" s="5" t="e">
        <f t="shared" si="253"/>
        <v>#N/A</v>
      </c>
      <c r="K4183" s="6" t="e">
        <f t="shared" si="254"/>
        <v>#N/A</v>
      </c>
    </row>
    <row r="4184" spans="4:11">
      <c r="D4184" s="18">
        <v>40582</v>
      </c>
      <c r="E4184" s="19">
        <v>6.5570000624</v>
      </c>
      <c r="F4184" s="19"/>
      <c r="G4184" s="19"/>
      <c r="I4184" s="5" t="e">
        <f t="shared" si="252"/>
        <v>#N/A</v>
      </c>
      <c r="J4184" s="5" t="e">
        <f t="shared" si="253"/>
        <v>#N/A</v>
      </c>
      <c r="K4184" s="6" t="e">
        <f t="shared" si="254"/>
        <v>#N/A</v>
      </c>
    </row>
    <row r="4185" spans="4:11">
      <c r="D4185" s="18">
        <v>40581</v>
      </c>
      <c r="E4185" s="19">
        <v>6.5649995932</v>
      </c>
      <c r="F4185" s="19"/>
      <c r="G4185" s="19"/>
      <c r="I4185" s="5" t="e">
        <f t="shared" si="252"/>
        <v>#N/A</v>
      </c>
      <c r="J4185" s="5" t="e">
        <f t="shared" si="253"/>
        <v>#N/A</v>
      </c>
      <c r="K4185" s="6" t="e">
        <f t="shared" si="254"/>
        <v>#N/A</v>
      </c>
    </row>
    <row r="4186" spans="4:11">
      <c r="D4186" s="18">
        <v>40580</v>
      </c>
      <c r="E4186" s="19">
        <v>6.5570001602</v>
      </c>
      <c r="F4186" s="19"/>
      <c r="G4186" s="19"/>
      <c r="I4186" s="5" t="e">
        <f t="shared" si="252"/>
        <v>#N/A</v>
      </c>
      <c r="J4186" s="5" t="e">
        <f t="shared" si="253"/>
        <v>#N/A</v>
      </c>
      <c r="K4186" s="6" t="e">
        <f t="shared" si="254"/>
        <v>#N/A</v>
      </c>
    </row>
    <row r="4187" spans="4:11">
      <c r="D4187" s="18">
        <v>40579</v>
      </c>
      <c r="E4187" s="19">
        <v>6.5570001602</v>
      </c>
      <c r="F4187" s="19"/>
      <c r="G4187" s="19"/>
      <c r="I4187" s="5" t="e">
        <f t="shared" si="252"/>
        <v>#N/A</v>
      </c>
      <c r="J4187" s="5" t="e">
        <f t="shared" si="253"/>
        <v>#N/A</v>
      </c>
      <c r="K4187" s="6" t="e">
        <f t="shared" si="254"/>
        <v>#N/A</v>
      </c>
    </row>
    <row r="4188" spans="4:11">
      <c r="D4188" s="18">
        <v>40578</v>
      </c>
      <c r="E4188" s="19">
        <v>6.5609997743</v>
      </c>
      <c r="F4188" s="19"/>
      <c r="G4188" s="19"/>
      <c r="I4188" s="5" t="e">
        <f t="shared" si="252"/>
        <v>#N/A</v>
      </c>
      <c r="J4188" s="5" t="e">
        <f t="shared" si="253"/>
        <v>#N/A</v>
      </c>
      <c r="K4188" s="6" t="e">
        <f t="shared" si="254"/>
        <v>#N/A</v>
      </c>
    </row>
    <row r="4189" spans="4:11">
      <c r="D4189" s="18">
        <v>40577</v>
      </c>
      <c r="E4189" s="19">
        <v>6.5609398659</v>
      </c>
      <c r="F4189" s="19"/>
      <c r="G4189" s="19"/>
      <c r="I4189" s="5" t="e">
        <f t="shared" si="252"/>
        <v>#N/A</v>
      </c>
      <c r="J4189" s="5" t="e">
        <f t="shared" si="253"/>
        <v>#N/A</v>
      </c>
      <c r="K4189" s="6" t="e">
        <f t="shared" si="254"/>
        <v>#N/A</v>
      </c>
    </row>
    <row r="4190" spans="4:11">
      <c r="D4190" s="18">
        <v>40576</v>
      </c>
      <c r="E4190" s="19">
        <v>6.5570201576</v>
      </c>
      <c r="F4190" s="19"/>
      <c r="G4190" s="19"/>
      <c r="I4190" s="5" t="e">
        <f t="shared" si="252"/>
        <v>#N/A</v>
      </c>
      <c r="J4190" s="5" t="e">
        <f t="shared" si="253"/>
        <v>#N/A</v>
      </c>
      <c r="K4190" s="6" t="e">
        <f t="shared" si="254"/>
        <v>#N/A</v>
      </c>
    </row>
    <row r="4191" spans="4:11">
      <c r="D4191" s="18">
        <v>40575</v>
      </c>
      <c r="E4191" s="19">
        <v>6.5968999863</v>
      </c>
      <c r="F4191" s="19"/>
      <c r="G4191" s="19"/>
      <c r="I4191" s="5" t="e">
        <f t="shared" si="252"/>
        <v>#N/A</v>
      </c>
      <c r="J4191" s="5" t="e">
        <f t="shared" si="253"/>
        <v>#N/A</v>
      </c>
      <c r="K4191" s="6" t="e">
        <f t="shared" si="254"/>
        <v>#N/A</v>
      </c>
    </row>
    <row r="4192" spans="4:11">
      <c r="D4192" s="18">
        <v>40574</v>
      </c>
      <c r="E4192" s="19">
        <v>6.6059503558</v>
      </c>
      <c r="F4192" s="19"/>
      <c r="G4192" s="19"/>
      <c r="I4192" s="5" t="e">
        <f t="shared" si="252"/>
        <v>#N/A</v>
      </c>
      <c r="J4192" s="5" t="e">
        <f t="shared" si="253"/>
        <v>#N/A</v>
      </c>
      <c r="K4192" s="6" t="e">
        <f t="shared" si="254"/>
        <v>#N/A</v>
      </c>
    </row>
    <row r="4193" spans="4:11">
      <c r="D4193" s="18">
        <v>40573</v>
      </c>
      <c r="E4193" s="19">
        <v>6.5829000473</v>
      </c>
      <c r="F4193" s="19"/>
      <c r="G4193" s="19"/>
      <c r="I4193" s="5" t="e">
        <f t="shared" si="252"/>
        <v>#N/A</v>
      </c>
      <c r="J4193" s="5" t="e">
        <f t="shared" si="253"/>
        <v>#N/A</v>
      </c>
      <c r="K4193" s="6" t="e">
        <f t="shared" si="254"/>
        <v>#N/A</v>
      </c>
    </row>
    <row r="4194" spans="4:11">
      <c r="D4194" s="18">
        <v>40572</v>
      </c>
      <c r="E4194" s="19">
        <v>6.5799999237</v>
      </c>
      <c r="F4194" s="19"/>
      <c r="G4194" s="19"/>
      <c r="I4194" s="5" t="e">
        <f t="shared" si="252"/>
        <v>#N/A</v>
      </c>
      <c r="J4194" s="5" t="e">
        <f t="shared" si="253"/>
        <v>#N/A</v>
      </c>
      <c r="K4194" s="6" t="e">
        <f t="shared" si="254"/>
        <v>#N/A</v>
      </c>
    </row>
    <row r="4195" spans="4:11">
      <c r="D4195" s="18">
        <v>40571</v>
      </c>
      <c r="E4195" s="19">
        <v>6.5799999237</v>
      </c>
      <c r="F4195" s="19"/>
      <c r="G4195" s="19"/>
      <c r="I4195" s="5" t="e">
        <f t="shared" si="252"/>
        <v>#N/A</v>
      </c>
      <c r="J4195" s="5" t="e">
        <f t="shared" si="253"/>
        <v>#N/A</v>
      </c>
      <c r="K4195" s="6" t="e">
        <f t="shared" si="254"/>
        <v>#N/A</v>
      </c>
    </row>
    <row r="4196" spans="4:11">
      <c r="D4196" s="18">
        <v>40570</v>
      </c>
      <c r="E4196" s="19">
        <v>6.5809998512</v>
      </c>
      <c r="F4196" s="19"/>
      <c r="G4196" s="19"/>
      <c r="I4196" s="5" t="e">
        <f t="shared" si="252"/>
        <v>#N/A</v>
      </c>
      <c r="J4196" s="5" t="e">
        <f t="shared" si="253"/>
        <v>#N/A</v>
      </c>
      <c r="K4196" s="6" t="e">
        <f t="shared" si="254"/>
        <v>#N/A</v>
      </c>
    </row>
    <row r="4197" spans="4:11">
      <c r="D4197" s="18">
        <v>40569</v>
      </c>
      <c r="E4197" s="19">
        <v>6.5859999653</v>
      </c>
      <c r="F4197" s="19"/>
      <c r="G4197" s="19"/>
      <c r="I4197" s="5" t="e">
        <f t="shared" si="252"/>
        <v>#N/A</v>
      </c>
      <c r="J4197" s="5" t="e">
        <f t="shared" si="253"/>
        <v>#N/A</v>
      </c>
      <c r="K4197" s="6" t="e">
        <f t="shared" si="254"/>
        <v>#N/A</v>
      </c>
    </row>
    <row r="4198" spans="4:11">
      <c r="D4198" s="18">
        <v>40568</v>
      </c>
      <c r="E4198" s="19">
        <v>6.5836000443</v>
      </c>
      <c r="F4198" s="19"/>
      <c r="G4198" s="19"/>
      <c r="I4198" s="5" t="e">
        <f t="shared" si="252"/>
        <v>#N/A</v>
      </c>
      <c r="J4198" s="5" t="e">
        <f t="shared" si="253"/>
        <v>#N/A</v>
      </c>
      <c r="K4198" s="6" t="e">
        <f t="shared" si="254"/>
        <v>#N/A</v>
      </c>
    </row>
    <row r="4199" spans="4:11">
      <c r="D4199" s="18">
        <v>40567</v>
      </c>
      <c r="E4199" s="19">
        <v>6.5854995491</v>
      </c>
      <c r="F4199" s="19"/>
      <c r="G4199" s="19"/>
      <c r="I4199" s="5" t="e">
        <f t="shared" si="252"/>
        <v>#N/A</v>
      </c>
      <c r="J4199" s="5" t="e">
        <f t="shared" si="253"/>
        <v>#N/A</v>
      </c>
      <c r="K4199" s="6" t="e">
        <f t="shared" si="254"/>
        <v>#N/A</v>
      </c>
    </row>
    <row r="4200" spans="4:11">
      <c r="D4200" s="18">
        <v>40566</v>
      </c>
      <c r="E4200" s="19">
        <v>6.5840997696</v>
      </c>
      <c r="F4200" s="19"/>
      <c r="G4200" s="19"/>
      <c r="I4200" s="5" t="e">
        <f t="shared" si="252"/>
        <v>#N/A</v>
      </c>
      <c r="J4200" s="5" t="e">
        <f t="shared" si="253"/>
        <v>#N/A</v>
      </c>
      <c r="K4200" s="6" t="e">
        <f t="shared" si="254"/>
        <v>#N/A</v>
      </c>
    </row>
    <row r="4201" spans="4:11">
      <c r="D4201" s="18">
        <v>40565</v>
      </c>
      <c r="E4201" s="19">
        <v>6.5840997696</v>
      </c>
      <c r="F4201" s="19"/>
      <c r="G4201" s="19"/>
      <c r="I4201" s="5" t="e">
        <f t="shared" si="252"/>
        <v>#N/A</v>
      </c>
      <c r="J4201" s="5" t="e">
        <f t="shared" si="253"/>
        <v>#N/A</v>
      </c>
      <c r="K4201" s="6" t="e">
        <f t="shared" si="254"/>
        <v>#N/A</v>
      </c>
    </row>
    <row r="4202" spans="4:11">
      <c r="D4202" s="18">
        <v>40564</v>
      </c>
      <c r="E4202" s="19">
        <v>6.5880000785</v>
      </c>
      <c r="F4202" s="19"/>
      <c r="G4202" s="19"/>
      <c r="I4202" s="5" t="e">
        <f t="shared" si="252"/>
        <v>#N/A</v>
      </c>
      <c r="J4202" s="5" t="e">
        <f t="shared" si="253"/>
        <v>#N/A</v>
      </c>
      <c r="K4202" s="6" t="e">
        <f t="shared" si="254"/>
        <v>#N/A</v>
      </c>
    </row>
    <row r="4203" spans="4:11">
      <c r="D4203" s="18">
        <v>40563</v>
      </c>
      <c r="E4203" s="19">
        <v>6.586222229</v>
      </c>
      <c r="F4203" s="19"/>
      <c r="G4203" s="19"/>
      <c r="I4203" s="5" t="e">
        <f t="shared" si="252"/>
        <v>#N/A</v>
      </c>
      <c r="J4203" s="5" t="e">
        <f t="shared" si="253"/>
        <v>#N/A</v>
      </c>
      <c r="K4203" s="6" t="e">
        <f t="shared" si="254"/>
        <v>#N/A</v>
      </c>
    </row>
    <row r="4204" spans="4:11">
      <c r="D4204" s="18">
        <v>40562</v>
      </c>
      <c r="E4204" s="19">
        <v>6.5835499763</v>
      </c>
      <c r="F4204" s="19"/>
      <c r="G4204" s="19"/>
      <c r="I4204" s="5" t="e">
        <f t="shared" si="252"/>
        <v>#N/A</v>
      </c>
      <c r="J4204" s="5" t="e">
        <f t="shared" si="253"/>
        <v>#N/A</v>
      </c>
      <c r="K4204" s="6" t="e">
        <f t="shared" si="254"/>
        <v>#N/A</v>
      </c>
    </row>
    <row r="4205" spans="4:11">
      <c r="D4205" s="18">
        <v>40561</v>
      </c>
      <c r="E4205" s="19">
        <v>6.5841498392</v>
      </c>
      <c r="F4205" s="19"/>
      <c r="G4205" s="19"/>
      <c r="I4205" s="5" t="e">
        <f t="shared" si="252"/>
        <v>#N/A</v>
      </c>
      <c r="J4205" s="5" t="e">
        <f t="shared" si="253"/>
        <v>#N/A</v>
      </c>
      <c r="K4205" s="6" t="e">
        <f t="shared" si="254"/>
        <v>#N/A</v>
      </c>
    </row>
    <row r="4206" spans="4:11">
      <c r="D4206" s="18">
        <v>40560</v>
      </c>
      <c r="E4206" s="19">
        <v>6.5973698616</v>
      </c>
      <c r="F4206" s="19"/>
      <c r="G4206" s="19"/>
      <c r="I4206" s="5" t="e">
        <f t="shared" si="252"/>
        <v>#N/A</v>
      </c>
      <c r="J4206" s="5" t="e">
        <f t="shared" si="253"/>
        <v>#N/A</v>
      </c>
      <c r="K4206" s="6" t="e">
        <f t="shared" si="254"/>
        <v>#N/A</v>
      </c>
    </row>
    <row r="4207" spans="4:11">
      <c r="D4207" s="18">
        <v>40559</v>
      </c>
      <c r="E4207" s="19">
        <v>6.5886001587</v>
      </c>
      <c r="F4207" s="19"/>
      <c r="G4207" s="19"/>
      <c r="I4207" s="5" t="e">
        <f t="shared" si="252"/>
        <v>#N/A</v>
      </c>
      <c r="J4207" s="5" t="e">
        <f t="shared" si="253"/>
        <v>#N/A</v>
      </c>
      <c r="K4207" s="6" t="e">
        <f t="shared" si="254"/>
        <v>#N/A</v>
      </c>
    </row>
    <row r="4208" spans="4:11">
      <c r="D4208" s="18">
        <v>40558</v>
      </c>
      <c r="E4208" s="19">
        <v>6.5886001587</v>
      </c>
      <c r="F4208" s="19"/>
      <c r="G4208" s="19"/>
      <c r="I4208" s="5" t="e">
        <f t="shared" si="252"/>
        <v>#N/A</v>
      </c>
      <c r="J4208" s="5" t="e">
        <f t="shared" si="253"/>
        <v>#N/A</v>
      </c>
      <c r="K4208" s="6" t="e">
        <f t="shared" si="254"/>
        <v>#N/A</v>
      </c>
    </row>
    <row r="4209" spans="4:11">
      <c r="D4209" s="18">
        <v>40557</v>
      </c>
      <c r="E4209" s="19">
        <v>6.5898504281</v>
      </c>
      <c r="F4209" s="19"/>
      <c r="G4209" s="19"/>
      <c r="I4209" s="5" t="e">
        <f t="shared" si="252"/>
        <v>#N/A</v>
      </c>
      <c r="J4209" s="5" t="e">
        <f t="shared" si="253"/>
        <v>#N/A</v>
      </c>
      <c r="K4209" s="6" t="e">
        <f t="shared" si="254"/>
        <v>#N/A</v>
      </c>
    </row>
    <row r="4210" spans="4:11">
      <c r="D4210" s="18">
        <v>40556</v>
      </c>
      <c r="E4210" s="19">
        <v>6.6092000008</v>
      </c>
      <c r="F4210" s="19"/>
      <c r="G4210" s="19"/>
      <c r="I4210" s="5" t="e">
        <f t="shared" si="252"/>
        <v>#N/A</v>
      </c>
      <c r="J4210" s="5" t="e">
        <f t="shared" si="253"/>
        <v>#N/A</v>
      </c>
      <c r="K4210" s="6" t="e">
        <f t="shared" si="254"/>
        <v>#N/A</v>
      </c>
    </row>
    <row r="4211" spans="4:11">
      <c r="D4211" s="18">
        <v>40555</v>
      </c>
      <c r="E4211" s="19">
        <v>6.6053500191</v>
      </c>
      <c r="F4211" s="19"/>
      <c r="G4211" s="19"/>
      <c r="I4211" s="5" t="e">
        <f t="shared" si="252"/>
        <v>#N/A</v>
      </c>
      <c r="J4211" s="5" t="e">
        <f t="shared" si="253"/>
        <v>#N/A</v>
      </c>
      <c r="K4211" s="6" t="e">
        <f t="shared" si="254"/>
        <v>#N/A</v>
      </c>
    </row>
    <row r="4212" spans="4:11">
      <c r="D4212" s="18">
        <v>40554</v>
      </c>
      <c r="E4212" s="19">
        <v>6.6196601868</v>
      </c>
      <c r="F4212" s="19"/>
      <c r="G4212" s="19"/>
      <c r="I4212" s="5" t="e">
        <f t="shared" si="252"/>
        <v>#N/A</v>
      </c>
      <c r="J4212" s="5" t="e">
        <f t="shared" si="253"/>
        <v>#N/A</v>
      </c>
      <c r="K4212" s="6" t="e">
        <f t="shared" si="254"/>
        <v>#N/A</v>
      </c>
    </row>
    <row r="4213" spans="4:11">
      <c r="D4213" s="18">
        <v>40553</v>
      </c>
      <c r="E4213" s="19">
        <v>6.6379003525</v>
      </c>
      <c r="F4213" s="19"/>
      <c r="G4213" s="19"/>
      <c r="I4213" s="5" t="e">
        <f t="shared" si="252"/>
        <v>#N/A</v>
      </c>
      <c r="J4213" s="5" t="e">
        <f t="shared" si="253"/>
        <v>#N/A</v>
      </c>
      <c r="K4213" s="6" t="e">
        <f t="shared" si="254"/>
        <v>#N/A</v>
      </c>
    </row>
    <row r="4214" spans="4:11">
      <c r="D4214" s="18">
        <v>40552</v>
      </c>
      <c r="E4214" s="19">
        <v>6.6286001205</v>
      </c>
      <c r="F4214" s="19"/>
      <c r="G4214" s="19"/>
      <c r="I4214" s="5" t="e">
        <f t="shared" si="252"/>
        <v>#N/A</v>
      </c>
      <c r="J4214" s="5" t="e">
        <f t="shared" si="253"/>
        <v>#N/A</v>
      </c>
      <c r="K4214" s="6" t="e">
        <f t="shared" si="254"/>
        <v>#N/A</v>
      </c>
    </row>
    <row r="4215" spans="4:11">
      <c r="D4215" s="18">
        <v>40551</v>
      </c>
      <c r="E4215" s="19">
        <v>6.6286001205</v>
      </c>
      <c r="F4215" s="19"/>
      <c r="G4215" s="19"/>
      <c r="I4215" s="5" t="e">
        <f t="shared" si="252"/>
        <v>#N/A</v>
      </c>
      <c r="J4215" s="5" t="e">
        <f t="shared" si="253"/>
        <v>#N/A</v>
      </c>
      <c r="K4215" s="6" t="e">
        <f t="shared" si="254"/>
        <v>#N/A</v>
      </c>
    </row>
    <row r="4216" spans="4:11">
      <c r="D4216" s="18">
        <v>40550</v>
      </c>
      <c r="E4216" s="19">
        <v>6.6292500513</v>
      </c>
      <c r="F4216" s="19"/>
      <c r="G4216" s="19"/>
      <c r="I4216" s="5" t="e">
        <f t="shared" si="252"/>
        <v>#N/A</v>
      </c>
      <c r="J4216" s="5" t="e">
        <f t="shared" si="253"/>
        <v>#N/A</v>
      </c>
      <c r="K4216" s="6" t="e">
        <f t="shared" si="254"/>
        <v>#N/A</v>
      </c>
    </row>
    <row r="4217" spans="4:11">
      <c r="D4217" s="18">
        <v>40549</v>
      </c>
      <c r="E4217" s="19">
        <v>6.6272497177</v>
      </c>
      <c r="F4217" s="19"/>
      <c r="G4217" s="19"/>
      <c r="I4217" s="5" t="e">
        <f t="shared" si="252"/>
        <v>#N/A</v>
      </c>
      <c r="J4217" s="5" t="e">
        <f t="shared" si="253"/>
        <v>#N/A</v>
      </c>
      <c r="K4217" s="6" t="e">
        <f t="shared" si="254"/>
        <v>#N/A</v>
      </c>
    </row>
    <row r="4218" spans="4:11">
      <c r="D4218" s="18">
        <v>40548</v>
      </c>
      <c r="E4218" s="19">
        <v>6.5885000237</v>
      </c>
      <c r="F4218" s="19"/>
      <c r="G4218" s="19"/>
      <c r="I4218" s="5" t="e">
        <f t="shared" si="252"/>
        <v>#N/A</v>
      </c>
      <c r="J4218" s="5" t="e">
        <f t="shared" si="253"/>
        <v>#N/A</v>
      </c>
      <c r="K4218" s="6" t="e">
        <f t="shared" si="254"/>
        <v>#N/A</v>
      </c>
    </row>
    <row r="4219" spans="4:11">
      <c r="D4219" s="18">
        <v>40547</v>
      </c>
      <c r="E4219" s="19">
        <v>6.6079998016</v>
      </c>
      <c r="F4219" s="19"/>
      <c r="G4219" s="19"/>
      <c r="I4219" s="5" t="e">
        <f t="shared" si="252"/>
        <v>#N/A</v>
      </c>
      <c r="J4219" s="5" t="e">
        <f t="shared" si="253"/>
        <v>#N/A</v>
      </c>
      <c r="K4219" s="6" t="e">
        <f t="shared" si="254"/>
        <v>#N/A</v>
      </c>
    </row>
    <row r="4220" spans="4:11">
      <c r="D4220" s="18">
        <v>40546</v>
      </c>
      <c r="E4220" s="19">
        <v>6.5909996051</v>
      </c>
      <c r="F4220" s="19"/>
      <c r="G4220" s="19"/>
      <c r="I4220" s="5" t="e">
        <f t="shared" si="252"/>
        <v>#N/A</v>
      </c>
      <c r="J4220" s="5" t="e">
        <f t="shared" si="253"/>
        <v>#N/A</v>
      </c>
      <c r="K4220" s="6" t="e">
        <f t="shared" si="254"/>
        <v>#N/A</v>
      </c>
    </row>
    <row r="4221" spans="4:11">
      <c r="D4221" s="18">
        <v>40545</v>
      </c>
      <c r="E4221" s="19">
        <v>6.5910000801</v>
      </c>
      <c r="F4221" s="19"/>
      <c r="G4221" s="19"/>
      <c r="I4221" s="5" t="e">
        <f t="shared" si="252"/>
        <v>#N/A</v>
      </c>
      <c r="J4221" s="5" t="e">
        <f t="shared" si="253"/>
        <v>#N/A</v>
      </c>
      <c r="K4221" s="6" t="e">
        <f t="shared" si="254"/>
        <v>#N/A</v>
      </c>
    </row>
    <row r="4222" spans="4:11">
      <c r="D4222" s="18">
        <v>40544</v>
      </c>
      <c r="E4222" s="19">
        <v>6.5910000801</v>
      </c>
      <c r="F4222" s="19"/>
      <c r="G4222" s="19"/>
      <c r="I4222" s="5" t="e">
        <f t="shared" si="252"/>
        <v>#N/A</v>
      </c>
      <c r="J4222" s="5" t="e">
        <f t="shared" si="253"/>
        <v>#N/A</v>
      </c>
      <c r="K4222" s="6" t="e">
        <f t="shared" si="254"/>
        <v>#N/A</v>
      </c>
    </row>
    <row r="4223" spans="4:11">
      <c r="D4223" s="18">
        <v>40543</v>
      </c>
      <c r="E4223" s="19">
        <v>6.5915999409</v>
      </c>
      <c r="F4223" s="19"/>
      <c r="G4223" s="19"/>
      <c r="I4223" s="5" t="e">
        <f t="shared" si="252"/>
        <v>#N/A</v>
      </c>
      <c r="J4223" s="5" t="e">
        <f t="shared" si="253"/>
        <v>#N/A</v>
      </c>
      <c r="K4223" s="6" t="e">
        <f t="shared" si="254"/>
        <v>#N/A</v>
      </c>
    </row>
    <row r="4224" spans="4:11">
      <c r="D4224" s="18">
        <v>40542</v>
      </c>
      <c r="E4224" s="19">
        <v>6.6034998894</v>
      </c>
      <c r="F4224" s="19"/>
      <c r="G4224" s="19"/>
      <c r="I4224" s="5" t="e">
        <f t="shared" si="252"/>
        <v>#N/A</v>
      </c>
      <c r="J4224" s="5" t="e">
        <f t="shared" si="253"/>
        <v>#N/A</v>
      </c>
      <c r="K4224" s="6" t="e">
        <f t="shared" si="254"/>
        <v>#N/A</v>
      </c>
    </row>
    <row r="4225" spans="4:11">
      <c r="D4225" s="18">
        <v>40541</v>
      </c>
      <c r="E4225" s="19">
        <v>6.6234998703</v>
      </c>
      <c r="F4225" s="19"/>
      <c r="G4225" s="19"/>
      <c r="I4225" s="5" t="e">
        <f t="shared" si="252"/>
        <v>#N/A</v>
      </c>
      <c r="J4225" s="5" t="e">
        <f t="shared" si="253"/>
        <v>#N/A</v>
      </c>
      <c r="K4225" s="6" t="e">
        <f t="shared" si="254"/>
        <v>#N/A</v>
      </c>
    </row>
    <row r="4226" spans="4:11">
      <c r="D4226" s="18">
        <v>40540</v>
      </c>
      <c r="E4226" s="19">
        <v>6.6257000771</v>
      </c>
      <c r="F4226" s="19"/>
      <c r="G4226" s="19"/>
      <c r="I4226" s="5" t="e">
        <f t="shared" si="252"/>
        <v>#N/A</v>
      </c>
      <c r="J4226" s="5" t="e">
        <f t="shared" si="253"/>
        <v>#N/A</v>
      </c>
      <c r="K4226" s="6" t="e">
        <f t="shared" si="254"/>
        <v>#N/A</v>
      </c>
    </row>
    <row r="4227" spans="4:11">
      <c r="D4227" s="18">
        <v>40539</v>
      </c>
      <c r="E4227" s="19">
        <v>6.6322999001</v>
      </c>
      <c r="F4227" s="19"/>
      <c r="G4227" s="19"/>
      <c r="I4227" s="5" t="e">
        <f t="shared" si="252"/>
        <v>#N/A</v>
      </c>
      <c r="J4227" s="5" t="e">
        <f t="shared" si="253"/>
        <v>#N/A</v>
      </c>
      <c r="K4227" s="6" t="e">
        <f t="shared" si="254"/>
        <v>#N/A</v>
      </c>
    </row>
    <row r="4228" spans="4:11">
      <c r="D4228" s="18">
        <v>40538</v>
      </c>
      <c r="E4228" s="19">
        <v>6.6279997826</v>
      </c>
      <c r="F4228" s="19"/>
      <c r="G4228" s="19"/>
      <c r="I4228" s="5" t="e">
        <f t="shared" si="252"/>
        <v>#N/A</v>
      </c>
      <c r="J4228" s="5" t="e">
        <f t="shared" si="253"/>
        <v>#N/A</v>
      </c>
      <c r="K4228" s="6" t="e">
        <f t="shared" si="254"/>
        <v>#N/A</v>
      </c>
    </row>
    <row r="4229" spans="4:11">
      <c r="D4229" s="18">
        <v>40537</v>
      </c>
      <c r="E4229" s="19">
        <v>6.6279997826</v>
      </c>
      <c r="F4229" s="19"/>
      <c r="G4229" s="19"/>
      <c r="I4229" s="5" t="e">
        <f t="shared" si="252"/>
        <v>#N/A</v>
      </c>
      <c r="J4229" s="5" t="e">
        <f t="shared" si="253"/>
        <v>#N/A</v>
      </c>
      <c r="K4229" s="6" t="e">
        <f t="shared" si="254"/>
        <v>#N/A</v>
      </c>
    </row>
    <row r="4230" spans="4:11">
      <c r="D4230" s="18">
        <v>40536</v>
      </c>
      <c r="E4230" s="19">
        <v>6.6280498505</v>
      </c>
      <c r="F4230" s="19"/>
      <c r="G4230" s="19"/>
      <c r="I4230" s="5" t="e">
        <f t="shared" si="252"/>
        <v>#N/A</v>
      </c>
      <c r="J4230" s="5" t="e">
        <f t="shared" si="253"/>
        <v>#N/A</v>
      </c>
      <c r="K4230" s="6" t="e">
        <f t="shared" si="254"/>
        <v>#N/A</v>
      </c>
    </row>
    <row r="4231" spans="4:11">
      <c r="D4231" s="18">
        <v>40535</v>
      </c>
      <c r="E4231" s="19">
        <v>6.6460000692</v>
      </c>
      <c r="F4231" s="19"/>
      <c r="G4231" s="19"/>
      <c r="I4231" s="5" t="e">
        <f t="shared" si="252"/>
        <v>#N/A</v>
      </c>
      <c r="J4231" s="5" t="e">
        <f t="shared" si="253"/>
        <v>#N/A</v>
      </c>
      <c r="K4231" s="6" t="e">
        <f t="shared" si="254"/>
        <v>#N/A</v>
      </c>
    </row>
    <row r="4232" spans="4:11">
      <c r="D4232" s="18">
        <v>40534</v>
      </c>
      <c r="E4232" s="19">
        <v>6.6499999994</v>
      </c>
      <c r="F4232" s="19"/>
      <c r="G4232" s="19"/>
      <c r="I4232" s="5" t="e">
        <f t="shared" si="252"/>
        <v>#N/A</v>
      </c>
      <c r="J4232" s="5" t="e">
        <f t="shared" si="253"/>
        <v>#N/A</v>
      </c>
      <c r="K4232" s="6" t="e">
        <f t="shared" si="254"/>
        <v>#N/A</v>
      </c>
    </row>
    <row r="4233" spans="4:11">
      <c r="D4233" s="18">
        <v>40533</v>
      </c>
      <c r="E4233" s="19">
        <v>6.6579999924</v>
      </c>
      <c r="F4233" s="19"/>
      <c r="G4233" s="19"/>
      <c r="I4233" s="5" t="e">
        <f t="shared" si="252"/>
        <v>#N/A</v>
      </c>
      <c r="J4233" s="5" t="e">
        <f t="shared" si="253"/>
        <v>#N/A</v>
      </c>
      <c r="K4233" s="6" t="e">
        <f t="shared" si="254"/>
        <v>#N/A</v>
      </c>
    </row>
    <row r="4234" spans="4:11">
      <c r="D4234" s="18">
        <v>40532</v>
      </c>
      <c r="E4234" s="19">
        <v>6.6757497807</v>
      </c>
      <c r="F4234" s="19"/>
      <c r="G4234" s="19"/>
      <c r="I4234" s="5" t="e">
        <f t="shared" si="252"/>
        <v>#N/A</v>
      </c>
      <c r="J4234" s="5" t="e">
        <f t="shared" si="253"/>
        <v>#N/A</v>
      </c>
      <c r="K4234" s="6" t="e">
        <f t="shared" si="254"/>
        <v>#N/A</v>
      </c>
    </row>
    <row r="4235" spans="4:11">
      <c r="D4235" s="18">
        <v>40531</v>
      </c>
      <c r="E4235" s="19">
        <v>6.6554999352</v>
      </c>
      <c r="F4235" s="19"/>
      <c r="G4235" s="19"/>
      <c r="I4235" s="5" t="e">
        <f t="shared" ref="I4235:I4298" si="255">VLOOKUP(A4235,D:E,2,FALSE)*B4235*1.09*1.01+100</f>
        <v>#N/A</v>
      </c>
      <c r="J4235" s="5" t="e">
        <f t="shared" si="253"/>
        <v>#N/A</v>
      </c>
      <c r="K4235" s="6" t="e">
        <f t="shared" si="254"/>
        <v>#N/A</v>
      </c>
    </row>
    <row r="4236" spans="4:11">
      <c r="D4236" s="18">
        <v>40530</v>
      </c>
      <c r="E4236" s="19">
        <v>6.6554999352</v>
      </c>
      <c r="F4236" s="19"/>
      <c r="G4236" s="19"/>
      <c r="I4236" s="5" t="e">
        <f t="shared" si="255"/>
        <v>#N/A</v>
      </c>
      <c r="J4236" s="5" t="e">
        <f t="shared" ref="J4236:J4299" si="256">VLOOKUP(H4236,F:G,2,FALSE)</f>
        <v>#N/A</v>
      </c>
      <c r="K4236" s="6" t="e">
        <f t="shared" ref="K4236:K4299" si="257">J4236-I4236</f>
        <v>#N/A</v>
      </c>
    </row>
    <row r="4237" spans="4:11">
      <c r="D4237" s="18">
        <v>40529</v>
      </c>
      <c r="E4237" s="19">
        <v>6.6564998627</v>
      </c>
      <c r="F4237" s="19"/>
      <c r="G4237" s="19"/>
      <c r="I4237" s="5" t="e">
        <f t="shared" si="255"/>
        <v>#N/A</v>
      </c>
      <c r="J4237" s="5" t="e">
        <f t="shared" si="256"/>
        <v>#N/A</v>
      </c>
      <c r="K4237" s="6" t="e">
        <f t="shared" si="257"/>
        <v>#N/A</v>
      </c>
    </row>
    <row r="4238" spans="4:11">
      <c r="D4238" s="18">
        <v>40528</v>
      </c>
      <c r="E4238" s="19">
        <v>6.6647500992</v>
      </c>
      <c r="F4238" s="19"/>
      <c r="G4238" s="19"/>
      <c r="I4238" s="5" t="e">
        <f t="shared" si="255"/>
        <v>#N/A</v>
      </c>
      <c r="J4238" s="5" t="e">
        <f t="shared" si="256"/>
        <v>#N/A</v>
      </c>
      <c r="K4238" s="6" t="e">
        <f t="shared" si="257"/>
        <v>#N/A</v>
      </c>
    </row>
    <row r="4239" spans="4:11">
      <c r="D4239" s="18">
        <v>40527</v>
      </c>
      <c r="E4239" s="19">
        <v>6.6551054688</v>
      </c>
      <c r="F4239" s="19"/>
      <c r="G4239" s="19"/>
      <c r="I4239" s="5" t="e">
        <f t="shared" si="255"/>
        <v>#N/A</v>
      </c>
      <c r="J4239" s="5" t="e">
        <f t="shared" si="256"/>
        <v>#N/A</v>
      </c>
      <c r="K4239" s="6" t="e">
        <f t="shared" si="257"/>
        <v>#N/A</v>
      </c>
    </row>
    <row r="4240" spans="4:11">
      <c r="D4240" s="18">
        <v>40526</v>
      </c>
      <c r="E4240" s="19">
        <v>6.6575498581</v>
      </c>
      <c r="F4240" s="19"/>
      <c r="G4240" s="19"/>
      <c r="I4240" s="5" t="e">
        <f t="shared" si="255"/>
        <v>#N/A</v>
      </c>
      <c r="J4240" s="5" t="e">
        <f t="shared" si="256"/>
        <v>#N/A</v>
      </c>
      <c r="K4240" s="6" t="e">
        <f t="shared" si="257"/>
        <v>#N/A</v>
      </c>
    </row>
    <row r="4241" spans="4:11">
      <c r="D4241" s="18">
        <v>40525</v>
      </c>
      <c r="E4241" s="19">
        <v>6.6664402021</v>
      </c>
      <c r="F4241" s="19"/>
      <c r="G4241" s="19"/>
      <c r="I4241" s="5" t="e">
        <f t="shared" si="255"/>
        <v>#N/A</v>
      </c>
      <c r="J4241" s="5" t="e">
        <f t="shared" si="256"/>
        <v>#N/A</v>
      </c>
      <c r="K4241" s="6" t="e">
        <f t="shared" si="257"/>
        <v>#N/A</v>
      </c>
    </row>
    <row r="4242" spans="4:11">
      <c r="D4242" s="18">
        <v>40524</v>
      </c>
      <c r="E4242" s="19">
        <v>6.6560001373</v>
      </c>
      <c r="F4242" s="19"/>
      <c r="G4242" s="19"/>
      <c r="I4242" s="5" t="e">
        <f t="shared" si="255"/>
        <v>#N/A</v>
      </c>
      <c r="J4242" s="5" t="e">
        <f t="shared" si="256"/>
        <v>#N/A</v>
      </c>
      <c r="K4242" s="6" t="e">
        <f t="shared" si="257"/>
        <v>#N/A</v>
      </c>
    </row>
    <row r="4243" spans="4:11">
      <c r="D4243" s="18">
        <v>40523</v>
      </c>
      <c r="E4243" s="19">
        <v>6.6560001373</v>
      </c>
      <c r="F4243" s="19"/>
      <c r="G4243" s="19"/>
      <c r="I4243" s="5" t="e">
        <f t="shared" si="255"/>
        <v>#N/A</v>
      </c>
      <c r="J4243" s="5" t="e">
        <f t="shared" si="256"/>
        <v>#N/A</v>
      </c>
      <c r="K4243" s="6" t="e">
        <f t="shared" si="257"/>
        <v>#N/A</v>
      </c>
    </row>
    <row r="4244" spans="4:11">
      <c r="D4244" s="18">
        <v>40522</v>
      </c>
      <c r="E4244" s="19">
        <v>6.6562500019</v>
      </c>
      <c r="F4244" s="19"/>
      <c r="G4244" s="19"/>
      <c r="I4244" s="5" t="e">
        <f t="shared" si="255"/>
        <v>#N/A</v>
      </c>
      <c r="J4244" s="5" t="e">
        <f t="shared" si="256"/>
        <v>#N/A</v>
      </c>
      <c r="K4244" s="6" t="e">
        <f t="shared" si="257"/>
        <v>#N/A</v>
      </c>
    </row>
    <row r="4245" spans="4:11">
      <c r="D4245" s="18">
        <v>40521</v>
      </c>
      <c r="E4245" s="19">
        <v>6.6562499998</v>
      </c>
      <c r="F4245" s="19"/>
      <c r="G4245" s="19"/>
      <c r="I4245" s="5" t="e">
        <f t="shared" si="255"/>
        <v>#N/A</v>
      </c>
      <c r="J4245" s="5" t="e">
        <f t="shared" si="256"/>
        <v>#N/A</v>
      </c>
      <c r="K4245" s="6" t="e">
        <f t="shared" si="257"/>
        <v>#N/A</v>
      </c>
    </row>
    <row r="4246" spans="4:11">
      <c r="D4246" s="18">
        <v>40520</v>
      </c>
      <c r="E4246" s="19">
        <v>6.6639499677</v>
      </c>
      <c r="F4246" s="19"/>
      <c r="G4246" s="19"/>
      <c r="I4246" s="5" t="e">
        <f t="shared" si="255"/>
        <v>#N/A</v>
      </c>
      <c r="J4246" s="5" t="e">
        <f t="shared" si="256"/>
        <v>#N/A</v>
      </c>
      <c r="K4246" s="6" t="e">
        <f t="shared" si="257"/>
        <v>#N/A</v>
      </c>
    </row>
    <row r="4247" spans="4:11">
      <c r="D4247" s="18">
        <v>40519</v>
      </c>
      <c r="E4247" s="19">
        <v>6.6466999073</v>
      </c>
      <c r="F4247" s="19"/>
      <c r="G4247" s="19"/>
      <c r="I4247" s="5" t="e">
        <f t="shared" si="255"/>
        <v>#N/A</v>
      </c>
      <c r="J4247" s="5" t="e">
        <f t="shared" si="256"/>
        <v>#N/A</v>
      </c>
      <c r="K4247" s="6" t="e">
        <f t="shared" si="257"/>
        <v>#N/A</v>
      </c>
    </row>
    <row r="4248" spans="4:11">
      <c r="D4248" s="18">
        <v>40518</v>
      </c>
      <c r="E4248" s="19">
        <v>6.6475000381</v>
      </c>
      <c r="F4248" s="19"/>
      <c r="G4248" s="19"/>
      <c r="I4248" s="5" t="e">
        <f t="shared" si="255"/>
        <v>#N/A</v>
      </c>
      <c r="J4248" s="5" t="e">
        <f t="shared" si="256"/>
        <v>#N/A</v>
      </c>
      <c r="K4248" s="6" t="e">
        <f t="shared" si="257"/>
        <v>#N/A</v>
      </c>
    </row>
    <row r="4249" spans="4:11">
      <c r="D4249" s="18">
        <v>40517</v>
      </c>
      <c r="E4249" s="19">
        <v>6.6624999046</v>
      </c>
      <c r="F4249" s="19"/>
      <c r="G4249" s="19"/>
      <c r="I4249" s="5" t="e">
        <f t="shared" si="255"/>
        <v>#N/A</v>
      </c>
      <c r="J4249" s="5" t="e">
        <f t="shared" si="256"/>
        <v>#N/A</v>
      </c>
      <c r="K4249" s="6" t="e">
        <f t="shared" si="257"/>
        <v>#N/A</v>
      </c>
    </row>
    <row r="4250" spans="4:11">
      <c r="D4250" s="18">
        <v>40516</v>
      </c>
      <c r="E4250" s="19">
        <v>6.6624999046</v>
      </c>
      <c r="F4250" s="19"/>
      <c r="G4250" s="19"/>
      <c r="I4250" s="5" t="e">
        <f t="shared" si="255"/>
        <v>#N/A</v>
      </c>
      <c r="J4250" s="5" t="e">
        <f t="shared" si="256"/>
        <v>#N/A</v>
      </c>
      <c r="K4250" s="6" t="e">
        <f t="shared" si="257"/>
        <v>#N/A</v>
      </c>
    </row>
    <row r="4251" spans="4:11">
      <c r="D4251" s="18">
        <v>40515</v>
      </c>
      <c r="E4251" s="19">
        <v>6.6624999046</v>
      </c>
      <c r="F4251" s="19"/>
      <c r="G4251" s="19"/>
      <c r="I4251" s="5" t="e">
        <f t="shared" si="255"/>
        <v>#N/A</v>
      </c>
      <c r="J4251" s="5" t="e">
        <f t="shared" si="256"/>
        <v>#N/A</v>
      </c>
      <c r="K4251" s="6" t="e">
        <f t="shared" si="257"/>
        <v>#N/A</v>
      </c>
    </row>
    <row r="4252" spans="4:11">
      <c r="D4252" s="18">
        <v>40514</v>
      </c>
      <c r="E4252" s="19">
        <v>6.6654980873</v>
      </c>
      <c r="F4252" s="19"/>
      <c r="G4252" s="19"/>
      <c r="I4252" s="5" t="e">
        <f t="shared" si="255"/>
        <v>#N/A</v>
      </c>
      <c r="J4252" s="5" t="e">
        <f t="shared" si="256"/>
        <v>#N/A</v>
      </c>
      <c r="K4252" s="6" t="e">
        <f t="shared" si="257"/>
        <v>#N/A</v>
      </c>
    </row>
    <row r="4253" spans="4:11">
      <c r="D4253" s="18">
        <v>40513</v>
      </c>
      <c r="E4253" s="19">
        <v>6.6678462219</v>
      </c>
      <c r="F4253" s="19"/>
      <c r="G4253" s="19"/>
      <c r="I4253" s="5" t="e">
        <f t="shared" si="255"/>
        <v>#N/A</v>
      </c>
      <c r="J4253" s="5" t="e">
        <f t="shared" si="256"/>
        <v>#N/A</v>
      </c>
      <c r="K4253" s="6" t="e">
        <f t="shared" si="257"/>
        <v>#N/A</v>
      </c>
    </row>
    <row r="4254" spans="4:11">
      <c r="D4254" s="18">
        <v>40512</v>
      </c>
      <c r="E4254" s="19">
        <v>6.6710000038</v>
      </c>
      <c r="F4254" s="19"/>
      <c r="G4254" s="19"/>
      <c r="I4254" s="5" t="e">
        <f t="shared" si="255"/>
        <v>#N/A</v>
      </c>
      <c r="J4254" s="5" t="e">
        <f t="shared" si="256"/>
        <v>#N/A</v>
      </c>
      <c r="K4254" s="6" t="e">
        <f t="shared" si="257"/>
        <v>#N/A</v>
      </c>
    </row>
    <row r="4255" spans="4:11">
      <c r="D4255" s="18">
        <v>40511</v>
      </c>
      <c r="E4255" s="19">
        <v>6.6599998474</v>
      </c>
      <c r="F4255" s="19"/>
      <c r="G4255" s="19"/>
      <c r="I4255" s="5" t="e">
        <f t="shared" si="255"/>
        <v>#N/A</v>
      </c>
      <c r="J4255" s="5" t="e">
        <f t="shared" si="256"/>
        <v>#N/A</v>
      </c>
      <c r="K4255" s="6" t="e">
        <f t="shared" si="257"/>
        <v>#N/A</v>
      </c>
    </row>
    <row r="4256" spans="4:11">
      <c r="D4256" s="18">
        <v>40510</v>
      </c>
      <c r="E4256" s="19">
        <v>6.6675000191</v>
      </c>
      <c r="F4256" s="19"/>
      <c r="G4256" s="19"/>
      <c r="I4256" s="5" t="e">
        <f t="shared" si="255"/>
        <v>#N/A</v>
      </c>
      <c r="J4256" s="5" t="e">
        <f t="shared" si="256"/>
        <v>#N/A</v>
      </c>
      <c r="K4256" s="6" t="e">
        <f t="shared" si="257"/>
        <v>#N/A</v>
      </c>
    </row>
    <row r="4257" spans="4:11">
      <c r="D4257" s="18">
        <v>40509</v>
      </c>
      <c r="E4257" s="19">
        <v>6.6675000191</v>
      </c>
      <c r="F4257" s="19"/>
      <c r="G4257" s="19"/>
      <c r="I4257" s="5" t="e">
        <f t="shared" si="255"/>
        <v>#N/A</v>
      </c>
      <c r="J4257" s="5" t="e">
        <f t="shared" si="256"/>
        <v>#N/A</v>
      </c>
      <c r="K4257" s="6" t="e">
        <f t="shared" si="257"/>
        <v>#N/A</v>
      </c>
    </row>
    <row r="4258" spans="4:11">
      <c r="D4258" s="18">
        <v>40508</v>
      </c>
      <c r="E4258" s="19">
        <v>6.6675000191</v>
      </c>
      <c r="F4258" s="19"/>
      <c r="G4258" s="19"/>
      <c r="I4258" s="5" t="e">
        <f t="shared" si="255"/>
        <v>#N/A</v>
      </c>
      <c r="J4258" s="5" t="e">
        <f t="shared" si="256"/>
        <v>#N/A</v>
      </c>
      <c r="K4258" s="6" t="e">
        <f t="shared" si="257"/>
        <v>#N/A</v>
      </c>
    </row>
    <row r="4259" spans="4:11">
      <c r="D4259" s="18">
        <v>40507</v>
      </c>
      <c r="E4259" s="19">
        <v>6.6494998932</v>
      </c>
      <c r="F4259" s="19"/>
      <c r="G4259" s="19"/>
      <c r="I4259" s="5" t="e">
        <f t="shared" si="255"/>
        <v>#N/A</v>
      </c>
      <c r="J4259" s="5" t="e">
        <f t="shared" si="256"/>
        <v>#N/A</v>
      </c>
      <c r="K4259" s="6" t="e">
        <f t="shared" si="257"/>
        <v>#N/A</v>
      </c>
    </row>
    <row r="4260" spans="4:11">
      <c r="D4260" s="18">
        <v>40506</v>
      </c>
      <c r="E4260" s="19">
        <v>6.6525001526</v>
      </c>
      <c r="F4260" s="19"/>
      <c r="G4260" s="19"/>
      <c r="I4260" s="5" t="e">
        <f t="shared" si="255"/>
        <v>#N/A</v>
      </c>
      <c r="J4260" s="5" t="e">
        <f t="shared" si="256"/>
        <v>#N/A</v>
      </c>
      <c r="K4260" s="6" t="e">
        <f t="shared" si="257"/>
        <v>#N/A</v>
      </c>
    </row>
    <row r="4261" spans="4:11">
      <c r="D4261" s="18">
        <v>40505</v>
      </c>
      <c r="E4261" s="19">
        <v>6.6430001259</v>
      </c>
      <c r="F4261" s="19"/>
      <c r="G4261" s="19"/>
      <c r="I4261" s="5" t="e">
        <f t="shared" si="255"/>
        <v>#N/A</v>
      </c>
      <c r="J4261" s="5" t="e">
        <f t="shared" si="256"/>
        <v>#N/A</v>
      </c>
      <c r="K4261" s="6" t="e">
        <f t="shared" si="257"/>
        <v>#N/A</v>
      </c>
    </row>
    <row r="4262" spans="4:11">
      <c r="D4262" s="18">
        <v>40504</v>
      </c>
      <c r="E4262" s="19">
        <v>6.6415079964</v>
      </c>
      <c r="F4262" s="19"/>
      <c r="G4262" s="19"/>
      <c r="I4262" s="5" t="e">
        <f t="shared" si="255"/>
        <v>#N/A</v>
      </c>
      <c r="J4262" s="5" t="e">
        <f t="shared" si="256"/>
        <v>#N/A</v>
      </c>
      <c r="K4262" s="6" t="e">
        <f t="shared" si="257"/>
        <v>#N/A</v>
      </c>
    </row>
    <row r="4263" spans="4:11">
      <c r="D4263" s="18">
        <v>40503</v>
      </c>
      <c r="E4263" s="19">
        <v>6.6395001411</v>
      </c>
      <c r="F4263" s="19"/>
      <c r="G4263" s="19"/>
      <c r="I4263" s="5" t="e">
        <f t="shared" si="255"/>
        <v>#N/A</v>
      </c>
      <c r="J4263" s="5" t="e">
        <f t="shared" si="256"/>
        <v>#N/A</v>
      </c>
      <c r="K4263" s="6" t="e">
        <f t="shared" si="257"/>
        <v>#N/A</v>
      </c>
    </row>
    <row r="4264" spans="4:11">
      <c r="D4264" s="18">
        <v>40502</v>
      </c>
      <c r="E4264" s="19">
        <v>6.6395001411</v>
      </c>
      <c r="F4264" s="19"/>
      <c r="G4264" s="19"/>
      <c r="I4264" s="5" t="e">
        <f t="shared" si="255"/>
        <v>#N/A</v>
      </c>
      <c r="J4264" s="5" t="e">
        <f t="shared" si="256"/>
        <v>#N/A</v>
      </c>
      <c r="K4264" s="6" t="e">
        <f t="shared" si="257"/>
        <v>#N/A</v>
      </c>
    </row>
    <row r="4265" spans="4:11">
      <c r="D4265" s="18">
        <v>40501</v>
      </c>
      <c r="E4265" s="19">
        <v>6.6395014211</v>
      </c>
      <c r="F4265" s="19"/>
      <c r="G4265" s="19"/>
      <c r="I4265" s="5" t="e">
        <f t="shared" si="255"/>
        <v>#N/A</v>
      </c>
      <c r="J4265" s="5" t="e">
        <f t="shared" si="256"/>
        <v>#N/A</v>
      </c>
      <c r="K4265" s="6" t="e">
        <f t="shared" si="257"/>
        <v>#N/A</v>
      </c>
    </row>
    <row r="4266" spans="4:11">
      <c r="D4266" s="18">
        <v>40500</v>
      </c>
      <c r="E4266" s="19">
        <v>6.6380000114</v>
      </c>
      <c r="F4266" s="19"/>
      <c r="G4266" s="19"/>
      <c r="I4266" s="5" t="e">
        <f t="shared" si="255"/>
        <v>#N/A</v>
      </c>
      <c r="J4266" s="5" t="e">
        <f t="shared" si="256"/>
        <v>#N/A</v>
      </c>
      <c r="K4266" s="6" t="e">
        <f t="shared" si="257"/>
        <v>#N/A</v>
      </c>
    </row>
    <row r="4267" spans="4:11">
      <c r="D4267" s="18">
        <v>40499</v>
      </c>
      <c r="E4267" s="19">
        <v>6.6425079239</v>
      </c>
      <c r="F4267" s="19"/>
      <c r="G4267" s="19"/>
      <c r="I4267" s="5" t="e">
        <f t="shared" si="255"/>
        <v>#N/A</v>
      </c>
      <c r="J4267" s="5" t="e">
        <f t="shared" si="256"/>
        <v>#N/A</v>
      </c>
      <c r="K4267" s="6" t="e">
        <f t="shared" si="257"/>
        <v>#N/A</v>
      </c>
    </row>
    <row r="4268" spans="4:11">
      <c r="D4268" s="18">
        <v>40498</v>
      </c>
      <c r="E4268" s="19">
        <v>6.6424999217</v>
      </c>
      <c r="F4268" s="19"/>
      <c r="G4268" s="19"/>
      <c r="I4268" s="5" t="e">
        <f t="shared" si="255"/>
        <v>#N/A</v>
      </c>
      <c r="J4268" s="5" t="e">
        <f t="shared" si="256"/>
        <v>#N/A</v>
      </c>
      <c r="K4268" s="6" t="e">
        <f t="shared" si="257"/>
        <v>#N/A</v>
      </c>
    </row>
    <row r="4269" spans="4:11">
      <c r="D4269" s="18">
        <v>40497</v>
      </c>
      <c r="E4269" s="19">
        <v>6.6414999962</v>
      </c>
      <c r="F4269" s="19"/>
      <c r="G4269" s="19"/>
      <c r="I4269" s="5" t="e">
        <f t="shared" si="255"/>
        <v>#N/A</v>
      </c>
      <c r="J4269" s="5" t="e">
        <f t="shared" si="256"/>
        <v>#N/A</v>
      </c>
      <c r="K4269" s="6" t="e">
        <f t="shared" si="257"/>
        <v>#N/A</v>
      </c>
    </row>
    <row r="4270" spans="4:11">
      <c r="D4270" s="18">
        <v>40496</v>
      </c>
      <c r="E4270" s="19">
        <v>6.6364998817</v>
      </c>
      <c r="F4270" s="19"/>
      <c r="G4270" s="19"/>
      <c r="I4270" s="5" t="e">
        <f t="shared" si="255"/>
        <v>#N/A</v>
      </c>
      <c r="J4270" s="5" t="e">
        <f t="shared" si="256"/>
        <v>#N/A</v>
      </c>
      <c r="K4270" s="6" t="e">
        <f t="shared" si="257"/>
        <v>#N/A</v>
      </c>
    </row>
    <row r="4271" spans="4:11">
      <c r="D4271" s="18">
        <v>40495</v>
      </c>
      <c r="E4271" s="19">
        <v>6.6364998817</v>
      </c>
      <c r="F4271" s="19"/>
      <c r="G4271" s="19"/>
      <c r="I4271" s="5" t="e">
        <f t="shared" si="255"/>
        <v>#N/A</v>
      </c>
      <c r="J4271" s="5" t="e">
        <f t="shared" si="256"/>
        <v>#N/A</v>
      </c>
      <c r="K4271" s="6" t="e">
        <f t="shared" si="257"/>
        <v>#N/A</v>
      </c>
    </row>
    <row r="4272" spans="4:11">
      <c r="D4272" s="18">
        <v>40494</v>
      </c>
      <c r="E4272" s="19">
        <v>6.6414999962</v>
      </c>
      <c r="F4272" s="19"/>
      <c r="G4272" s="19"/>
      <c r="I4272" s="5" t="e">
        <f t="shared" si="255"/>
        <v>#N/A</v>
      </c>
      <c r="J4272" s="5" t="e">
        <f t="shared" si="256"/>
        <v>#N/A</v>
      </c>
      <c r="K4272" s="6" t="e">
        <f t="shared" si="257"/>
        <v>#N/A</v>
      </c>
    </row>
    <row r="4273" spans="4:11">
      <c r="D4273" s="18">
        <v>40493</v>
      </c>
      <c r="E4273" s="19">
        <v>6.6240000725</v>
      </c>
      <c r="F4273" s="19"/>
      <c r="G4273" s="19"/>
      <c r="I4273" s="5" t="e">
        <f t="shared" si="255"/>
        <v>#N/A</v>
      </c>
      <c r="J4273" s="5" t="e">
        <f t="shared" si="256"/>
        <v>#N/A</v>
      </c>
      <c r="K4273" s="6" t="e">
        <f t="shared" si="257"/>
        <v>#N/A</v>
      </c>
    </row>
    <row r="4274" spans="4:11">
      <c r="D4274" s="18">
        <v>40492</v>
      </c>
      <c r="E4274" s="19">
        <v>6.6335000993</v>
      </c>
      <c r="F4274" s="19"/>
      <c r="G4274" s="19"/>
      <c r="I4274" s="5" t="e">
        <f t="shared" si="255"/>
        <v>#N/A</v>
      </c>
      <c r="J4274" s="5" t="e">
        <f t="shared" si="256"/>
        <v>#N/A</v>
      </c>
      <c r="K4274" s="6" t="e">
        <f t="shared" si="257"/>
        <v>#N/A</v>
      </c>
    </row>
    <row r="4275" spans="4:11">
      <c r="D4275" s="18">
        <v>40491</v>
      </c>
      <c r="E4275" s="19">
        <v>6.6470002489</v>
      </c>
      <c r="F4275" s="19"/>
      <c r="G4275" s="19"/>
      <c r="I4275" s="5" t="e">
        <f t="shared" si="255"/>
        <v>#N/A</v>
      </c>
      <c r="J4275" s="5" t="e">
        <f t="shared" si="256"/>
        <v>#N/A</v>
      </c>
      <c r="K4275" s="6" t="e">
        <f t="shared" si="257"/>
        <v>#N/A</v>
      </c>
    </row>
    <row r="4276" spans="4:11">
      <c r="D4276" s="18">
        <v>40490</v>
      </c>
      <c r="E4276" s="19">
        <v>6.6839600144</v>
      </c>
      <c r="F4276" s="19"/>
      <c r="G4276" s="19"/>
      <c r="I4276" s="5" t="e">
        <f t="shared" si="255"/>
        <v>#N/A</v>
      </c>
      <c r="J4276" s="5" t="e">
        <f t="shared" si="256"/>
        <v>#N/A</v>
      </c>
      <c r="K4276" s="6" t="e">
        <f t="shared" si="257"/>
        <v>#N/A</v>
      </c>
    </row>
    <row r="4277" spans="4:11">
      <c r="D4277" s="18">
        <v>40489</v>
      </c>
      <c r="E4277" s="19">
        <v>6.6550002098</v>
      </c>
      <c r="F4277" s="19"/>
      <c r="G4277" s="19"/>
      <c r="I4277" s="5" t="e">
        <f t="shared" si="255"/>
        <v>#N/A</v>
      </c>
      <c r="J4277" s="5" t="e">
        <f t="shared" si="256"/>
        <v>#N/A</v>
      </c>
      <c r="K4277" s="6" t="e">
        <f t="shared" si="257"/>
        <v>#N/A</v>
      </c>
    </row>
    <row r="4278" spans="4:11">
      <c r="D4278" s="18">
        <v>40488</v>
      </c>
      <c r="E4278" s="19">
        <v>6.6550002098</v>
      </c>
      <c r="F4278" s="19"/>
      <c r="G4278" s="19"/>
      <c r="I4278" s="5" t="e">
        <f t="shared" si="255"/>
        <v>#N/A</v>
      </c>
      <c r="J4278" s="5" t="e">
        <f t="shared" si="256"/>
        <v>#N/A</v>
      </c>
      <c r="K4278" s="6" t="e">
        <f t="shared" si="257"/>
        <v>#N/A</v>
      </c>
    </row>
    <row r="4279" spans="4:11">
      <c r="D4279" s="18">
        <v>40487</v>
      </c>
      <c r="E4279" s="19">
        <v>6.6550002098</v>
      </c>
      <c r="F4279" s="19"/>
      <c r="G4279" s="19"/>
      <c r="I4279" s="5" t="e">
        <f t="shared" si="255"/>
        <v>#N/A</v>
      </c>
      <c r="J4279" s="5" t="e">
        <f t="shared" si="256"/>
        <v>#N/A</v>
      </c>
      <c r="K4279" s="6" t="e">
        <f t="shared" si="257"/>
        <v>#N/A</v>
      </c>
    </row>
    <row r="4280" spans="4:11">
      <c r="D4280" s="18">
        <v>40486</v>
      </c>
      <c r="E4280" s="19">
        <v>6.6609997749</v>
      </c>
      <c r="F4280" s="19"/>
      <c r="G4280" s="19"/>
      <c r="I4280" s="5" t="e">
        <f t="shared" si="255"/>
        <v>#N/A</v>
      </c>
      <c r="J4280" s="5" t="e">
        <f t="shared" si="256"/>
        <v>#N/A</v>
      </c>
      <c r="K4280" s="6" t="e">
        <f t="shared" si="257"/>
        <v>#N/A</v>
      </c>
    </row>
    <row r="4281" spans="4:11">
      <c r="D4281" s="18">
        <v>40485</v>
      </c>
      <c r="E4281" s="19">
        <v>6.6804997105</v>
      </c>
      <c r="F4281" s="19"/>
      <c r="G4281" s="19"/>
      <c r="I4281" s="5" t="e">
        <f t="shared" si="255"/>
        <v>#N/A</v>
      </c>
      <c r="J4281" s="5" t="e">
        <f t="shared" si="256"/>
        <v>#N/A</v>
      </c>
      <c r="K4281" s="6" t="e">
        <f t="shared" si="257"/>
        <v>#N/A</v>
      </c>
    </row>
    <row r="4282" spans="4:11">
      <c r="D4282" s="18">
        <v>40484</v>
      </c>
      <c r="E4282" s="19">
        <v>6.6820001597</v>
      </c>
      <c r="F4282" s="19"/>
      <c r="G4282" s="19"/>
      <c r="I4282" s="5" t="e">
        <f t="shared" si="255"/>
        <v>#N/A</v>
      </c>
      <c r="J4282" s="5" t="e">
        <f t="shared" si="256"/>
        <v>#N/A</v>
      </c>
      <c r="K4282" s="6" t="e">
        <f t="shared" si="257"/>
        <v>#N/A</v>
      </c>
    </row>
    <row r="4283" spans="4:11">
      <c r="D4283" s="18">
        <v>40483</v>
      </c>
      <c r="E4283" s="19">
        <v>6.6940002441</v>
      </c>
      <c r="F4283" s="19"/>
      <c r="G4283" s="19"/>
      <c r="I4283" s="5" t="e">
        <f t="shared" si="255"/>
        <v>#N/A</v>
      </c>
      <c r="J4283" s="5" t="e">
        <f t="shared" si="256"/>
        <v>#N/A</v>
      </c>
      <c r="K4283" s="6" t="e">
        <f t="shared" si="257"/>
        <v>#N/A</v>
      </c>
    </row>
    <row r="4284" spans="4:11">
      <c r="D4284" s="18">
        <v>40482</v>
      </c>
      <c r="E4284" s="19">
        <v>6.6717000008</v>
      </c>
      <c r="F4284" s="19"/>
      <c r="G4284" s="19"/>
      <c r="I4284" s="5" t="e">
        <f t="shared" si="255"/>
        <v>#N/A</v>
      </c>
      <c r="J4284" s="5" t="e">
        <f t="shared" si="256"/>
        <v>#N/A</v>
      </c>
      <c r="K4284" s="6" t="e">
        <f t="shared" si="257"/>
        <v>#N/A</v>
      </c>
    </row>
    <row r="4285" spans="4:11">
      <c r="D4285" s="18">
        <v>40481</v>
      </c>
      <c r="E4285" s="19">
        <v>6.6717000008</v>
      </c>
      <c r="F4285" s="19"/>
      <c r="G4285" s="19"/>
      <c r="I4285" s="5" t="e">
        <f t="shared" si="255"/>
        <v>#N/A</v>
      </c>
      <c r="J4285" s="5" t="e">
        <f t="shared" si="256"/>
        <v>#N/A</v>
      </c>
      <c r="K4285" s="6" t="e">
        <f t="shared" si="257"/>
        <v>#N/A</v>
      </c>
    </row>
    <row r="4286" spans="4:11">
      <c r="D4286" s="18">
        <v>40480</v>
      </c>
      <c r="E4286" s="19">
        <v>6.6717500687</v>
      </c>
      <c r="F4286" s="19"/>
      <c r="G4286" s="19"/>
      <c r="I4286" s="5" t="e">
        <f t="shared" si="255"/>
        <v>#N/A</v>
      </c>
      <c r="J4286" s="5" t="e">
        <f t="shared" si="256"/>
        <v>#N/A</v>
      </c>
      <c r="K4286" s="6" t="e">
        <f t="shared" si="257"/>
        <v>#N/A</v>
      </c>
    </row>
    <row r="4287" spans="4:11">
      <c r="D4287" s="18">
        <v>40479</v>
      </c>
      <c r="E4287" s="19">
        <v>6.6880497932</v>
      </c>
      <c r="F4287" s="19"/>
      <c r="G4287" s="19"/>
      <c r="I4287" s="5" t="e">
        <f t="shared" si="255"/>
        <v>#N/A</v>
      </c>
      <c r="J4287" s="5" t="e">
        <f t="shared" si="256"/>
        <v>#N/A</v>
      </c>
      <c r="K4287" s="6" t="e">
        <f t="shared" si="257"/>
        <v>#N/A</v>
      </c>
    </row>
    <row r="4288" spans="4:11">
      <c r="D4288" s="18">
        <v>40478</v>
      </c>
      <c r="E4288" s="19">
        <v>6.6843999863</v>
      </c>
      <c r="F4288" s="19"/>
      <c r="G4288" s="19"/>
      <c r="I4288" s="5" t="e">
        <f t="shared" si="255"/>
        <v>#N/A</v>
      </c>
      <c r="J4288" s="5" t="e">
        <f t="shared" si="256"/>
        <v>#N/A</v>
      </c>
      <c r="K4288" s="6" t="e">
        <f t="shared" si="257"/>
        <v>#N/A</v>
      </c>
    </row>
    <row r="4289" spans="4:11">
      <c r="D4289" s="18">
        <v>40477</v>
      </c>
      <c r="E4289" s="19">
        <v>6.6673400436</v>
      </c>
      <c r="F4289" s="19"/>
      <c r="G4289" s="19"/>
      <c r="I4289" s="5" t="e">
        <f t="shared" si="255"/>
        <v>#N/A</v>
      </c>
      <c r="J4289" s="5" t="e">
        <f t="shared" si="256"/>
        <v>#N/A</v>
      </c>
      <c r="K4289" s="6" t="e">
        <f t="shared" si="257"/>
        <v>#N/A</v>
      </c>
    </row>
    <row r="4290" spans="4:11">
      <c r="D4290" s="18">
        <v>40476</v>
      </c>
      <c r="E4290" s="19">
        <v>6.6592502588</v>
      </c>
      <c r="F4290" s="19"/>
      <c r="G4290" s="19"/>
      <c r="I4290" s="5" t="e">
        <f t="shared" si="255"/>
        <v>#N/A</v>
      </c>
      <c r="J4290" s="5" t="e">
        <f t="shared" si="256"/>
        <v>#N/A</v>
      </c>
      <c r="K4290" s="6" t="e">
        <f t="shared" si="257"/>
        <v>#N/A</v>
      </c>
    </row>
    <row r="4291" spans="4:11">
      <c r="D4291" s="18">
        <v>40475</v>
      </c>
      <c r="E4291" s="19">
        <v>6.6592998505</v>
      </c>
      <c r="F4291" s="19"/>
      <c r="G4291" s="19"/>
      <c r="I4291" s="5" t="e">
        <f t="shared" si="255"/>
        <v>#N/A</v>
      </c>
      <c r="J4291" s="5" t="e">
        <f t="shared" si="256"/>
        <v>#N/A</v>
      </c>
      <c r="K4291" s="6" t="e">
        <f t="shared" si="257"/>
        <v>#N/A</v>
      </c>
    </row>
    <row r="4292" spans="4:11">
      <c r="D4292" s="18">
        <v>40474</v>
      </c>
      <c r="E4292" s="19">
        <v>6.6592998505</v>
      </c>
      <c r="F4292" s="19"/>
      <c r="G4292" s="19"/>
      <c r="I4292" s="5" t="e">
        <f t="shared" si="255"/>
        <v>#N/A</v>
      </c>
      <c r="J4292" s="5" t="e">
        <f t="shared" si="256"/>
        <v>#N/A</v>
      </c>
      <c r="K4292" s="6" t="e">
        <f t="shared" si="257"/>
        <v>#N/A</v>
      </c>
    </row>
    <row r="4293" spans="4:11">
      <c r="D4293" s="18">
        <v>40473</v>
      </c>
      <c r="E4293" s="19">
        <v>6.6628781125</v>
      </c>
      <c r="F4293" s="19"/>
      <c r="G4293" s="19"/>
      <c r="I4293" s="5" t="e">
        <f t="shared" si="255"/>
        <v>#N/A</v>
      </c>
      <c r="J4293" s="5" t="e">
        <f t="shared" si="256"/>
        <v>#N/A</v>
      </c>
      <c r="K4293" s="6" t="e">
        <f t="shared" si="257"/>
        <v>#N/A</v>
      </c>
    </row>
    <row r="4294" spans="4:11">
      <c r="D4294" s="18">
        <v>40472</v>
      </c>
      <c r="E4294" s="19">
        <v>6.6517000215</v>
      </c>
      <c r="F4294" s="19"/>
      <c r="G4294" s="19"/>
      <c r="I4294" s="5" t="e">
        <f t="shared" si="255"/>
        <v>#N/A</v>
      </c>
      <c r="J4294" s="5" t="e">
        <f t="shared" si="256"/>
        <v>#N/A</v>
      </c>
      <c r="K4294" s="6" t="e">
        <f t="shared" si="257"/>
        <v>#N/A</v>
      </c>
    </row>
    <row r="4295" spans="4:11">
      <c r="D4295" s="18">
        <v>40471</v>
      </c>
      <c r="E4295" s="19">
        <v>6.6563818741</v>
      </c>
      <c r="F4295" s="19"/>
      <c r="G4295" s="19"/>
      <c r="I4295" s="5" t="e">
        <f t="shared" si="255"/>
        <v>#N/A</v>
      </c>
      <c r="J4295" s="5" t="e">
        <f t="shared" si="256"/>
        <v>#N/A</v>
      </c>
      <c r="K4295" s="6" t="e">
        <f t="shared" si="257"/>
        <v>#N/A</v>
      </c>
    </row>
    <row r="4296" spans="4:11">
      <c r="D4296" s="18">
        <v>40470</v>
      </c>
      <c r="E4296" s="19">
        <v>6.6455497742</v>
      </c>
      <c r="F4296" s="19"/>
      <c r="G4296" s="19"/>
      <c r="I4296" s="5" t="e">
        <f t="shared" si="255"/>
        <v>#N/A</v>
      </c>
      <c r="J4296" s="5" t="e">
        <f t="shared" si="256"/>
        <v>#N/A</v>
      </c>
      <c r="K4296" s="6" t="e">
        <f t="shared" si="257"/>
        <v>#N/A</v>
      </c>
    </row>
    <row r="4297" spans="4:11">
      <c r="D4297" s="18">
        <v>40469</v>
      </c>
      <c r="E4297" s="19">
        <v>6.6451997776</v>
      </c>
      <c r="F4297" s="19"/>
      <c r="G4297" s="19"/>
      <c r="I4297" s="5" t="e">
        <f t="shared" si="255"/>
        <v>#N/A</v>
      </c>
      <c r="J4297" s="5" t="e">
        <f t="shared" si="256"/>
        <v>#N/A</v>
      </c>
      <c r="K4297" s="6" t="e">
        <f t="shared" si="257"/>
        <v>#N/A</v>
      </c>
    </row>
    <row r="4298" spans="4:11">
      <c r="D4298" s="18">
        <v>40468</v>
      </c>
      <c r="E4298" s="19">
        <v>6.6414999962</v>
      </c>
      <c r="F4298" s="19"/>
      <c r="G4298" s="19"/>
      <c r="I4298" s="5" t="e">
        <f t="shared" si="255"/>
        <v>#N/A</v>
      </c>
      <c r="J4298" s="5" t="e">
        <f t="shared" si="256"/>
        <v>#N/A</v>
      </c>
      <c r="K4298" s="6" t="e">
        <f t="shared" si="257"/>
        <v>#N/A</v>
      </c>
    </row>
    <row r="4299" spans="4:11">
      <c r="D4299" s="18">
        <v>40467</v>
      </c>
      <c r="E4299" s="19">
        <v>6.6414999962</v>
      </c>
      <c r="F4299" s="19"/>
      <c r="G4299" s="19"/>
      <c r="I4299" s="5" t="e">
        <f t="shared" ref="I4299:I4362" si="258">VLOOKUP(A4299,D:E,2,FALSE)*B4299*1.09*1.01+100</f>
        <v>#N/A</v>
      </c>
      <c r="J4299" s="5" t="e">
        <f t="shared" si="256"/>
        <v>#N/A</v>
      </c>
      <c r="K4299" s="6" t="e">
        <f t="shared" si="257"/>
        <v>#N/A</v>
      </c>
    </row>
    <row r="4300" spans="4:11">
      <c r="D4300" s="18">
        <v>40466</v>
      </c>
      <c r="E4300" s="19">
        <v>6.6407002647</v>
      </c>
      <c r="F4300" s="19"/>
      <c r="G4300" s="19"/>
      <c r="I4300" s="5" t="e">
        <f t="shared" si="258"/>
        <v>#N/A</v>
      </c>
      <c r="J4300" s="5" t="e">
        <f t="shared" ref="J4300:J4363" si="259">VLOOKUP(H4300,F:G,2,FALSE)</f>
        <v>#N/A</v>
      </c>
      <c r="K4300" s="6" t="e">
        <f t="shared" ref="K4300:K4363" si="260">J4300-I4300</f>
        <v>#N/A</v>
      </c>
    </row>
    <row r="4301" spans="4:11">
      <c r="D4301" s="18">
        <v>40465</v>
      </c>
      <c r="E4301" s="19">
        <v>6.6516402258</v>
      </c>
      <c r="F4301" s="19"/>
      <c r="G4301" s="19"/>
      <c r="I4301" s="5" t="e">
        <f t="shared" si="258"/>
        <v>#N/A</v>
      </c>
      <c r="J4301" s="5" t="e">
        <f t="shared" si="259"/>
        <v>#N/A</v>
      </c>
      <c r="K4301" s="6" t="e">
        <f t="shared" si="260"/>
        <v>#N/A</v>
      </c>
    </row>
    <row r="4302" spans="4:11">
      <c r="D4302" s="18">
        <v>40464</v>
      </c>
      <c r="E4302" s="19">
        <v>6.6644299507</v>
      </c>
      <c r="F4302" s="19"/>
      <c r="G4302" s="19"/>
      <c r="I4302" s="5" t="e">
        <f t="shared" si="258"/>
        <v>#N/A</v>
      </c>
      <c r="J4302" s="5" t="e">
        <f t="shared" si="259"/>
        <v>#N/A</v>
      </c>
      <c r="K4302" s="6" t="e">
        <f t="shared" si="260"/>
        <v>#N/A</v>
      </c>
    </row>
    <row r="4303" spans="4:11">
      <c r="D4303" s="18">
        <v>40463</v>
      </c>
      <c r="E4303" s="19">
        <v>6.6746501923</v>
      </c>
      <c r="F4303" s="19"/>
      <c r="G4303" s="19"/>
      <c r="I4303" s="5" t="e">
        <f t="shared" si="258"/>
        <v>#N/A</v>
      </c>
      <c r="J4303" s="5" t="e">
        <f t="shared" si="259"/>
        <v>#N/A</v>
      </c>
      <c r="K4303" s="6" t="e">
        <f t="shared" si="260"/>
        <v>#N/A</v>
      </c>
    </row>
    <row r="4304" spans="4:11">
      <c r="D4304" s="18">
        <v>40462</v>
      </c>
      <c r="E4304" s="19">
        <v>6.6699704043</v>
      </c>
      <c r="F4304" s="19"/>
      <c r="G4304" s="19"/>
      <c r="I4304" s="5" t="e">
        <f t="shared" si="258"/>
        <v>#N/A</v>
      </c>
      <c r="J4304" s="5" t="e">
        <f t="shared" si="259"/>
        <v>#N/A</v>
      </c>
      <c r="K4304" s="6" t="e">
        <f t="shared" si="260"/>
        <v>#N/A</v>
      </c>
    </row>
    <row r="4305" spans="4:11">
      <c r="D4305" s="18">
        <v>40461</v>
      </c>
      <c r="E4305" s="19">
        <v>6.6719999313</v>
      </c>
      <c r="F4305" s="19"/>
      <c r="G4305" s="19"/>
      <c r="I4305" s="5" t="e">
        <f t="shared" si="258"/>
        <v>#N/A</v>
      </c>
      <c r="J4305" s="5" t="e">
        <f t="shared" si="259"/>
        <v>#N/A</v>
      </c>
      <c r="K4305" s="6" t="e">
        <f t="shared" si="260"/>
        <v>#N/A</v>
      </c>
    </row>
    <row r="4306" spans="4:11">
      <c r="D4306" s="18">
        <v>40460</v>
      </c>
      <c r="E4306" s="19">
        <v>6.6710000038</v>
      </c>
      <c r="F4306" s="19"/>
      <c r="G4306" s="19"/>
      <c r="I4306" s="5" t="e">
        <f t="shared" si="258"/>
        <v>#N/A</v>
      </c>
      <c r="J4306" s="5" t="e">
        <f t="shared" si="259"/>
        <v>#N/A</v>
      </c>
      <c r="K4306" s="6" t="e">
        <f t="shared" si="260"/>
        <v>#N/A</v>
      </c>
    </row>
    <row r="4307" spans="4:11">
      <c r="D4307" s="18">
        <v>40459</v>
      </c>
      <c r="E4307" s="19">
        <v>6.6760001183</v>
      </c>
      <c r="F4307" s="19"/>
      <c r="G4307" s="19"/>
      <c r="I4307" s="5" t="e">
        <f t="shared" si="258"/>
        <v>#N/A</v>
      </c>
      <c r="J4307" s="5" t="e">
        <f t="shared" si="259"/>
        <v>#N/A</v>
      </c>
      <c r="K4307" s="6" t="e">
        <f t="shared" si="260"/>
        <v>#N/A</v>
      </c>
    </row>
    <row r="4308" spans="4:11">
      <c r="D4308" s="18">
        <v>40458</v>
      </c>
      <c r="E4308" s="19">
        <v>6.695499897</v>
      </c>
      <c r="F4308" s="19"/>
      <c r="G4308" s="19"/>
      <c r="I4308" s="5" t="e">
        <f t="shared" si="258"/>
        <v>#N/A</v>
      </c>
      <c r="J4308" s="5" t="e">
        <f t="shared" si="259"/>
        <v>#N/A</v>
      </c>
      <c r="K4308" s="6" t="e">
        <f t="shared" si="260"/>
        <v>#N/A</v>
      </c>
    </row>
    <row r="4309" spans="4:11">
      <c r="D4309" s="18">
        <v>40457</v>
      </c>
      <c r="E4309" s="19">
        <v>6.6903000203</v>
      </c>
      <c r="F4309" s="19"/>
      <c r="G4309" s="19"/>
      <c r="I4309" s="5" t="e">
        <f t="shared" si="258"/>
        <v>#N/A</v>
      </c>
      <c r="J4309" s="5" t="e">
        <f t="shared" si="259"/>
        <v>#N/A</v>
      </c>
      <c r="K4309" s="6" t="e">
        <f t="shared" si="260"/>
        <v>#N/A</v>
      </c>
    </row>
    <row r="4310" spans="4:11">
      <c r="D4310" s="18">
        <v>40456</v>
      </c>
      <c r="E4310" s="19">
        <v>6.6928501143</v>
      </c>
      <c r="F4310" s="19"/>
      <c r="G4310" s="19"/>
      <c r="I4310" s="5" t="e">
        <f t="shared" si="258"/>
        <v>#N/A</v>
      </c>
      <c r="J4310" s="5" t="e">
        <f t="shared" si="259"/>
        <v>#N/A</v>
      </c>
      <c r="K4310" s="6" t="e">
        <f t="shared" si="260"/>
        <v>#N/A</v>
      </c>
    </row>
    <row r="4311" spans="4:11">
      <c r="D4311" s="18">
        <v>40455</v>
      </c>
      <c r="E4311" s="19">
        <v>6.6922502518</v>
      </c>
      <c r="F4311" s="19"/>
      <c r="G4311" s="19"/>
      <c r="I4311" s="5" t="e">
        <f t="shared" si="258"/>
        <v>#N/A</v>
      </c>
      <c r="J4311" s="5" t="e">
        <f t="shared" si="259"/>
        <v>#N/A</v>
      </c>
      <c r="K4311" s="6" t="e">
        <f t="shared" si="260"/>
        <v>#N/A</v>
      </c>
    </row>
    <row r="4312" spans="4:11">
      <c r="D4312" s="18">
        <v>40454</v>
      </c>
      <c r="E4312" s="19">
        <v>6.6904997826</v>
      </c>
      <c r="F4312" s="19"/>
      <c r="G4312" s="19"/>
      <c r="I4312" s="5" t="e">
        <f t="shared" si="258"/>
        <v>#N/A</v>
      </c>
      <c r="J4312" s="5" t="e">
        <f t="shared" si="259"/>
        <v>#N/A</v>
      </c>
      <c r="K4312" s="6" t="e">
        <f t="shared" si="260"/>
        <v>#N/A</v>
      </c>
    </row>
    <row r="4313" spans="4:11">
      <c r="D4313" s="18">
        <v>40453</v>
      </c>
      <c r="E4313" s="19">
        <v>6.6904997826</v>
      </c>
      <c r="F4313" s="19"/>
      <c r="G4313" s="19"/>
      <c r="I4313" s="5" t="e">
        <f t="shared" si="258"/>
        <v>#N/A</v>
      </c>
      <c r="J4313" s="5" t="e">
        <f t="shared" si="259"/>
        <v>#N/A</v>
      </c>
      <c r="K4313" s="6" t="e">
        <f t="shared" si="260"/>
        <v>#N/A</v>
      </c>
    </row>
    <row r="4314" spans="4:11">
      <c r="D4314" s="18">
        <v>40452</v>
      </c>
      <c r="E4314" s="19">
        <v>6.6944999605</v>
      </c>
      <c r="F4314" s="19"/>
      <c r="G4314" s="19"/>
      <c r="I4314" s="5" t="e">
        <f t="shared" si="258"/>
        <v>#N/A</v>
      </c>
      <c r="J4314" s="5" t="e">
        <f t="shared" si="259"/>
        <v>#N/A</v>
      </c>
      <c r="K4314" s="6" t="e">
        <f t="shared" si="260"/>
        <v>#N/A</v>
      </c>
    </row>
    <row r="4315" spans="4:11">
      <c r="D4315" s="18">
        <v>40451</v>
      </c>
      <c r="E4315" s="19">
        <v>6.6927499785</v>
      </c>
      <c r="F4315" s="19"/>
      <c r="G4315" s="19"/>
      <c r="I4315" s="5" t="e">
        <f t="shared" si="258"/>
        <v>#N/A</v>
      </c>
      <c r="J4315" s="5" t="e">
        <f t="shared" si="259"/>
        <v>#N/A</v>
      </c>
      <c r="K4315" s="6" t="e">
        <f t="shared" si="260"/>
        <v>#N/A</v>
      </c>
    </row>
    <row r="4316" spans="4:11">
      <c r="D4316" s="18">
        <v>40450</v>
      </c>
      <c r="E4316" s="19">
        <v>6.6884002701</v>
      </c>
      <c r="F4316" s="19"/>
      <c r="G4316" s="19"/>
      <c r="I4316" s="5" t="e">
        <f t="shared" si="258"/>
        <v>#N/A</v>
      </c>
      <c r="J4316" s="5" t="e">
        <f t="shared" si="259"/>
        <v>#N/A</v>
      </c>
      <c r="K4316" s="6" t="e">
        <f t="shared" si="260"/>
        <v>#N/A</v>
      </c>
    </row>
    <row r="4317" spans="4:11">
      <c r="D4317" s="18">
        <v>40449</v>
      </c>
      <c r="E4317" s="19">
        <v>6.6939001083</v>
      </c>
      <c r="F4317" s="19"/>
      <c r="G4317" s="19"/>
      <c r="I4317" s="5" t="e">
        <f t="shared" si="258"/>
        <v>#N/A</v>
      </c>
      <c r="J4317" s="5" t="e">
        <f t="shared" si="259"/>
        <v>#N/A</v>
      </c>
      <c r="K4317" s="6" t="e">
        <f t="shared" si="260"/>
        <v>#N/A</v>
      </c>
    </row>
    <row r="4318" spans="4:11">
      <c r="D4318" s="18">
        <v>40448</v>
      </c>
      <c r="E4318" s="19">
        <v>6.6959990591</v>
      </c>
      <c r="F4318" s="19"/>
      <c r="G4318" s="19"/>
      <c r="I4318" s="5" t="e">
        <f t="shared" si="258"/>
        <v>#N/A</v>
      </c>
      <c r="J4318" s="5" t="e">
        <f t="shared" si="259"/>
        <v>#N/A</v>
      </c>
      <c r="K4318" s="6" t="e">
        <f t="shared" si="260"/>
        <v>#N/A</v>
      </c>
    </row>
    <row r="4319" spans="4:11">
      <c r="D4319" s="18">
        <v>40447</v>
      </c>
      <c r="E4319" s="19">
        <v>6.7045001984</v>
      </c>
      <c r="F4319" s="19"/>
      <c r="G4319" s="19"/>
      <c r="I4319" s="5" t="e">
        <f t="shared" si="258"/>
        <v>#N/A</v>
      </c>
      <c r="J4319" s="5" t="e">
        <f t="shared" si="259"/>
        <v>#N/A</v>
      </c>
      <c r="K4319" s="6" t="e">
        <f t="shared" si="260"/>
        <v>#N/A</v>
      </c>
    </row>
    <row r="4320" spans="4:11">
      <c r="D4320" s="18">
        <v>40446</v>
      </c>
      <c r="E4320" s="19">
        <v>6.7045001984</v>
      </c>
      <c r="F4320" s="19"/>
      <c r="G4320" s="19"/>
      <c r="I4320" s="5" t="e">
        <f t="shared" si="258"/>
        <v>#N/A</v>
      </c>
      <c r="J4320" s="5" t="e">
        <f t="shared" si="259"/>
        <v>#N/A</v>
      </c>
      <c r="K4320" s="6" t="e">
        <f t="shared" si="260"/>
        <v>#N/A</v>
      </c>
    </row>
    <row r="4321" spans="4:11">
      <c r="D4321" s="18">
        <v>40445</v>
      </c>
      <c r="E4321" s="19">
        <v>6.7049999237</v>
      </c>
      <c r="F4321" s="19"/>
      <c r="G4321" s="19"/>
      <c r="I4321" s="5" t="e">
        <f t="shared" si="258"/>
        <v>#N/A</v>
      </c>
      <c r="J4321" s="5" t="e">
        <f t="shared" si="259"/>
        <v>#N/A</v>
      </c>
      <c r="K4321" s="6" t="e">
        <f t="shared" si="260"/>
        <v>#N/A</v>
      </c>
    </row>
    <row r="4322" spans="4:11">
      <c r="D4322" s="18">
        <v>40444</v>
      </c>
      <c r="E4322" s="19">
        <v>6.7050239166</v>
      </c>
      <c r="F4322" s="19"/>
      <c r="G4322" s="19"/>
      <c r="I4322" s="5" t="e">
        <f t="shared" si="258"/>
        <v>#N/A</v>
      </c>
      <c r="J4322" s="5" t="e">
        <f t="shared" si="259"/>
        <v>#N/A</v>
      </c>
      <c r="K4322" s="6" t="e">
        <f t="shared" si="260"/>
        <v>#N/A</v>
      </c>
    </row>
    <row r="4323" spans="4:11">
      <c r="D4323" s="18">
        <v>40443</v>
      </c>
      <c r="E4323" s="19">
        <v>6.7049999235</v>
      </c>
      <c r="F4323" s="19"/>
      <c r="G4323" s="19"/>
      <c r="I4323" s="5" t="e">
        <f t="shared" si="258"/>
        <v>#N/A</v>
      </c>
      <c r="J4323" s="5" t="e">
        <f t="shared" si="259"/>
        <v>#N/A</v>
      </c>
      <c r="K4323" s="6" t="e">
        <f t="shared" si="260"/>
        <v>#N/A</v>
      </c>
    </row>
    <row r="4324" spans="4:11">
      <c r="D4324" s="18">
        <v>40442</v>
      </c>
      <c r="E4324" s="19">
        <v>6.7075500488</v>
      </c>
      <c r="F4324" s="19"/>
      <c r="G4324" s="19"/>
      <c r="I4324" s="5" t="e">
        <f t="shared" si="258"/>
        <v>#N/A</v>
      </c>
      <c r="J4324" s="5" t="e">
        <f t="shared" si="259"/>
        <v>#N/A</v>
      </c>
      <c r="K4324" s="6" t="e">
        <f t="shared" si="260"/>
        <v>#N/A</v>
      </c>
    </row>
    <row r="4325" spans="4:11">
      <c r="D4325" s="18">
        <v>40441</v>
      </c>
      <c r="E4325" s="19">
        <v>6.7149500847</v>
      </c>
      <c r="F4325" s="19"/>
      <c r="G4325" s="19"/>
      <c r="I4325" s="5" t="e">
        <f t="shared" si="258"/>
        <v>#N/A</v>
      </c>
      <c r="J4325" s="5" t="e">
        <f t="shared" si="259"/>
        <v>#N/A</v>
      </c>
      <c r="K4325" s="6" t="e">
        <f t="shared" si="260"/>
        <v>#N/A</v>
      </c>
    </row>
    <row r="4326" spans="4:11">
      <c r="D4326" s="18">
        <v>40440</v>
      </c>
      <c r="E4326" s="19">
        <v>6.7239999771</v>
      </c>
      <c r="F4326" s="19"/>
      <c r="G4326" s="19"/>
      <c r="I4326" s="5" t="e">
        <f t="shared" si="258"/>
        <v>#N/A</v>
      </c>
      <c r="J4326" s="5" t="e">
        <f t="shared" si="259"/>
        <v>#N/A</v>
      </c>
      <c r="K4326" s="6" t="e">
        <f t="shared" si="260"/>
        <v>#N/A</v>
      </c>
    </row>
    <row r="4327" spans="4:11">
      <c r="D4327" s="18">
        <v>40439</v>
      </c>
      <c r="E4327" s="19">
        <v>6.7239999771</v>
      </c>
      <c r="F4327" s="19"/>
      <c r="G4327" s="19"/>
      <c r="I4327" s="5" t="e">
        <f t="shared" si="258"/>
        <v>#N/A</v>
      </c>
      <c r="J4327" s="5" t="e">
        <f t="shared" si="259"/>
        <v>#N/A</v>
      </c>
      <c r="K4327" s="6" t="e">
        <f t="shared" si="260"/>
        <v>#N/A</v>
      </c>
    </row>
    <row r="4328" spans="4:11">
      <c r="D4328" s="18">
        <v>40438</v>
      </c>
      <c r="E4328" s="19">
        <v>6.7251000404</v>
      </c>
      <c r="F4328" s="19"/>
      <c r="G4328" s="19"/>
      <c r="I4328" s="5" t="e">
        <f t="shared" si="258"/>
        <v>#N/A</v>
      </c>
      <c r="J4328" s="5" t="e">
        <f t="shared" si="259"/>
        <v>#N/A</v>
      </c>
      <c r="K4328" s="6" t="e">
        <f t="shared" si="260"/>
        <v>#N/A</v>
      </c>
    </row>
    <row r="4329" spans="4:11">
      <c r="D4329" s="18">
        <v>40437</v>
      </c>
      <c r="E4329" s="19">
        <v>6.72460003</v>
      </c>
      <c r="F4329" s="19"/>
      <c r="G4329" s="19"/>
      <c r="I4329" s="5" t="e">
        <f t="shared" si="258"/>
        <v>#N/A</v>
      </c>
      <c r="J4329" s="5" t="e">
        <f t="shared" si="259"/>
        <v>#N/A</v>
      </c>
      <c r="K4329" s="6" t="e">
        <f t="shared" si="260"/>
        <v>#N/A</v>
      </c>
    </row>
    <row r="4330" spans="4:11">
      <c r="D4330" s="18">
        <v>40436</v>
      </c>
      <c r="E4330" s="19">
        <v>6.7399997727</v>
      </c>
      <c r="F4330" s="19"/>
      <c r="G4330" s="19"/>
      <c r="I4330" s="5" t="e">
        <f t="shared" si="258"/>
        <v>#N/A</v>
      </c>
      <c r="J4330" s="5" t="e">
        <f t="shared" si="259"/>
        <v>#N/A</v>
      </c>
      <c r="K4330" s="6" t="e">
        <f t="shared" si="260"/>
        <v>#N/A</v>
      </c>
    </row>
    <row r="4331" spans="4:11">
      <c r="D4331" s="18">
        <v>40435</v>
      </c>
      <c r="E4331" s="19">
        <v>6.7449998875</v>
      </c>
      <c r="F4331" s="19"/>
      <c r="G4331" s="19"/>
      <c r="I4331" s="5" t="e">
        <f t="shared" si="258"/>
        <v>#N/A</v>
      </c>
      <c r="J4331" s="5" t="e">
        <f t="shared" si="259"/>
        <v>#N/A</v>
      </c>
      <c r="K4331" s="6" t="e">
        <f t="shared" si="260"/>
        <v>#N/A</v>
      </c>
    </row>
    <row r="4332" spans="4:11">
      <c r="D4332" s="18">
        <v>40434</v>
      </c>
      <c r="E4332" s="19">
        <v>6.7609996793</v>
      </c>
      <c r="F4332" s="19"/>
      <c r="G4332" s="19"/>
      <c r="I4332" s="5" t="e">
        <f t="shared" si="258"/>
        <v>#N/A</v>
      </c>
      <c r="J4332" s="5" t="e">
        <f t="shared" si="259"/>
        <v>#N/A</v>
      </c>
      <c r="K4332" s="6" t="e">
        <f t="shared" si="260"/>
        <v>#N/A</v>
      </c>
    </row>
    <row r="4333" spans="4:11">
      <c r="D4333" s="18">
        <v>40433</v>
      </c>
      <c r="E4333" s="19">
        <v>6.7699999809</v>
      </c>
      <c r="F4333" s="19"/>
      <c r="G4333" s="19"/>
      <c r="I4333" s="5" t="e">
        <f t="shared" si="258"/>
        <v>#N/A</v>
      </c>
      <c r="J4333" s="5" t="e">
        <f t="shared" si="259"/>
        <v>#N/A</v>
      </c>
      <c r="K4333" s="6" t="e">
        <f t="shared" si="260"/>
        <v>#N/A</v>
      </c>
    </row>
    <row r="4334" spans="4:11">
      <c r="D4334" s="18">
        <v>40432</v>
      </c>
      <c r="E4334" s="19">
        <v>6.7699999809</v>
      </c>
      <c r="F4334" s="19"/>
      <c r="G4334" s="19"/>
      <c r="I4334" s="5" t="e">
        <f t="shared" si="258"/>
        <v>#N/A</v>
      </c>
      <c r="J4334" s="5" t="e">
        <f t="shared" si="259"/>
        <v>#N/A</v>
      </c>
      <c r="K4334" s="6" t="e">
        <f t="shared" si="260"/>
        <v>#N/A</v>
      </c>
    </row>
    <row r="4335" spans="4:11">
      <c r="D4335" s="18">
        <v>40431</v>
      </c>
      <c r="E4335" s="19">
        <v>6.77064991</v>
      </c>
      <c r="F4335" s="19"/>
      <c r="G4335" s="19"/>
      <c r="I4335" s="5" t="e">
        <f t="shared" si="258"/>
        <v>#N/A</v>
      </c>
      <c r="J4335" s="5" t="e">
        <f t="shared" si="259"/>
        <v>#N/A</v>
      </c>
      <c r="K4335" s="6" t="e">
        <f t="shared" si="260"/>
        <v>#N/A</v>
      </c>
    </row>
    <row r="4336" spans="4:11">
      <c r="D4336" s="18">
        <v>40430</v>
      </c>
      <c r="E4336" s="19">
        <v>6.783000002</v>
      </c>
      <c r="F4336" s="19"/>
      <c r="G4336" s="19"/>
      <c r="I4336" s="5" t="e">
        <f t="shared" si="258"/>
        <v>#N/A</v>
      </c>
      <c r="J4336" s="5" t="e">
        <f t="shared" si="259"/>
        <v>#N/A</v>
      </c>
      <c r="K4336" s="6" t="e">
        <f t="shared" si="260"/>
        <v>#N/A</v>
      </c>
    </row>
    <row r="4337" spans="4:11">
      <c r="D4337" s="18">
        <v>40429</v>
      </c>
      <c r="E4337" s="19">
        <v>6.7951498032</v>
      </c>
      <c r="F4337" s="19"/>
      <c r="G4337" s="19"/>
      <c r="I4337" s="5" t="e">
        <f t="shared" si="258"/>
        <v>#N/A</v>
      </c>
      <c r="J4337" s="5" t="e">
        <f t="shared" si="259"/>
        <v>#N/A</v>
      </c>
      <c r="K4337" s="6" t="e">
        <f t="shared" si="260"/>
        <v>#N/A</v>
      </c>
    </row>
    <row r="4338" spans="4:11">
      <c r="D4338" s="18">
        <v>40428</v>
      </c>
      <c r="E4338" s="19">
        <v>6.7924003601</v>
      </c>
      <c r="F4338" s="19"/>
      <c r="G4338" s="19"/>
      <c r="I4338" s="5" t="e">
        <f t="shared" si="258"/>
        <v>#N/A</v>
      </c>
      <c r="J4338" s="5" t="e">
        <f t="shared" si="259"/>
        <v>#N/A</v>
      </c>
      <c r="K4338" s="6" t="e">
        <f t="shared" si="260"/>
        <v>#N/A</v>
      </c>
    </row>
    <row r="4339" spans="4:11">
      <c r="D4339" s="18">
        <v>40427</v>
      </c>
      <c r="E4339" s="19">
        <v>6.7919986493</v>
      </c>
      <c r="F4339" s="19"/>
      <c r="G4339" s="19"/>
      <c r="I4339" s="5" t="e">
        <f t="shared" si="258"/>
        <v>#N/A</v>
      </c>
      <c r="J4339" s="5" t="e">
        <f t="shared" si="259"/>
        <v>#N/A</v>
      </c>
      <c r="K4339" s="6" t="e">
        <f t="shared" si="260"/>
        <v>#N/A</v>
      </c>
    </row>
    <row r="4340" spans="4:11">
      <c r="D4340" s="18">
        <v>40426</v>
      </c>
      <c r="E4340" s="19">
        <v>6.8024001122</v>
      </c>
      <c r="F4340" s="19"/>
      <c r="G4340" s="19"/>
      <c r="I4340" s="5" t="e">
        <f t="shared" si="258"/>
        <v>#N/A</v>
      </c>
      <c r="J4340" s="5" t="e">
        <f t="shared" si="259"/>
        <v>#N/A</v>
      </c>
      <c r="K4340" s="6" t="e">
        <f t="shared" si="260"/>
        <v>#N/A</v>
      </c>
    </row>
    <row r="4341" spans="4:11">
      <c r="D4341" s="18">
        <v>40425</v>
      </c>
      <c r="E4341" s="19">
        <v>6.8024001122</v>
      </c>
      <c r="F4341" s="19"/>
      <c r="G4341" s="19"/>
      <c r="I4341" s="5" t="e">
        <f t="shared" si="258"/>
        <v>#N/A</v>
      </c>
      <c r="J4341" s="5" t="e">
        <f t="shared" si="259"/>
        <v>#N/A</v>
      </c>
      <c r="K4341" s="6" t="e">
        <f t="shared" si="260"/>
        <v>#N/A</v>
      </c>
    </row>
    <row r="4342" spans="4:11">
      <c r="D4342" s="18">
        <v>40424</v>
      </c>
      <c r="E4342" s="19">
        <v>6.8049799042</v>
      </c>
      <c r="F4342" s="19"/>
      <c r="G4342" s="19"/>
      <c r="I4342" s="5" t="e">
        <f t="shared" si="258"/>
        <v>#N/A</v>
      </c>
      <c r="J4342" s="5" t="e">
        <f t="shared" si="259"/>
        <v>#N/A</v>
      </c>
      <c r="K4342" s="6" t="e">
        <f t="shared" si="260"/>
        <v>#N/A</v>
      </c>
    </row>
    <row r="4343" spans="4:11">
      <c r="D4343" s="18">
        <v>40423</v>
      </c>
      <c r="E4343" s="19">
        <v>6.808700086</v>
      </c>
      <c r="F4343" s="19"/>
      <c r="G4343" s="19"/>
      <c r="I4343" s="5" t="e">
        <f t="shared" si="258"/>
        <v>#N/A</v>
      </c>
      <c r="J4343" s="5" t="e">
        <f t="shared" si="259"/>
        <v>#N/A</v>
      </c>
      <c r="K4343" s="6" t="e">
        <f t="shared" si="260"/>
        <v>#N/A</v>
      </c>
    </row>
    <row r="4344" spans="4:11">
      <c r="D4344" s="18">
        <v>40422</v>
      </c>
      <c r="E4344" s="19">
        <v>6.8149998588</v>
      </c>
      <c r="F4344" s="19"/>
      <c r="G4344" s="19"/>
      <c r="I4344" s="5" t="e">
        <f t="shared" si="258"/>
        <v>#N/A</v>
      </c>
      <c r="J4344" s="5" t="e">
        <f t="shared" si="259"/>
        <v>#N/A</v>
      </c>
      <c r="K4344" s="6" t="e">
        <f t="shared" si="260"/>
        <v>#N/A</v>
      </c>
    </row>
    <row r="4345" spans="4:11">
      <c r="D4345" s="18">
        <v>40421</v>
      </c>
      <c r="E4345" s="19">
        <v>6.8085498824</v>
      </c>
      <c r="F4345" s="19"/>
      <c r="G4345" s="19"/>
      <c r="I4345" s="5" t="e">
        <f t="shared" si="258"/>
        <v>#N/A</v>
      </c>
      <c r="J4345" s="5" t="e">
        <f t="shared" si="259"/>
        <v>#N/A</v>
      </c>
      <c r="K4345" s="6" t="e">
        <f t="shared" si="260"/>
        <v>#N/A</v>
      </c>
    </row>
    <row r="4346" spans="4:11">
      <c r="D4346" s="18">
        <v>40420</v>
      </c>
      <c r="E4346" s="19">
        <v>6.8039498329</v>
      </c>
      <c r="F4346" s="19"/>
      <c r="G4346" s="19"/>
      <c r="I4346" s="5" t="e">
        <f t="shared" si="258"/>
        <v>#N/A</v>
      </c>
      <c r="J4346" s="5" t="e">
        <f t="shared" si="259"/>
        <v>#N/A</v>
      </c>
      <c r="K4346" s="6" t="e">
        <f t="shared" si="260"/>
        <v>#N/A</v>
      </c>
    </row>
    <row r="4347" spans="4:11">
      <c r="D4347" s="18">
        <v>40419</v>
      </c>
      <c r="E4347" s="19">
        <v>6.7986998558</v>
      </c>
      <c r="F4347" s="19"/>
      <c r="G4347" s="19"/>
      <c r="I4347" s="5" t="e">
        <f t="shared" si="258"/>
        <v>#N/A</v>
      </c>
      <c r="J4347" s="5" t="e">
        <f t="shared" si="259"/>
        <v>#N/A</v>
      </c>
      <c r="K4347" s="6" t="e">
        <f t="shared" si="260"/>
        <v>#N/A</v>
      </c>
    </row>
    <row r="4348" spans="4:11">
      <c r="D4348" s="18">
        <v>40418</v>
      </c>
      <c r="E4348" s="19">
        <v>6.7986998558</v>
      </c>
      <c r="F4348" s="19"/>
      <c r="G4348" s="19"/>
      <c r="I4348" s="5" t="e">
        <f t="shared" si="258"/>
        <v>#N/A</v>
      </c>
      <c r="J4348" s="5" t="e">
        <f t="shared" si="259"/>
        <v>#N/A</v>
      </c>
      <c r="K4348" s="6" t="e">
        <f t="shared" si="260"/>
        <v>#N/A</v>
      </c>
    </row>
    <row r="4349" spans="4:11">
      <c r="D4349" s="18">
        <v>40417</v>
      </c>
      <c r="E4349" s="19">
        <v>6.7989501953</v>
      </c>
      <c r="F4349" s="19"/>
      <c r="G4349" s="19"/>
      <c r="I4349" s="5" t="e">
        <f t="shared" si="258"/>
        <v>#N/A</v>
      </c>
      <c r="J4349" s="5" t="e">
        <f t="shared" si="259"/>
        <v>#N/A</v>
      </c>
      <c r="K4349" s="6" t="e">
        <f t="shared" si="260"/>
        <v>#N/A</v>
      </c>
    </row>
    <row r="4350" spans="4:11">
      <c r="D4350" s="18">
        <v>40416</v>
      </c>
      <c r="E4350" s="19">
        <v>6.8008499146</v>
      </c>
      <c r="F4350" s="19"/>
      <c r="G4350" s="19"/>
      <c r="I4350" s="5" t="e">
        <f t="shared" si="258"/>
        <v>#N/A</v>
      </c>
      <c r="J4350" s="5" t="e">
        <f t="shared" si="259"/>
        <v>#N/A</v>
      </c>
      <c r="K4350" s="6" t="e">
        <f t="shared" si="260"/>
        <v>#N/A</v>
      </c>
    </row>
    <row r="4351" spans="4:11">
      <c r="D4351" s="18">
        <v>40415</v>
      </c>
      <c r="E4351" s="19">
        <v>6.8006000539</v>
      </c>
      <c r="F4351" s="19"/>
      <c r="G4351" s="19"/>
      <c r="I4351" s="5" t="e">
        <f t="shared" si="258"/>
        <v>#N/A</v>
      </c>
      <c r="J4351" s="5" t="e">
        <f t="shared" si="259"/>
        <v>#N/A</v>
      </c>
      <c r="K4351" s="6" t="e">
        <f t="shared" si="260"/>
        <v>#N/A</v>
      </c>
    </row>
    <row r="4352" spans="4:11">
      <c r="D4352" s="18">
        <v>40414</v>
      </c>
      <c r="E4352" s="19">
        <v>6.7978496552</v>
      </c>
      <c r="F4352" s="19"/>
      <c r="G4352" s="19"/>
      <c r="I4352" s="5" t="e">
        <f t="shared" si="258"/>
        <v>#N/A</v>
      </c>
      <c r="J4352" s="5" t="e">
        <f t="shared" si="259"/>
        <v>#N/A</v>
      </c>
      <c r="K4352" s="6" t="e">
        <f t="shared" si="260"/>
        <v>#N/A</v>
      </c>
    </row>
    <row r="4353" spans="4:11">
      <c r="D4353" s="18">
        <v>40413</v>
      </c>
      <c r="E4353" s="19">
        <v>6.8009996412</v>
      </c>
      <c r="F4353" s="19"/>
      <c r="G4353" s="19"/>
      <c r="I4353" s="5" t="e">
        <f t="shared" si="258"/>
        <v>#N/A</v>
      </c>
      <c r="J4353" s="5" t="e">
        <f t="shared" si="259"/>
        <v>#N/A</v>
      </c>
      <c r="K4353" s="6" t="e">
        <f t="shared" si="260"/>
        <v>#N/A</v>
      </c>
    </row>
    <row r="4354" spans="4:11">
      <c r="D4354" s="18">
        <v>40412</v>
      </c>
      <c r="E4354" s="19">
        <v>6.7909998894</v>
      </c>
      <c r="F4354" s="19"/>
      <c r="G4354" s="19"/>
      <c r="I4354" s="5" t="e">
        <f t="shared" si="258"/>
        <v>#N/A</v>
      </c>
      <c r="J4354" s="5" t="e">
        <f t="shared" si="259"/>
        <v>#N/A</v>
      </c>
      <c r="K4354" s="6" t="e">
        <f t="shared" si="260"/>
        <v>#N/A</v>
      </c>
    </row>
    <row r="4355" spans="4:11">
      <c r="D4355" s="18">
        <v>40411</v>
      </c>
      <c r="E4355" s="19">
        <v>6.7909998894</v>
      </c>
      <c r="F4355" s="19"/>
      <c r="G4355" s="19"/>
      <c r="I4355" s="5" t="e">
        <f t="shared" si="258"/>
        <v>#N/A</v>
      </c>
      <c r="J4355" s="5" t="e">
        <f t="shared" si="259"/>
        <v>#N/A</v>
      </c>
      <c r="K4355" s="6" t="e">
        <f t="shared" si="260"/>
        <v>#N/A</v>
      </c>
    </row>
    <row r="4356" spans="4:11">
      <c r="D4356" s="18">
        <v>40410</v>
      </c>
      <c r="E4356" s="19">
        <v>6.7950000677</v>
      </c>
      <c r="F4356" s="19"/>
      <c r="G4356" s="19"/>
      <c r="I4356" s="5" t="e">
        <f t="shared" si="258"/>
        <v>#N/A</v>
      </c>
      <c r="J4356" s="5" t="e">
        <f t="shared" si="259"/>
        <v>#N/A</v>
      </c>
      <c r="K4356" s="6" t="e">
        <f t="shared" si="260"/>
        <v>#N/A</v>
      </c>
    </row>
    <row r="4357" spans="4:11">
      <c r="D4357" s="18">
        <v>40409</v>
      </c>
      <c r="E4357" s="19">
        <v>6.7944992148</v>
      </c>
      <c r="F4357" s="19"/>
      <c r="G4357" s="19"/>
      <c r="I4357" s="5" t="e">
        <f t="shared" si="258"/>
        <v>#N/A</v>
      </c>
      <c r="J4357" s="5" t="e">
        <f t="shared" si="259"/>
        <v>#N/A</v>
      </c>
      <c r="K4357" s="6" t="e">
        <f t="shared" si="260"/>
        <v>#N/A</v>
      </c>
    </row>
    <row r="4358" spans="4:11">
      <c r="D4358" s="18">
        <v>40408</v>
      </c>
      <c r="E4358" s="19">
        <v>6.7929000846</v>
      </c>
      <c r="F4358" s="19"/>
      <c r="G4358" s="19"/>
      <c r="I4358" s="5" t="e">
        <f t="shared" si="258"/>
        <v>#N/A</v>
      </c>
      <c r="J4358" s="5" t="e">
        <f t="shared" si="259"/>
        <v>#N/A</v>
      </c>
      <c r="K4358" s="6" t="e">
        <f t="shared" si="260"/>
        <v>#N/A</v>
      </c>
    </row>
    <row r="4359" spans="4:11">
      <c r="D4359" s="18">
        <v>40407</v>
      </c>
      <c r="E4359" s="19">
        <v>6.7932500839</v>
      </c>
      <c r="F4359" s="19"/>
      <c r="G4359" s="19"/>
      <c r="I4359" s="5" t="e">
        <f t="shared" si="258"/>
        <v>#N/A</v>
      </c>
      <c r="J4359" s="5" t="e">
        <f t="shared" si="259"/>
        <v>#N/A</v>
      </c>
      <c r="K4359" s="6" t="e">
        <f t="shared" si="260"/>
        <v>#N/A</v>
      </c>
    </row>
    <row r="4360" spans="4:11">
      <c r="D4360" s="18">
        <v>40406</v>
      </c>
      <c r="E4360" s="19">
        <v>6.8085002899</v>
      </c>
      <c r="F4360" s="19"/>
      <c r="G4360" s="19"/>
      <c r="I4360" s="5" t="e">
        <f t="shared" si="258"/>
        <v>#N/A</v>
      </c>
      <c r="J4360" s="5" t="e">
        <f t="shared" si="259"/>
        <v>#N/A</v>
      </c>
      <c r="K4360" s="6" t="e">
        <f t="shared" si="260"/>
        <v>#N/A</v>
      </c>
    </row>
    <row r="4361" spans="4:11">
      <c r="D4361" s="18">
        <v>40405</v>
      </c>
      <c r="E4361" s="19">
        <v>6.7940998077</v>
      </c>
      <c r="F4361" s="19"/>
      <c r="G4361" s="19"/>
      <c r="I4361" s="5" t="e">
        <f t="shared" si="258"/>
        <v>#N/A</v>
      </c>
      <c r="J4361" s="5" t="e">
        <f t="shared" si="259"/>
        <v>#N/A</v>
      </c>
      <c r="K4361" s="6" t="e">
        <f t="shared" si="260"/>
        <v>#N/A</v>
      </c>
    </row>
    <row r="4362" spans="4:11">
      <c r="D4362" s="18">
        <v>40404</v>
      </c>
      <c r="E4362" s="19">
        <v>6.7971000669</v>
      </c>
      <c r="F4362" s="19"/>
      <c r="G4362" s="19"/>
      <c r="I4362" s="5" t="e">
        <f t="shared" si="258"/>
        <v>#N/A</v>
      </c>
      <c r="J4362" s="5" t="e">
        <f t="shared" si="259"/>
        <v>#N/A</v>
      </c>
      <c r="K4362" s="6" t="e">
        <f t="shared" si="260"/>
        <v>#N/A</v>
      </c>
    </row>
    <row r="4363" spans="4:11">
      <c r="D4363" s="18">
        <v>40403</v>
      </c>
      <c r="E4363" s="19">
        <v>6.7969503401</v>
      </c>
      <c r="F4363" s="19"/>
      <c r="G4363" s="19"/>
      <c r="I4363" s="5" t="e">
        <f t="shared" ref="I4363:I4426" si="261">VLOOKUP(A4363,D:E,2,FALSE)*B4363*1.09*1.01+100</f>
        <v>#N/A</v>
      </c>
      <c r="J4363" s="5" t="e">
        <f t="shared" si="259"/>
        <v>#N/A</v>
      </c>
      <c r="K4363" s="6" t="e">
        <f t="shared" si="260"/>
        <v>#N/A</v>
      </c>
    </row>
    <row r="4364" spans="4:11">
      <c r="D4364" s="18">
        <v>40402</v>
      </c>
      <c r="E4364" s="19">
        <v>6.7889998295</v>
      </c>
      <c r="F4364" s="19"/>
      <c r="G4364" s="19"/>
      <c r="I4364" s="5" t="e">
        <f t="shared" si="261"/>
        <v>#N/A</v>
      </c>
      <c r="J4364" s="5" t="e">
        <f t="shared" ref="J4364:J4427" si="262">VLOOKUP(H4364,F:G,2,FALSE)</f>
        <v>#N/A</v>
      </c>
      <c r="K4364" s="6" t="e">
        <f t="shared" ref="K4364:K4427" si="263">J4364-I4364</f>
        <v>#N/A</v>
      </c>
    </row>
    <row r="4365" spans="4:11">
      <c r="D4365" s="18">
        <v>40401</v>
      </c>
      <c r="E4365" s="19">
        <v>6.7794988554</v>
      </c>
      <c r="F4365" s="19"/>
      <c r="G4365" s="19"/>
      <c r="I4365" s="5" t="e">
        <f t="shared" si="261"/>
        <v>#N/A</v>
      </c>
      <c r="J4365" s="5" t="e">
        <f t="shared" si="262"/>
        <v>#N/A</v>
      </c>
      <c r="K4365" s="6" t="e">
        <f t="shared" si="263"/>
        <v>#N/A</v>
      </c>
    </row>
    <row r="4366" spans="4:11">
      <c r="D4366" s="18">
        <v>40400</v>
      </c>
      <c r="E4366" s="19">
        <v>6.7762399673</v>
      </c>
      <c r="F4366" s="19"/>
      <c r="G4366" s="19"/>
      <c r="I4366" s="5" t="e">
        <f t="shared" si="261"/>
        <v>#N/A</v>
      </c>
      <c r="J4366" s="5" t="e">
        <f t="shared" si="262"/>
        <v>#N/A</v>
      </c>
      <c r="K4366" s="6" t="e">
        <f t="shared" si="263"/>
        <v>#N/A</v>
      </c>
    </row>
    <row r="4367" spans="4:11">
      <c r="D4367" s="18">
        <v>40399</v>
      </c>
      <c r="E4367" s="19">
        <v>6.7684001923</v>
      </c>
      <c r="F4367" s="19"/>
      <c r="G4367" s="19"/>
      <c r="I4367" s="5" t="e">
        <f t="shared" si="261"/>
        <v>#N/A</v>
      </c>
      <c r="J4367" s="5" t="e">
        <f t="shared" si="262"/>
        <v>#N/A</v>
      </c>
      <c r="K4367" s="6" t="e">
        <f t="shared" si="263"/>
        <v>#N/A</v>
      </c>
    </row>
    <row r="4368" spans="4:11">
      <c r="D4368" s="18">
        <v>40398</v>
      </c>
      <c r="E4368" s="19">
        <v>6.7690000534</v>
      </c>
      <c r="F4368" s="19"/>
      <c r="G4368" s="19"/>
      <c r="I4368" s="5" t="e">
        <f t="shared" si="261"/>
        <v>#N/A</v>
      </c>
      <c r="J4368" s="5" t="e">
        <f t="shared" si="262"/>
        <v>#N/A</v>
      </c>
      <c r="K4368" s="6" t="e">
        <f t="shared" si="263"/>
        <v>#N/A</v>
      </c>
    </row>
    <row r="4369" spans="4:11">
      <c r="D4369" s="18">
        <v>40397</v>
      </c>
      <c r="E4369" s="19">
        <v>6.7690000534</v>
      </c>
      <c r="F4369" s="19"/>
      <c r="G4369" s="19"/>
      <c r="I4369" s="5" t="e">
        <f t="shared" si="261"/>
        <v>#N/A</v>
      </c>
      <c r="J4369" s="5" t="e">
        <f t="shared" si="262"/>
        <v>#N/A</v>
      </c>
      <c r="K4369" s="6" t="e">
        <f t="shared" si="263"/>
        <v>#N/A</v>
      </c>
    </row>
    <row r="4370" spans="4:11">
      <c r="D4370" s="18">
        <v>40396</v>
      </c>
      <c r="E4370" s="19">
        <v>6.769299984</v>
      </c>
      <c r="F4370" s="19"/>
      <c r="G4370" s="19"/>
      <c r="I4370" s="5" t="e">
        <f t="shared" si="261"/>
        <v>#N/A</v>
      </c>
      <c r="J4370" s="5" t="e">
        <f t="shared" si="262"/>
        <v>#N/A</v>
      </c>
      <c r="K4370" s="6" t="e">
        <f t="shared" si="263"/>
        <v>#N/A</v>
      </c>
    </row>
    <row r="4371" spans="4:11">
      <c r="D4371" s="18">
        <v>40395</v>
      </c>
      <c r="E4371" s="19">
        <v>6.7725000376</v>
      </c>
      <c r="F4371" s="19"/>
      <c r="G4371" s="19"/>
      <c r="I4371" s="5" t="e">
        <f t="shared" si="261"/>
        <v>#N/A</v>
      </c>
      <c r="J4371" s="5" t="e">
        <f t="shared" si="262"/>
        <v>#N/A</v>
      </c>
      <c r="K4371" s="6" t="e">
        <f t="shared" si="263"/>
        <v>#N/A</v>
      </c>
    </row>
    <row r="4372" spans="4:11">
      <c r="D4372" s="18">
        <v>40394</v>
      </c>
      <c r="E4372" s="19">
        <v>6.7734499069</v>
      </c>
      <c r="F4372" s="19"/>
      <c r="G4372" s="19"/>
      <c r="I4372" s="5" t="e">
        <f t="shared" si="261"/>
        <v>#N/A</v>
      </c>
      <c r="J4372" s="5" t="e">
        <f t="shared" si="262"/>
        <v>#N/A</v>
      </c>
      <c r="K4372" s="6" t="e">
        <f t="shared" si="263"/>
        <v>#N/A</v>
      </c>
    </row>
    <row r="4373" spans="4:11">
      <c r="D4373" s="18">
        <v>40393</v>
      </c>
      <c r="E4373" s="19">
        <v>6.7774991284</v>
      </c>
      <c r="F4373" s="19"/>
      <c r="G4373" s="19"/>
      <c r="I4373" s="5" t="e">
        <f t="shared" si="261"/>
        <v>#N/A</v>
      </c>
      <c r="J4373" s="5" t="e">
        <f t="shared" si="262"/>
        <v>#N/A</v>
      </c>
      <c r="K4373" s="6" t="e">
        <f t="shared" si="263"/>
        <v>#N/A</v>
      </c>
    </row>
    <row r="4374" spans="4:11">
      <c r="D4374" s="18">
        <v>40392</v>
      </c>
      <c r="E4374" s="19">
        <v>6.7752499663</v>
      </c>
      <c r="F4374" s="19"/>
      <c r="G4374" s="19"/>
      <c r="I4374" s="5" t="e">
        <f t="shared" si="261"/>
        <v>#N/A</v>
      </c>
      <c r="J4374" s="5" t="e">
        <f t="shared" si="262"/>
        <v>#N/A</v>
      </c>
      <c r="K4374" s="6" t="e">
        <f t="shared" si="263"/>
        <v>#N/A</v>
      </c>
    </row>
    <row r="4375" spans="4:11">
      <c r="D4375" s="18">
        <v>40391</v>
      </c>
      <c r="E4375" s="19">
        <v>6.7744998932</v>
      </c>
      <c r="F4375" s="19"/>
      <c r="G4375" s="19"/>
      <c r="I4375" s="5" t="e">
        <f t="shared" si="261"/>
        <v>#N/A</v>
      </c>
      <c r="J4375" s="5" t="e">
        <f t="shared" si="262"/>
        <v>#N/A</v>
      </c>
      <c r="K4375" s="6" t="e">
        <f t="shared" si="263"/>
        <v>#N/A</v>
      </c>
    </row>
    <row r="4376" spans="4:11">
      <c r="D4376" s="18">
        <v>40390</v>
      </c>
      <c r="E4376" s="19">
        <v>6.7744998932</v>
      </c>
      <c r="F4376" s="19"/>
      <c r="G4376" s="19"/>
      <c r="I4376" s="5" t="e">
        <f t="shared" si="261"/>
        <v>#N/A</v>
      </c>
      <c r="J4376" s="5" t="e">
        <f t="shared" si="262"/>
        <v>#N/A</v>
      </c>
      <c r="K4376" s="6" t="e">
        <f t="shared" si="263"/>
        <v>#N/A</v>
      </c>
    </row>
    <row r="4377" spans="4:11">
      <c r="D4377" s="18">
        <v>40389</v>
      </c>
      <c r="E4377" s="19">
        <v>6.7749996185</v>
      </c>
      <c r="F4377" s="19"/>
      <c r="G4377" s="19"/>
      <c r="I4377" s="5" t="e">
        <f t="shared" si="261"/>
        <v>#N/A</v>
      </c>
      <c r="J4377" s="5" t="e">
        <f t="shared" si="262"/>
        <v>#N/A</v>
      </c>
      <c r="K4377" s="6" t="e">
        <f t="shared" si="263"/>
        <v>#N/A</v>
      </c>
    </row>
    <row r="4378" spans="4:11">
      <c r="D4378" s="18">
        <v>40388</v>
      </c>
      <c r="E4378" s="19">
        <v>6.7772502899</v>
      </c>
      <c r="F4378" s="19"/>
      <c r="G4378" s="19"/>
      <c r="I4378" s="5" t="e">
        <f t="shared" si="261"/>
        <v>#N/A</v>
      </c>
      <c r="J4378" s="5" t="e">
        <f t="shared" si="262"/>
        <v>#N/A</v>
      </c>
      <c r="K4378" s="6" t="e">
        <f t="shared" si="263"/>
        <v>#N/A</v>
      </c>
    </row>
    <row r="4379" spans="4:11">
      <c r="D4379" s="18">
        <v>40387</v>
      </c>
      <c r="E4379" s="19">
        <v>6.779009819</v>
      </c>
      <c r="F4379" s="19"/>
      <c r="G4379" s="19"/>
      <c r="I4379" s="5" t="e">
        <f t="shared" si="261"/>
        <v>#N/A</v>
      </c>
      <c r="J4379" s="5" t="e">
        <f t="shared" si="262"/>
        <v>#N/A</v>
      </c>
      <c r="K4379" s="6" t="e">
        <f t="shared" si="263"/>
        <v>#N/A</v>
      </c>
    </row>
    <row r="4380" spans="4:11">
      <c r="D4380" s="18">
        <v>40386</v>
      </c>
      <c r="E4380" s="19">
        <v>6.7793502808</v>
      </c>
      <c r="F4380" s="19"/>
      <c r="G4380" s="19"/>
      <c r="I4380" s="5" t="e">
        <f t="shared" si="261"/>
        <v>#N/A</v>
      </c>
      <c r="J4380" s="5" t="e">
        <f t="shared" si="262"/>
        <v>#N/A</v>
      </c>
      <c r="K4380" s="6" t="e">
        <f t="shared" si="263"/>
        <v>#N/A</v>
      </c>
    </row>
    <row r="4381" spans="4:11">
      <c r="D4381" s="18">
        <v>40385</v>
      </c>
      <c r="E4381" s="19">
        <v>6.7801499453</v>
      </c>
      <c r="F4381" s="19"/>
      <c r="G4381" s="19"/>
      <c r="I4381" s="5" t="e">
        <f t="shared" si="261"/>
        <v>#N/A</v>
      </c>
      <c r="J4381" s="5" t="e">
        <f t="shared" si="262"/>
        <v>#N/A</v>
      </c>
      <c r="K4381" s="6" t="e">
        <f t="shared" si="263"/>
        <v>#N/A</v>
      </c>
    </row>
    <row r="4382" spans="4:11">
      <c r="D4382" s="18">
        <v>40384</v>
      </c>
      <c r="E4382" s="19">
        <v>6.7813501358</v>
      </c>
      <c r="F4382" s="19"/>
      <c r="G4382" s="19"/>
      <c r="I4382" s="5" t="e">
        <f t="shared" si="261"/>
        <v>#N/A</v>
      </c>
      <c r="J4382" s="5" t="e">
        <f t="shared" si="262"/>
        <v>#N/A</v>
      </c>
      <c r="K4382" s="6" t="e">
        <f t="shared" si="263"/>
        <v>#N/A</v>
      </c>
    </row>
    <row r="4383" spans="4:11">
      <c r="D4383" s="18">
        <v>40383</v>
      </c>
      <c r="E4383" s="19">
        <v>6.7813000679</v>
      </c>
      <c r="F4383" s="19"/>
      <c r="G4383" s="19"/>
      <c r="I4383" s="5" t="e">
        <f t="shared" si="261"/>
        <v>#N/A</v>
      </c>
      <c r="J4383" s="5" t="e">
        <f t="shared" si="262"/>
        <v>#N/A</v>
      </c>
      <c r="K4383" s="6" t="e">
        <f t="shared" si="263"/>
        <v>#N/A</v>
      </c>
    </row>
    <row r="4384" spans="4:11">
      <c r="D4384" s="18">
        <v>40382</v>
      </c>
      <c r="E4384" s="19">
        <v>6.7813501349</v>
      </c>
      <c r="F4384" s="19"/>
      <c r="G4384" s="19"/>
      <c r="I4384" s="5" t="e">
        <f t="shared" si="261"/>
        <v>#N/A</v>
      </c>
      <c r="J4384" s="5" t="e">
        <f t="shared" si="262"/>
        <v>#N/A</v>
      </c>
      <c r="K4384" s="6" t="e">
        <f t="shared" si="263"/>
        <v>#N/A</v>
      </c>
    </row>
    <row r="4385" spans="4:11">
      <c r="D4385" s="18">
        <v>40381</v>
      </c>
      <c r="E4385" s="19">
        <v>6.7804988306</v>
      </c>
      <c r="F4385" s="19"/>
      <c r="G4385" s="19"/>
      <c r="I4385" s="5" t="e">
        <f t="shared" si="261"/>
        <v>#N/A</v>
      </c>
      <c r="J4385" s="5" t="e">
        <f t="shared" si="262"/>
        <v>#N/A</v>
      </c>
      <c r="K4385" s="6" t="e">
        <f t="shared" si="263"/>
        <v>#N/A</v>
      </c>
    </row>
    <row r="4386" spans="4:11">
      <c r="D4386" s="18">
        <v>40380</v>
      </c>
      <c r="E4386" s="19">
        <v>6.7779502869</v>
      </c>
      <c r="F4386" s="19"/>
      <c r="G4386" s="19"/>
      <c r="I4386" s="5" t="e">
        <f t="shared" si="261"/>
        <v>#N/A</v>
      </c>
      <c r="J4386" s="5" t="e">
        <f t="shared" si="262"/>
        <v>#N/A</v>
      </c>
      <c r="K4386" s="6" t="e">
        <f t="shared" si="263"/>
        <v>#N/A</v>
      </c>
    </row>
    <row r="4387" spans="4:11">
      <c r="D4387" s="18">
        <v>40379</v>
      </c>
      <c r="E4387" s="19">
        <v>6.779299736</v>
      </c>
      <c r="F4387" s="19"/>
      <c r="G4387" s="19"/>
      <c r="I4387" s="5" t="e">
        <f t="shared" si="261"/>
        <v>#N/A</v>
      </c>
      <c r="J4387" s="5" t="e">
        <f t="shared" si="262"/>
        <v>#N/A</v>
      </c>
      <c r="K4387" s="6" t="e">
        <f t="shared" si="263"/>
        <v>#N/A</v>
      </c>
    </row>
    <row r="4388" spans="4:11">
      <c r="D4388" s="18">
        <v>40378</v>
      </c>
      <c r="E4388" s="19">
        <v>6.7792501468</v>
      </c>
      <c r="F4388" s="19"/>
      <c r="G4388" s="19"/>
      <c r="I4388" s="5" t="e">
        <f t="shared" si="261"/>
        <v>#N/A</v>
      </c>
      <c r="J4388" s="5" t="e">
        <f t="shared" si="262"/>
        <v>#N/A</v>
      </c>
      <c r="K4388" s="6" t="e">
        <f t="shared" si="263"/>
        <v>#N/A</v>
      </c>
    </row>
    <row r="4389" spans="4:11">
      <c r="D4389" s="18">
        <v>40377</v>
      </c>
      <c r="E4389" s="19">
        <v>6.7760000229</v>
      </c>
      <c r="F4389" s="19"/>
      <c r="G4389" s="19"/>
      <c r="I4389" s="5" t="e">
        <f t="shared" si="261"/>
        <v>#N/A</v>
      </c>
      <c r="J4389" s="5" t="e">
        <f t="shared" si="262"/>
        <v>#N/A</v>
      </c>
      <c r="K4389" s="6" t="e">
        <f t="shared" si="263"/>
        <v>#N/A</v>
      </c>
    </row>
    <row r="4390" spans="4:11">
      <c r="D4390" s="18">
        <v>40376</v>
      </c>
      <c r="E4390" s="19">
        <v>6.7750000954</v>
      </c>
      <c r="F4390" s="19"/>
      <c r="G4390" s="19"/>
      <c r="I4390" s="5" t="e">
        <f t="shared" si="261"/>
        <v>#N/A</v>
      </c>
      <c r="J4390" s="5" t="e">
        <f t="shared" si="262"/>
        <v>#N/A</v>
      </c>
      <c r="K4390" s="6" t="e">
        <f t="shared" si="263"/>
        <v>#N/A</v>
      </c>
    </row>
    <row r="4391" spans="4:11">
      <c r="D4391" s="18">
        <v>40375</v>
      </c>
      <c r="E4391" s="19">
        <v>6.779999733</v>
      </c>
      <c r="F4391" s="19"/>
      <c r="G4391" s="19"/>
      <c r="I4391" s="5" t="e">
        <f t="shared" si="261"/>
        <v>#N/A</v>
      </c>
      <c r="J4391" s="5" t="e">
        <f t="shared" si="262"/>
        <v>#N/A</v>
      </c>
      <c r="K4391" s="6" t="e">
        <f t="shared" si="263"/>
        <v>#N/A</v>
      </c>
    </row>
    <row r="4392" spans="4:11">
      <c r="D4392" s="18">
        <v>40374</v>
      </c>
      <c r="E4392" s="19">
        <v>6.7819989128</v>
      </c>
      <c r="F4392" s="19"/>
      <c r="G4392" s="19"/>
      <c r="I4392" s="5" t="e">
        <f t="shared" si="261"/>
        <v>#N/A</v>
      </c>
      <c r="J4392" s="5" t="e">
        <f t="shared" si="262"/>
        <v>#N/A</v>
      </c>
      <c r="K4392" s="6" t="e">
        <f t="shared" si="263"/>
        <v>#N/A</v>
      </c>
    </row>
    <row r="4393" spans="4:11">
      <c r="D4393" s="18">
        <v>40373</v>
      </c>
      <c r="E4393" s="19">
        <v>6.7759936227</v>
      </c>
      <c r="F4393" s="19"/>
      <c r="G4393" s="19"/>
      <c r="I4393" s="5" t="e">
        <f t="shared" si="261"/>
        <v>#N/A</v>
      </c>
      <c r="J4393" s="5" t="e">
        <f t="shared" si="262"/>
        <v>#N/A</v>
      </c>
      <c r="K4393" s="6" t="e">
        <f t="shared" si="263"/>
        <v>#N/A</v>
      </c>
    </row>
    <row r="4394" spans="4:11">
      <c r="D4394" s="18">
        <v>40372</v>
      </c>
      <c r="E4394" s="19">
        <v>6.7732496262</v>
      </c>
      <c r="F4394" s="19"/>
      <c r="G4394" s="19"/>
      <c r="I4394" s="5" t="e">
        <f t="shared" si="261"/>
        <v>#N/A</v>
      </c>
      <c r="J4394" s="5" t="e">
        <f t="shared" si="262"/>
        <v>#N/A</v>
      </c>
      <c r="K4394" s="6" t="e">
        <f t="shared" si="263"/>
        <v>#N/A</v>
      </c>
    </row>
    <row r="4395" spans="4:11">
      <c r="D4395" s="18">
        <v>40371</v>
      </c>
      <c r="E4395" s="19">
        <v>6.7748002814</v>
      </c>
      <c r="F4395" s="19"/>
      <c r="G4395" s="19"/>
      <c r="I4395" s="5" t="e">
        <f t="shared" si="261"/>
        <v>#N/A</v>
      </c>
      <c r="J4395" s="5" t="e">
        <f t="shared" si="262"/>
        <v>#N/A</v>
      </c>
      <c r="K4395" s="6" t="e">
        <f t="shared" si="263"/>
        <v>#N/A</v>
      </c>
    </row>
    <row r="4396" spans="4:11">
      <c r="D4396" s="18">
        <v>40370</v>
      </c>
      <c r="E4396" s="19">
        <v>6.7729997635</v>
      </c>
      <c r="F4396" s="19"/>
      <c r="G4396" s="19"/>
      <c r="I4396" s="5" t="e">
        <f t="shared" si="261"/>
        <v>#N/A</v>
      </c>
      <c r="J4396" s="5" t="e">
        <f t="shared" si="262"/>
        <v>#N/A</v>
      </c>
      <c r="K4396" s="6" t="e">
        <f t="shared" si="263"/>
        <v>#N/A</v>
      </c>
    </row>
    <row r="4397" spans="4:11">
      <c r="D4397" s="18">
        <v>40369</v>
      </c>
      <c r="E4397" s="19">
        <v>6.771999836</v>
      </c>
      <c r="F4397" s="19"/>
      <c r="G4397" s="19"/>
      <c r="I4397" s="5" t="e">
        <f t="shared" si="261"/>
        <v>#N/A</v>
      </c>
      <c r="J4397" s="5" t="e">
        <f t="shared" si="262"/>
        <v>#N/A</v>
      </c>
      <c r="K4397" s="6" t="e">
        <f t="shared" si="263"/>
        <v>#N/A</v>
      </c>
    </row>
    <row r="4398" spans="4:11">
      <c r="D4398" s="18">
        <v>40368</v>
      </c>
      <c r="E4398" s="19">
        <v>6.7769999504</v>
      </c>
      <c r="F4398" s="19"/>
      <c r="G4398" s="19"/>
      <c r="I4398" s="5" t="e">
        <f t="shared" si="261"/>
        <v>#N/A</v>
      </c>
      <c r="J4398" s="5" t="e">
        <f t="shared" si="262"/>
        <v>#N/A</v>
      </c>
      <c r="K4398" s="6" t="e">
        <f t="shared" si="263"/>
        <v>#N/A</v>
      </c>
    </row>
    <row r="4399" spans="4:11">
      <c r="D4399" s="18">
        <v>40367</v>
      </c>
      <c r="E4399" s="19">
        <v>6.7772502899</v>
      </c>
      <c r="F4399" s="19"/>
      <c r="G4399" s="19"/>
      <c r="I4399" s="5" t="e">
        <f t="shared" si="261"/>
        <v>#N/A</v>
      </c>
      <c r="J4399" s="5" t="e">
        <f t="shared" si="262"/>
        <v>#N/A</v>
      </c>
      <c r="K4399" s="6" t="e">
        <f t="shared" si="263"/>
        <v>#N/A</v>
      </c>
    </row>
    <row r="4400" spans="4:11">
      <c r="D4400" s="18">
        <v>40366</v>
      </c>
      <c r="E4400" s="19">
        <v>6.7783729377</v>
      </c>
      <c r="F4400" s="19"/>
      <c r="G4400" s="19"/>
      <c r="I4400" s="5" t="e">
        <f t="shared" si="261"/>
        <v>#N/A</v>
      </c>
      <c r="J4400" s="5" t="e">
        <f t="shared" si="262"/>
        <v>#N/A</v>
      </c>
      <c r="K4400" s="6" t="e">
        <f t="shared" si="263"/>
        <v>#N/A</v>
      </c>
    </row>
    <row r="4401" spans="4:11">
      <c r="D4401" s="18">
        <v>40365</v>
      </c>
      <c r="E4401" s="19">
        <v>6.7814998645</v>
      </c>
      <c r="F4401" s="19"/>
      <c r="G4401" s="19"/>
      <c r="I4401" s="5" t="e">
        <f t="shared" si="261"/>
        <v>#N/A</v>
      </c>
      <c r="J4401" s="5" t="e">
        <f t="shared" si="262"/>
        <v>#N/A</v>
      </c>
      <c r="K4401" s="6" t="e">
        <f t="shared" si="263"/>
        <v>#N/A</v>
      </c>
    </row>
    <row r="4402" spans="4:11">
      <c r="D4402" s="18">
        <v>40364</v>
      </c>
      <c r="E4402" s="19">
        <v>6.777000429</v>
      </c>
      <c r="F4402" s="19"/>
      <c r="G4402" s="19"/>
      <c r="I4402" s="5" t="e">
        <f t="shared" si="261"/>
        <v>#N/A</v>
      </c>
      <c r="J4402" s="5" t="e">
        <f t="shared" si="262"/>
        <v>#N/A</v>
      </c>
      <c r="K4402" s="6" t="e">
        <f t="shared" si="263"/>
        <v>#N/A</v>
      </c>
    </row>
    <row r="4403" spans="4:11">
      <c r="D4403" s="18">
        <v>40363</v>
      </c>
      <c r="E4403" s="19">
        <v>6.771900177</v>
      </c>
      <c r="F4403" s="19"/>
      <c r="G4403" s="19"/>
      <c r="I4403" s="5" t="e">
        <f t="shared" si="261"/>
        <v>#N/A</v>
      </c>
      <c r="J4403" s="5" t="e">
        <f t="shared" si="262"/>
        <v>#N/A</v>
      </c>
      <c r="K4403" s="6" t="e">
        <f t="shared" si="263"/>
        <v>#N/A</v>
      </c>
    </row>
    <row r="4404" spans="4:11">
      <c r="D4404" s="18">
        <v>40362</v>
      </c>
      <c r="E4404" s="19">
        <v>6.771900177</v>
      </c>
      <c r="F4404" s="19"/>
      <c r="G4404" s="19"/>
      <c r="I4404" s="5" t="e">
        <f t="shared" si="261"/>
        <v>#N/A</v>
      </c>
      <c r="J4404" s="5" t="e">
        <f t="shared" si="262"/>
        <v>#N/A</v>
      </c>
      <c r="K4404" s="6" t="e">
        <f t="shared" si="263"/>
        <v>#N/A</v>
      </c>
    </row>
    <row r="4405" spans="4:11">
      <c r="D4405" s="18">
        <v>40361</v>
      </c>
      <c r="E4405" s="19">
        <v>6.772600174</v>
      </c>
      <c r="F4405" s="19"/>
      <c r="G4405" s="19"/>
      <c r="I4405" s="5" t="e">
        <f t="shared" si="261"/>
        <v>#N/A</v>
      </c>
      <c r="J4405" s="5" t="e">
        <f t="shared" si="262"/>
        <v>#N/A</v>
      </c>
      <c r="K4405" s="6" t="e">
        <f t="shared" si="263"/>
        <v>#N/A</v>
      </c>
    </row>
    <row r="4406" spans="4:11">
      <c r="D4406" s="18">
        <v>40360</v>
      </c>
      <c r="E4406" s="19">
        <v>6.7819499987</v>
      </c>
      <c r="F4406" s="19"/>
      <c r="G4406" s="19"/>
      <c r="I4406" s="5" t="e">
        <f t="shared" si="261"/>
        <v>#N/A</v>
      </c>
      <c r="J4406" s="5" t="e">
        <f t="shared" si="262"/>
        <v>#N/A</v>
      </c>
      <c r="K4406" s="6" t="e">
        <f t="shared" si="263"/>
        <v>#N/A</v>
      </c>
    </row>
    <row r="4407" spans="4:11">
      <c r="D4407" s="18">
        <v>40359</v>
      </c>
      <c r="E4407" s="19">
        <v>6.782699585</v>
      </c>
      <c r="F4407" s="19"/>
      <c r="G4407" s="19"/>
      <c r="I4407" s="5" t="e">
        <f t="shared" si="261"/>
        <v>#N/A</v>
      </c>
      <c r="J4407" s="5" t="e">
        <f t="shared" si="262"/>
        <v>#N/A</v>
      </c>
      <c r="K4407" s="6" t="e">
        <f t="shared" si="263"/>
        <v>#N/A</v>
      </c>
    </row>
    <row r="4408" spans="4:11">
      <c r="D4408" s="18">
        <v>40358</v>
      </c>
      <c r="E4408" s="19">
        <v>6.798850061</v>
      </c>
      <c r="F4408" s="19"/>
      <c r="G4408" s="19"/>
      <c r="I4408" s="5" t="e">
        <f t="shared" si="261"/>
        <v>#N/A</v>
      </c>
      <c r="J4408" s="5" t="e">
        <f t="shared" si="262"/>
        <v>#N/A</v>
      </c>
      <c r="K4408" s="6" t="e">
        <f t="shared" si="263"/>
        <v>#N/A</v>
      </c>
    </row>
    <row r="4409" spans="4:11">
      <c r="D4409" s="18">
        <v>40357</v>
      </c>
      <c r="E4409" s="19">
        <v>6.7974996567</v>
      </c>
      <c r="F4409" s="19"/>
      <c r="G4409" s="19"/>
      <c r="I4409" s="5" t="e">
        <f t="shared" si="261"/>
        <v>#N/A</v>
      </c>
      <c r="J4409" s="5" t="e">
        <f t="shared" si="262"/>
        <v>#N/A</v>
      </c>
      <c r="K4409" s="6" t="e">
        <f t="shared" si="263"/>
        <v>#N/A</v>
      </c>
    </row>
    <row r="4410" spans="4:11">
      <c r="D4410" s="18">
        <v>40356</v>
      </c>
      <c r="E4410" s="19">
        <v>6.7920999527</v>
      </c>
      <c r="F4410" s="19"/>
      <c r="G4410" s="19"/>
      <c r="I4410" s="5" t="e">
        <f t="shared" si="261"/>
        <v>#N/A</v>
      </c>
      <c r="J4410" s="5" t="e">
        <f t="shared" si="262"/>
        <v>#N/A</v>
      </c>
      <c r="K4410" s="6" t="e">
        <f t="shared" si="263"/>
        <v>#N/A</v>
      </c>
    </row>
    <row r="4411" spans="4:11">
      <c r="D4411" s="18">
        <v>40355</v>
      </c>
      <c r="E4411" s="19">
        <v>6.7920999527</v>
      </c>
      <c r="F4411" s="19"/>
      <c r="G4411" s="19"/>
      <c r="I4411" s="5" t="e">
        <f t="shared" si="261"/>
        <v>#N/A</v>
      </c>
      <c r="J4411" s="5" t="e">
        <f t="shared" si="262"/>
        <v>#N/A</v>
      </c>
      <c r="K4411" s="6" t="e">
        <f t="shared" si="263"/>
        <v>#N/A</v>
      </c>
    </row>
    <row r="4412" spans="4:11">
      <c r="D4412" s="18">
        <v>40354</v>
      </c>
      <c r="E4412" s="19">
        <v>6.7931499493</v>
      </c>
      <c r="F4412" s="19"/>
      <c r="G4412" s="19"/>
      <c r="I4412" s="5" t="e">
        <f t="shared" si="261"/>
        <v>#N/A</v>
      </c>
      <c r="J4412" s="5" t="e">
        <f t="shared" si="262"/>
        <v>#N/A</v>
      </c>
      <c r="K4412" s="6" t="e">
        <f t="shared" si="263"/>
        <v>#N/A</v>
      </c>
    </row>
    <row r="4413" spans="4:11">
      <c r="D4413" s="18">
        <v>40353</v>
      </c>
      <c r="E4413" s="19">
        <v>6.8006501218</v>
      </c>
      <c r="F4413" s="19"/>
      <c r="G4413" s="19"/>
      <c r="I4413" s="5" t="e">
        <f t="shared" si="261"/>
        <v>#N/A</v>
      </c>
      <c r="J4413" s="5" t="e">
        <f t="shared" si="262"/>
        <v>#N/A</v>
      </c>
      <c r="K4413" s="6" t="e">
        <f t="shared" si="263"/>
        <v>#N/A</v>
      </c>
    </row>
    <row r="4414" spans="4:11">
      <c r="D4414" s="18">
        <v>40352</v>
      </c>
      <c r="E4414" s="19">
        <v>6.8130998611</v>
      </c>
      <c r="F4414" s="19"/>
      <c r="G4414" s="19"/>
      <c r="I4414" s="5" t="e">
        <f t="shared" si="261"/>
        <v>#N/A</v>
      </c>
      <c r="J4414" s="5" t="e">
        <f t="shared" si="262"/>
        <v>#N/A</v>
      </c>
      <c r="K4414" s="6" t="e">
        <f t="shared" si="263"/>
        <v>#N/A</v>
      </c>
    </row>
    <row r="4415" spans="4:11">
      <c r="D4415" s="18">
        <v>40351</v>
      </c>
      <c r="E4415" s="19">
        <v>6.8143000603</v>
      </c>
      <c r="F4415" s="19"/>
      <c r="G4415" s="19"/>
      <c r="I4415" s="5" t="e">
        <f t="shared" si="261"/>
        <v>#N/A</v>
      </c>
      <c r="J4415" s="5" t="e">
        <f t="shared" si="262"/>
        <v>#N/A</v>
      </c>
      <c r="K4415" s="6" t="e">
        <f t="shared" si="263"/>
        <v>#N/A</v>
      </c>
    </row>
    <row r="4416" spans="4:11">
      <c r="D4416" s="18">
        <v>40350</v>
      </c>
      <c r="E4416" s="19">
        <v>6.8013523134</v>
      </c>
      <c r="F4416" s="19"/>
      <c r="G4416" s="19"/>
      <c r="I4416" s="5" t="e">
        <f t="shared" si="261"/>
        <v>#N/A</v>
      </c>
      <c r="J4416" s="5" t="e">
        <f t="shared" si="262"/>
        <v>#N/A</v>
      </c>
      <c r="K4416" s="6" t="e">
        <f t="shared" si="263"/>
        <v>#N/A</v>
      </c>
    </row>
    <row r="4417" spans="4:11">
      <c r="D4417" s="18">
        <v>40349</v>
      </c>
      <c r="E4417" s="19">
        <v>6.8277001381</v>
      </c>
      <c r="F4417" s="19"/>
      <c r="G4417" s="19"/>
      <c r="I4417" s="5" t="e">
        <f t="shared" si="261"/>
        <v>#N/A</v>
      </c>
      <c r="J4417" s="5" t="e">
        <f t="shared" si="262"/>
        <v>#N/A</v>
      </c>
      <c r="K4417" s="6" t="e">
        <f t="shared" si="263"/>
        <v>#N/A</v>
      </c>
    </row>
    <row r="4418" spans="4:11">
      <c r="D4418" s="18">
        <v>40348</v>
      </c>
      <c r="E4418" s="19">
        <v>6.8277001381</v>
      </c>
      <c r="F4418" s="19"/>
      <c r="G4418" s="19"/>
      <c r="I4418" s="5" t="e">
        <f t="shared" si="261"/>
        <v>#N/A</v>
      </c>
      <c r="J4418" s="5" t="e">
        <f t="shared" si="262"/>
        <v>#N/A</v>
      </c>
      <c r="K4418" s="6" t="e">
        <f t="shared" si="263"/>
        <v>#N/A</v>
      </c>
    </row>
    <row r="4419" spans="4:11">
      <c r="D4419" s="18">
        <v>40347</v>
      </c>
      <c r="E4419" s="19">
        <v>6.8315000466</v>
      </c>
      <c r="F4419" s="19"/>
      <c r="G4419" s="19"/>
      <c r="I4419" s="5" t="e">
        <f t="shared" si="261"/>
        <v>#N/A</v>
      </c>
      <c r="J4419" s="5" t="e">
        <f t="shared" si="262"/>
        <v>#N/A</v>
      </c>
      <c r="K4419" s="6" t="e">
        <f t="shared" si="263"/>
        <v>#N/A</v>
      </c>
    </row>
    <row r="4420" spans="4:11">
      <c r="D4420" s="18">
        <v>40346</v>
      </c>
      <c r="E4420" s="19">
        <v>6.8302497883</v>
      </c>
      <c r="F4420" s="19"/>
      <c r="G4420" s="19"/>
      <c r="I4420" s="5" t="e">
        <f t="shared" si="261"/>
        <v>#N/A</v>
      </c>
      <c r="J4420" s="5" t="e">
        <f t="shared" si="262"/>
        <v>#N/A</v>
      </c>
      <c r="K4420" s="6" t="e">
        <f t="shared" si="263"/>
        <v>#N/A</v>
      </c>
    </row>
    <row r="4421" spans="4:11">
      <c r="D4421" s="18">
        <v>40345</v>
      </c>
      <c r="E4421" s="19">
        <v>6.8369998918</v>
      </c>
      <c r="F4421" s="19"/>
      <c r="G4421" s="19"/>
      <c r="I4421" s="5" t="e">
        <f t="shared" si="261"/>
        <v>#N/A</v>
      </c>
      <c r="J4421" s="5" t="e">
        <f t="shared" si="262"/>
        <v>#N/A</v>
      </c>
      <c r="K4421" s="6" t="e">
        <f t="shared" si="263"/>
        <v>#N/A</v>
      </c>
    </row>
    <row r="4422" spans="4:11">
      <c r="D4422" s="18">
        <v>40344</v>
      </c>
      <c r="E4422" s="19">
        <v>6.8335000992</v>
      </c>
      <c r="F4422" s="19"/>
      <c r="G4422" s="19"/>
      <c r="I4422" s="5" t="e">
        <f t="shared" si="261"/>
        <v>#N/A</v>
      </c>
      <c r="J4422" s="5" t="e">
        <f t="shared" si="262"/>
        <v>#N/A</v>
      </c>
      <c r="K4422" s="6" t="e">
        <f t="shared" si="263"/>
        <v>#N/A</v>
      </c>
    </row>
    <row r="4423" spans="4:11">
      <c r="D4423" s="18">
        <v>40343</v>
      </c>
      <c r="E4423" s="19">
        <v>6.8343000412</v>
      </c>
      <c r="F4423" s="19"/>
      <c r="G4423" s="19"/>
      <c r="I4423" s="5" t="e">
        <f t="shared" si="261"/>
        <v>#N/A</v>
      </c>
      <c r="J4423" s="5" t="e">
        <f t="shared" si="262"/>
        <v>#N/A</v>
      </c>
      <c r="K4423" s="6" t="e">
        <f t="shared" si="263"/>
        <v>#N/A</v>
      </c>
    </row>
    <row r="4424" spans="4:11">
      <c r="D4424" s="18">
        <v>40342</v>
      </c>
      <c r="E4424" s="19">
        <v>6.8330001831</v>
      </c>
      <c r="F4424" s="19"/>
      <c r="G4424" s="19"/>
      <c r="I4424" s="5" t="e">
        <f t="shared" si="261"/>
        <v>#N/A</v>
      </c>
      <c r="J4424" s="5" t="e">
        <f t="shared" si="262"/>
        <v>#N/A</v>
      </c>
      <c r="K4424" s="6" t="e">
        <f t="shared" si="263"/>
        <v>#N/A</v>
      </c>
    </row>
    <row r="4425" spans="4:11">
      <c r="D4425" s="18">
        <v>40341</v>
      </c>
      <c r="E4425" s="19">
        <v>6.8330001831</v>
      </c>
      <c r="F4425" s="19"/>
      <c r="G4425" s="19"/>
      <c r="I4425" s="5" t="e">
        <f t="shared" si="261"/>
        <v>#N/A</v>
      </c>
      <c r="J4425" s="5" t="e">
        <f t="shared" si="262"/>
        <v>#N/A</v>
      </c>
      <c r="K4425" s="6" t="e">
        <f t="shared" si="263"/>
        <v>#N/A</v>
      </c>
    </row>
    <row r="4426" spans="4:11">
      <c r="D4426" s="18">
        <v>40340</v>
      </c>
      <c r="E4426" s="19">
        <v>6.8332500458</v>
      </c>
      <c r="F4426" s="19"/>
      <c r="G4426" s="19"/>
      <c r="I4426" s="5" t="e">
        <f t="shared" si="261"/>
        <v>#N/A</v>
      </c>
      <c r="J4426" s="5" t="e">
        <f t="shared" si="262"/>
        <v>#N/A</v>
      </c>
      <c r="K4426" s="6" t="e">
        <f t="shared" si="263"/>
        <v>#N/A</v>
      </c>
    </row>
    <row r="4427" spans="4:11">
      <c r="D4427" s="18">
        <v>40339</v>
      </c>
      <c r="E4427" s="19">
        <v>6.8316497803</v>
      </c>
      <c r="F4427" s="19"/>
      <c r="G4427" s="19"/>
      <c r="I4427" s="5" t="e">
        <f t="shared" ref="I4427:I4490" si="264">VLOOKUP(A4427,D:E,2,FALSE)*B4427*1.09*1.01+100</f>
        <v>#N/A</v>
      </c>
      <c r="J4427" s="5" t="e">
        <f t="shared" si="262"/>
        <v>#N/A</v>
      </c>
      <c r="K4427" s="6" t="e">
        <f t="shared" si="263"/>
        <v>#N/A</v>
      </c>
    </row>
    <row r="4428" spans="4:11">
      <c r="D4428" s="18">
        <v>40338</v>
      </c>
      <c r="E4428" s="19">
        <v>6.8295497894</v>
      </c>
      <c r="F4428" s="19"/>
      <c r="G4428" s="19"/>
      <c r="I4428" s="5" t="e">
        <f t="shared" si="264"/>
        <v>#N/A</v>
      </c>
      <c r="J4428" s="5" t="e">
        <f t="shared" ref="J4428:J4491" si="265">VLOOKUP(H4428,F:G,2,FALSE)</f>
        <v>#N/A</v>
      </c>
      <c r="K4428" s="6" t="e">
        <f t="shared" ref="K4428:K4491" si="266">J4428-I4428</f>
        <v>#N/A</v>
      </c>
    </row>
    <row r="4429" spans="4:11">
      <c r="D4429" s="18">
        <v>40337</v>
      </c>
      <c r="E4429" s="19">
        <v>6.8304500598</v>
      </c>
      <c r="F4429" s="19"/>
      <c r="G4429" s="19"/>
      <c r="I4429" s="5" t="e">
        <f t="shared" si="264"/>
        <v>#N/A</v>
      </c>
      <c r="J4429" s="5" t="e">
        <f t="shared" si="265"/>
        <v>#N/A</v>
      </c>
      <c r="K4429" s="6" t="e">
        <f t="shared" si="266"/>
        <v>#N/A</v>
      </c>
    </row>
    <row r="4430" spans="4:11">
      <c r="D4430" s="18">
        <v>40336</v>
      </c>
      <c r="E4430" s="19">
        <v>6.8333501816</v>
      </c>
      <c r="F4430" s="19"/>
      <c r="G4430" s="19"/>
      <c r="I4430" s="5" t="e">
        <f t="shared" si="264"/>
        <v>#N/A</v>
      </c>
      <c r="J4430" s="5" t="e">
        <f t="shared" si="265"/>
        <v>#N/A</v>
      </c>
      <c r="K4430" s="6" t="e">
        <f t="shared" si="266"/>
        <v>#N/A</v>
      </c>
    </row>
    <row r="4431" spans="4:11">
      <c r="D4431" s="18">
        <v>40335</v>
      </c>
      <c r="E4431" s="19">
        <v>6.8295998573</v>
      </c>
      <c r="F4431" s="19"/>
      <c r="G4431" s="19"/>
      <c r="I4431" s="5" t="e">
        <f t="shared" si="264"/>
        <v>#N/A</v>
      </c>
      <c r="J4431" s="5" t="e">
        <f t="shared" si="265"/>
        <v>#N/A</v>
      </c>
      <c r="K4431" s="6" t="e">
        <f t="shared" si="266"/>
        <v>#N/A</v>
      </c>
    </row>
    <row r="4432" spans="4:11">
      <c r="D4432" s="18">
        <v>40334</v>
      </c>
      <c r="E4432" s="19">
        <v>6.8295998573</v>
      </c>
      <c r="F4432" s="19"/>
      <c r="G4432" s="19"/>
      <c r="I4432" s="5" t="e">
        <f t="shared" si="264"/>
        <v>#N/A</v>
      </c>
      <c r="J4432" s="5" t="e">
        <f t="shared" si="265"/>
        <v>#N/A</v>
      </c>
      <c r="K4432" s="6" t="e">
        <f t="shared" si="266"/>
        <v>#N/A</v>
      </c>
    </row>
    <row r="4433" spans="4:11">
      <c r="D4433" s="18">
        <v>40333</v>
      </c>
      <c r="E4433" s="19">
        <v>6.8327199015</v>
      </c>
      <c r="F4433" s="19"/>
      <c r="G4433" s="19"/>
      <c r="I4433" s="5" t="e">
        <f t="shared" si="264"/>
        <v>#N/A</v>
      </c>
      <c r="J4433" s="5" t="e">
        <f t="shared" si="265"/>
        <v>#N/A</v>
      </c>
      <c r="K4433" s="6" t="e">
        <f t="shared" si="266"/>
        <v>#N/A</v>
      </c>
    </row>
    <row r="4434" spans="4:11">
      <c r="D4434" s="18">
        <v>40332</v>
      </c>
      <c r="E4434" s="19">
        <v>6.8293499947</v>
      </c>
      <c r="F4434" s="19"/>
      <c r="G4434" s="19"/>
      <c r="I4434" s="5" t="e">
        <f t="shared" si="264"/>
        <v>#N/A</v>
      </c>
      <c r="J4434" s="5" t="e">
        <f t="shared" si="265"/>
        <v>#N/A</v>
      </c>
      <c r="K4434" s="6" t="e">
        <f t="shared" si="266"/>
        <v>#N/A</v>
      </c>
    </row>
    <row r="4435" spans="4:11">
      <c r="D4435" s="18">
        <v>40331</v>
      </c>
      <c r="E4435" s="19">
        <v>6.8307499886</v>
      </c>
      <c r="F4435" s="19"/>
      <c r="G4435" s="19"/>
      <c r="I4435" s="5" t="e">
        <f t="shared" si="264"/>
        <v>#N/A</v>
      </c>
      <c r="J4435" s="5" t="e">
        <f t="shared" si="265"/>
        <v>#N/A</v>
      </c>
      <c r="K4435" s="6" t="e">
        <f t="shared" si="266"/>
        <v>#N/A</v>
      </c>
    </row>
    <row r="4436" spans="4:11">
      <c r="D4436" s="18">
        <v>40330</v>
      </c>
      <c r="E4436" s="19">
        <v>6.8319499969</v>
      </c>
      <c r="F4436" s="19"/>
      <c r="G4436" s="19"/>
      <c r="I4436" s="5" t="e">
        <f t="shared" si="264"/>
        <v>#N/A</v>
      </c>
      <c r="J4436" s="5" t="e">
        <f t="shared" si="265"/>
        <v>#N/A</v>
      </c>
      <c r="K4436" s="6" t="e">
        <f t="shared" si="266"/>
        <v>#N/A</v>
      </c>
    </row>
    <row r="4437" spans="4:11">
      <c r="D4437" s="18">
        <v>40329</v>
      </c>
      <c r="E4437" s="19">
        <v>6.828849729</v>
      </c>
      <c r="F4437" s="19"/>
      <c r="G4437" s="19"/>
      <c r="I4437" s="5" t="e">
        <f t="shared" si="264"/>
        <v>#N/A</v>
      </c>
      <c r="J4437" s="5" t="e">
        <f t="shared" si="265"/>
        <v>#N/A</v>
      </c>
      <c r="K4437" s="6" t="e">
        <f t="shared" si="266"/>
        <v>#N/A</v>
      </c>
    </row>
    <row r="4438" spans="4:11">
      <c r="D4438" s="18">
        <v>40328</v>
      </c>
      <c r="E4438" s="19">
        <v>6.8315000534</v>
      </c>
      <c r="F4438" s="19"/>
      <c r="G4438" s="19"/>
      <c r="I4438" s="5" t="e">
        <f t="shared" si="264"/>
        <v>#N/A</v>
      </c>
      <c r="J4438" s="5" t="e">
        <f t="shared" si="265"/>
        <v>#N/A</v>
      </c>
      <c r="K4438" s="6" t="e">
        <f t="shared" si="266"/>
        <v>#N/A</v>
      </c>
    </row>
    <row r="4439" spans="4:11">
      <c r="D4439" s="18">
        <v>40327</v>
      </c>
      <c r="E4439" s="19">
        <v>6.8315000534</v>
      </c>
      <c r="F4439" s="19"/>
      <c r="G4439" s="19"/>
      <c r="I4439" s="5" t="e">
        <f t="shared" si="264"/>
        <v>#N/A</v>
      </c>
      <c r="J4439" s="5" t="e">
        <f t="shared" si="265"/>
        <v>#N/A</v>
      </c>
      <c r="K4439" s="6" t="e">
        <f t="shared" si="266"/>
        <v>#N/A</v>
      </c>
    </row>
    <row r="4440" spans="4:11">
      <c r="D4440" s="18">
        <v>40326</v>
      </c>
      <c r="E4440" s="19">
        <v>6.8317499161</v>
      </c>
      <c r="F4440" s="19"/>
      <c r="G4440" s="19"/>
      <c r="I4440" s="5" t="e">
        <f t="shared" si="264"/>
        <v>#N/A</v>
      </c>
      <c r="J4440" s="5" t="e">
        <f t="shared" si="265"/>
        <v>#N/A</v>
      </c>
      <c r="K4440" s="6" t="e">
        <f t="shared" si="266"/>
        <v>#N/A</v>
      </c>
    </row>
    <row r="4441" spans="4:11">
      <c r="D4441" s="18">
        <v>40325</v>
      </c>
      <c r="E4441" s="19">
        <v>6.8306498545</v>
      </c>
      <c r="F4441" s="19"/>
      <c r="G4441" s="19"/>
      <c r="I4441" s="5" t="e">
        <f t="shared" si="264"/>
        <v>#N/A</v>
      </c>
      <c r="J4441" s="5" t="e">
        <f t="shared" si="265"/>
        <v>#N/A</v>
      </c>
      <c r="K4441" s="6" t="e">
        <f t="shared" si="266"/>
        <v>#N/A</v>
      </c>
    </row>
    <row r="4442" spans="4:11">
      <c r="D4442" s="18">
        <v>40324</v>
      </c>
      <c r="E4442" s="19">
        <v>6.8303499222</v>
      </c>
      <c r="F4442" s="19"/>
      <c r="G4442" s="19"/>
      <c r="I4442" s="5" t="e">
        <f t="shared" si="264"/>
        <v>#N/A</v>
      </c>
      <c r="J4442" s="5" t="e">
        <f t="shared" si="265"/>
        <v>#N/A</v>
      </c>
      <c r="K4442" s="6" t="e">
        <f t="shared" si="266"/>
        <v>#N/A</v>
      </c>
    </row>
    <row r="4443" spans="4:11">
      <c r="D4443" s="18">
        <v>40323</v>
      </c>
      <c r="E4443" s="19">
        <v>6.8322496414</v>
      </c>
      <c r="F4443" s="19"/>
      <c r="G4443" s="19"/>
      <c r="I4443" s="5" t="e">
        <f t="shared" si="264"/>
        <v>#N/A</v>
      </c>
      <c r="J4443" s="5" t="e">
        <f t="shared" si="265"/>
        <v>#N/A</v>
      </c>
      <c r="K4443" s="6" t="e">
        <f t="shared" si="266"/>
        <v>#N/A</v>
      </c>
    </row>
    <row r="4444" spans="4:11">
      <c r="D4444" s="18">
        <v>40322</v>
      </c>
      <c r="E4444" s="19">
        <v>6.8334996653</v>
      </c>
      <c r="F4444" s="19"/>
      <c r="G4444" s="19"/>
      <c r="I4444" s="5" t="e">
        <f t="shared" si="264"/>
        <v>#N/A</v>
      </c>
      <c r="J4444" s="5" t="e">
        <f t="shared" si="265"/>
        <v>#N/A</v>
      </c>
      <c r="K4444" s="6" t="e">
        <f t="shared" si="266"/>
        <v>#N/A</v>
      </c>
    </row>
    <row r="4445" spans="4:11">
      <c r="D4445" s="18">
        <v>40321</v>
      </c>
      <c r="E4445" s="19">
        <v>6.8271999359</v>
      </c>
      <c r="F4445" s="19"/>
      <c r="G4445" s="19"/>
      <c r="I4445" s="5" t="e">
        <f t="shared" si="264"/>
        <v>#N/A</v>
      </c>
      <c r="J4445" s="5" t="e">
        <f t="shared" si="265"/>
        <v>#N/A</v>
      </c>
      <c r="K4445" s="6" t="e">
        <f t="shared" si="266"/>
        <v>#N/A</v>
      </c>
    </row>
    <row r="4446" spans="4:11">
      <c r="D4446" s="18">
        <v>40320</v>
      </c>
      <c r="E4446" s="19">
        <v>6.8271999359</v>
      </c>
      <c r="F4446" s="19"/>
      <c r="G4446" s="19"/>
      <c r="I4446" s="5" t="e">
        <f t="shared" si="264"/>
        <v>#N/A</v>
      </c>
      <c r="J4446" s="5" t="e">
        <f t="shared" si="265"/>
        <v>#N/A</v>
      </c>
      <c r="K4446" s="6" t="e">
        <f t="shared" si="266"/>
        <v>#N/A</v>
      </c>
    </row>
    <row r="4447" spans="4:11">
      <c r="D4447" s="18">
        <v>40319</v>
      </c>
      <c r="E4447" s="19">
        <v>6.8272500134</v>
      </c>
      <c r="F4447" s="19"/>
      <c r="G4447" s="19"/>
      <c r="I4447" s="5" t="e">
        <f t="shared" si="264"/>
        <v>#N/A</v>
      </c>
      <c r="J4447" s="5" t="e">
        <f t="shared" si="265"/>
        <v>#N/A</v>
      </c>
      <c r="K4447" s="6" t="e">
        <f t="shared" si="266"/>
        <v>#N/A</v>
      </c>
    </row>
    <row r="4448" spans="4:11">
      <c r="D4448" s="18">
        <v>40318</v>
      </c>
      <c r="E4448" s="19">
        <v>6.8287000845</v>
      </c>
      <c r="F4448" s="19"/>
      <c r="G4448" s="19"/>
      <c r="I4448" s="5" t="e">
        <f t="shared" si="264"/>
        <v>#N/A</v>
      </c>
      <c r="J4448" s="5" t="e">
        <f t="shared" si="265"/>
        <v>#N/A</v>
      </c>
      <c r="K4448" s="6" t="e">
        <f t="shared" si="266"/>
        <v>#N/A</v>
      </c>
    </row>
    <row r="4449" spans="4:11">
      <c r="D4449" s="18">
        <v>40317</v>
      </c>
      <c r="E4449" s="19">
        <v>6.8283996598</v>
      </c>
      <c r="F4449" s="19"/>
      <c r="G4449" s="19"/>
      <c r="I4449" s="5" t="e">
        <f t="shared" si="264"/>
        <v>#N/A</v>
      </c>
      <c r="J4449" s="5" t="e">
        <f t="shared" si="265"/>
        <v>#N/A</v>
      </c>
      <c r="K4449" s="6" t="e">
        <f t="shared" si="266"/>
        <v>#N/A</v>
      </c>
    </row>
    <row r="4450" spans="4:11">
      <c r="D4450" s="18">
        <v>40316</v>
      </c>
      <c r="E4450" s="19">
        <v>6.8283500671</v>
      </c>
      <c r="F4450" s="19"/>
      <c r="G4450" s="19"/>
      <c r="I4450" s="5" t="e">
        <f t="shared" si="264"/>
        <v>#N/A</v>
      </c>
      <c r="J4450" s="5" t="e">
        <f t="shared" si="265"/>
        <v>#N/A</v>
      </c>
      <c r="K4450" s="6" t="e">
        <f t="shared" si="266"/>
        <v>#N/A</v>
      </c>
    </row>
    <row r="4451" spans="4:11">
      <c r="D4451" s="18">
        <v>40315</v>
      </c>
      <c r="E4451" s="19">
        <v>6.8319995644</v>
      </c>
      <c r="F4451" s="19"/>
      <c r="G4451" s="19"/>
      <c r="I4451" s="5" t="e">
        <f t="shared" si="264"/>
        <v>#N/A</v>
      </c>
      <c r="J4451" s="5" t="e">
        <f t="shared" si="265"/>
        <v>#N/A</v>
      </c>
      <c r="K4451" s="6" t="e">
        <f t="shared" si="266"/>
        <v>#N/A</v>
      </c>
    </row>
    <row r="4452" spans="4:11">
      <c r="D4452" s="18">
        <v>40314</v>
      </c>
      <c r="E4452" s="19">
        <v>6.8260002136</v>
      </c>
      <c r="F4452" s="19"/>
      <c r="G4452" s="19"/>
      <c r="I4452" s="5" t="e">
        <f t="shared" si="264"/>
        <v>#N/A</v>
      </c>
      <c r="J4452" s="5" t="e">
        <f t="shared" si="265"/>
        <v>#N/A</v>
      </c>
      <c r="K4452" s="6" t="e">
        <f t="shared" si="266"/>
        <v>#N/A</v>
      </c>
    </row>
    <row r="4453" spans="4:11">
      <c r="D4453" s="18">
        <v>40313</v>
      </c>
      <c r="E4453" s="19">
        <v>6.8273000717</v>
      </c>
      <c r="F4453" s="19"/>
      <c r="G4453" s="19"/>
      <c r="I4453" s="5" t="e">
        <f t="shared" si="264"/>
        <v>#N/A</v>
      </c>
      <c r="J4453" s="5" t="e">
        <f t="shared" si="265"/>
        <v>#N/A</v>
      </c>
      <c r="K4453" s="6" t="e">
        <f t="shared" si="266"/>
        <v>#N/A</v>
      </c>
    </row>
    <row r="4454" spans="4:11">
      <c r="D4454" s="18">
        <v>40312</v>
      </c>
      <c r="E4454" s="19">
        <v>6.8277997971</v>
      </c>
      <c r="F4454" s="19"/>
      <c r="G4454" s="19"/>
      <c r="I4454" s="5" t="e">
        <f t="shared" si="264"/>
        <v>#N/A</v>
      </c>
      <c r="J4454" s="5" t="e">
        <f t="shared" si="265"/>
        <v>#N/A</v>
      </c>
      <c r="K4454" s="6" t="e">
        <f t="shared" si="266"/>
        <v>#N/A</v>
      </c>
    </row>
    <row r="4455" spans="4:11">
      <c r="D4455" s="18">
        <v>40311</v>
      </c>
      <c r="E4455" s="19">
        <v>6.8323579787</v>
      </c>
      <c r="F4455" s="19"/>
      <c r="G4455" s="19"/>
      <c r="I4455" s="5" t="e">
        <f t="shared" si="264"/>
        <v>#N/A</v>
      </c>
      <c r="J4455" s="5" t="e">
        <f t="shared" si="265"/>
        <v>#N/A</v>
      </c>
      <c r="K4455" s="6" t="e">
        <f t="shared" si="266"/>
        <v>#N/A</v>
      </c>
    </row>
    <row r="4456" spans="4:11">
      <c r="D4456" s="18">
        <v>40310</v>
      </c>
      <c r="E4456" s="19">
        <v>6.8287501335</v>
      </c>
      <c r="F4456" s="19"/>
      <c r="G4456" s="19"/>
      <c r="I4456" s="5" t="e">
        <f t="shared" si="264"/>
        <v>#N/A</v>
      </c>
      <c r="J4456" s="5" t="e">
        <f t="shared" si="265"/>
        <v>#N/A</v>
      </c>
      <c r="K4456" s="6" t="e">
        <f t="shared" si="266"/>
        <v>#N/A</v>
      </c>
    </row>
    <row r="4457" spans="4:11">
      <c r="D4457" s="18">
        <v>40309</v>
      </c>
      <c r="E4457" s="19">
        <v>6.8299999237</v>
      </c>
      <c r="F4457" s="19"/>
      <c r="G4457" s="19"/>
      <c r="I4457" s="5" t="e">
        <f t="shared" si="264"/>
        <v>#N/A</v>
      </c>
      <c r="J4457" s="5" t="e">
        <f t="shared" si="265"/>
        <v>#N/A</v>
      </c>
      <c r="K4457" s="6" t="e">
        <f t="shared" si="266"/>
        <v>#N/A</v>
      </c>
    </row>
    <row r="4458" spans="4:11">
      <c r="D4458" s="18">
        <v>40308</v>
      </c>
      <c r="E4458" s="19">
        <v>6.8310001072</v>
      </c>
      <c r="F4458" s="19"/>
      <c r="G4458" s="19"/>
      <c r="I4458" s="5" t="e">
        <f t="shared" si="264"/>
        <v>#N/A</v>
      </c>
      <c r="J4458" s="5" t="e">
        <f t="shared" si="265"/>
        <v>#N/A</v>
      </c>
      <c r="K4458" s="6" t="e">
        <f t="shared" si="266"/>
        <v>#N/A</v>
      </c>
    </row>
    <row r="4459" spans="4:11">
      <c r="D4459" s="18">
        <v>40307</v>
      </c>
      <c r="E4459" s="19">
        <v>6.8263998032</v>
      </c>
      <c r="F4459" s="19"/>
      <c r="G4459" s="19"/>
      <c r="I4459" s="5" t="e">
        <f t="shared" si="264"/>
        <v>#N/A</v>
      </c>
      <c r="J4459" s="5" t="e">
        <f t="shared" si="265"/>
        <v>#N/A</v>
      </c>
      <c r="K4459" s="6" t="e">
        <f t="shared" si="266"/>
        <v>#N/A</v>
      </c>
    </row>
    <row r="4460" spans="4:11">
      <c r="D4460" s="18">
        <v>40306</v>
      </c>
      <c r="E4460" s="19">
        <v>6.8263998032</v>
      </c>
      <c r="F4460" s="19"/>
      <c r="G4460" s="19"/>
      <c r="I4460" s="5" t="e">
        <f t="shared" si="264"/>
        <v>#N/A</v>
      </c>
      <c r="J4460" s="5" t="e">
        <f t="shared" si="265"/>
        <v>#N/A</v>
      </c>
      <c r="K4460" s="6" t="e">
        <f t="shared" si="266"/>
        <v>#N/A</v>
      </c>
    </row>
    <row r="4461" spans="4:11">
      <c r="D4461" s="18">
        <v>40305</v>
      </c>
      <c r="E4461" s="19">
        <v>6.8299946459</v>
      </c>
      <c r="F4461" s="19"/>
      <c r="G4461" s="19"/>
      <c r="I4461" s="5" t="e">
        <f t="shared" si="264"/>
        <v>#N/A</v>
      </c>
      <c r="J4461" s="5" t="e">
        <f t="shared" si="265"/>
        <v>#N/A</v>
      </c>
      <c r="K4461" s="6" t="e">
        <f t="shared" si="266"/>
        <v>#N/A</v>
      </c>
    </row>
    <row r="4462" spans="4:11">
      <c r="D4462" s="18">
        <v>40304</v>
      </c>
      <c r="E4462" s="19">
        <v>6.8275499344</v>
      </c>
      <c r="F4462" s="19"/>
      <c r="G4462" s="19"/>
      <c r="I4462" s="5" t="e">
        <f t="shared" si="264"/>
        <v>#N/A</v>
      </c>
      <c r="J4462" s="5" t="e">
        <f t="shared" si="265"/>
        <v>#N/A</v>
      </c>
      <c r="K4462" s="6" t="e">
        <f t="shared" si="266"/>
        <v>#N/A</v>
      </c>
    </row>
    <row r="4463" spans="4:11">
      <c r="D4463" s="18">
        <v>40303</v>
      </c>
      <c r="E4463" s="19">
        <v>6.8273501415</v>
      </c>
      <c r="F4463" s="19"/>
      <c r="G4463" s="19"/>
      <c r="I4463" s="5" t="e">
        <f t="shared" si="264"/>
        <v>#N/A</v>
      </c>
      <c r="J4463" s="5" t="e">
        <f t="shared" si="265"/>
        <v>#N/A</v>
      </c>
      <c r="K4463" s="6" t="e">
        <f t="shared" si="266"/>
        <v>#N/A</v>
      </c>
    </row>
    <row r="4464" spans="4:11">
      <c r="D4464" s="18">
        <v>40302</v>
      </c>
      <c r="E4464" s="19">
        <v>6.8275003433</v>
      </c>
      <c r="F4464" s="19"/>
      <c r="G4464" s="19"/>
      <c r="I4464" s="5" t="e">
        <f t="shared" si="264"/>
        <v>#N/A</v>
      </c>
      <c r="J4464" s="5" t="e">
        <f t="shared" si="265"/>
        <v>#N/A</v>
      </c>
      <c r="K4464" s="6" t="e">
        <f t="shared" si="266"/>
        <v>#N/A</v>
      </c>
    </row>
    <row r="4465" spans="4:11">
      <c r="D4465" s="18">
        <v>40301</v>
      </c>
      <c r="E4465" s="19">
        <v>6.8260002136</v>
      </c>
      <c r="F4465" s="19"/>
      <c r="G4465" s="19"/>
      <c r="I4465" s="5" t="e">
        <f t="shared" si="264"/>
        <v>#N/A</v>
      </c>
      <c r="J4465" s="5" t="e">
        <f t="shared" si="265"/>
        <v>#N/A</v>
      </c>
      <c r="K4465" s="6" t="e">
        <f t="shared" si="266"/>
        <v>#N/A</v>
      </c>
    </row>
    <row r="4466" spans="4:11">
      <c r="D4466" s="18">
        <v>40300</v>
      </c>
      <c r="E4466" s="19">
        <v>6.8256998062</v>
      </c>
      <c r="F4466" s="19"/>
      <c r="G4466" s="19"/>
      <c r="I4466" s="5" t="e">
        <f t="shared" si="264"/>
        <v>#N/A</v>
      </c>
      <c r="J4466" s="5" t="e">
        <f t="shared" si="265"/>
        <v>#N/A</v>
      </c>
      <c r="K4466" s="6" t="e">
        <f t="shared" si="266"/>
        <v>#N/A</v>
      </c>
    </row>
    <row r="4467" spans="4:11">
      <c r="D4467" s="18">
        <v>40299</v>
      </c>
      <c r="E4467" s="19">
        <v>6.8245000839</v>
      </c>
      <c r="F4467" s="19"/>
      <c r="G4467" s="19"/>
      <c r="I4467" s="5" t="e">
        <f t="shared" si="264"/>
        <v>#N/A</v>
      </c>
      <c r="J4467" s="5" t="e">
        <f t="shared" si="265"/>
        <v>#N/A</v>
      </c>
      <c r="K4467" s="6" t="e">
        <f t="shared" si="266"/>
        <v>#N/A</v>
      </c>
    </row>
    <row r="4468" spans="4:11">
      <c r="D4468" s="18">
        <v>40298</v>
      </c>
      <c r="E4468" s="19">
        <v>6.8262000084</v>
      </c>
      <c r="F4468" s="19"/>
      <c r="G4468" s="19"/>
      <c r="I4468" s="5" t="e">
        <f t="shared" si="264"/>
        <v>#N/A</v>
      </c>
      <c r="J4468" s="5" t="e">
        <f t="shared" si="265"/>
        <v>#N/A</v>
      </c>
      <c r="K4468" s="6" t="e">
        <f t="shared" si="266"/>
        <v>#N/A</v>
      </c>
    </row>
    <row r="4469" spans="4:11">
      <c r="D4469" s="18">
        <v>40297</v>
      </c>
      <c r="E4469" s="19">
        <v>6.8304996036</v>
      </c>
      <c r="F4469" s="19"/>
      <c r="G4469" s="19"/>
      <c r="I4469" s="5" t="e">
        <f t="shared" si="264"/>
        <v>#N/A</v>
      </c>
      <c r="J4469" s="5" t="e">
        <f t="shared" si="265"/>
        <v>#N/A</v>
      </c>
      <c r="K4469" s="6" t="e">
        <f t="shared" si="266"/>
        <v>#N/A</v>
      </c>
    </row>
    <row r="4470" spans="4:11">
      <c r="D4470" s="18">
        <v>40296</v>
      </c>
      <c r="E4470" s="19">
        <v>6.8295001472</v>
      </c>
      <c r="F4470" s="19"/>
      <c r="G4470" s="19"/>
      <c r="I4470" s="5" t="e">
        <f t="shared" si="264"/>
        <v>#N/A</v>
      </c>
      <c r="J4470" s="5" t="e">
        <f t="shared" si="265"/>
        <v>#N/A</v>
      </c>
      <c r="K4470" s="6" t="e">
        <f t="shared" si="266"/>
        <v>#N/A</v>
      </c>
    </row>
    <row r="4471" spans="4:11">
      <c r="D4471" s="18">
        <v>40295</v>
      </c>
      <c r="E4471" s="19">
        <v>6.8267002125</v>
      </c>
      <c r="F4471" s="19"/>
      <c r="G4471" s="19"/>
      <c r="I4471" s="5" t="e">
        <f t="shared" si="264"/>
        <v>#N/A</v>
      </c>
      <c r="J4471" s="5" t="e">
        <f t="shared" si="265"/>
        <v>#N/A</v>
      </c>
      <c r="K4471" s="6" t="e">
        <f t="shared" si="266"/>
        <v>#N/A</v>
      </c>
    </row>
    <row r="4472" spans="4:11">
      <c r="D4472" s="18">
        <v>40294</v>
      </c>
      <c r="E4472" s="19">
        <v>6.8276996613</v>
      </c>
      <c r="F4472" s="19"/>
      <c r="G4472" s="19"/>
      <c r="I4472" s="5" t="e">
        <f t="shared" si="264"/>
        <v>#N/A</v>
      </c>
      <c r="J4472" s="5" t="e">
        <f t="shared" si="265"/>
        <v>#N/A</v>
      </c>
      <c r="K4472" s="6" t="e">
        <f t="shared" si="266"/>
        <v>#N/A</v>
      </c>
    </row>
    <row r="4473" spans="4:11">
      <c r="D4473" s="18">
        <v>40293</v>
      </c>
      <c r="E4473" s="19">
        <v>6.828499794</v>
      </c>
      <c r="F4473" s="19"/>
      <c r="G4473" s="19"/>
      <c r="I4473" s="5" t="e">
        <f t="shared" si="264"/>
        <v>#N/A</v>
      </c>
      <c r="J4473" s="5" t="e">
        <f t="shared" si="265"/>
        <v>#N/A</v>
      </c>
      <c r="K4473" s="6" t="e">
        <f t="shared" si="266"/>
        <v>#N/A</v>
      </c>
    </row>
    <row r="4474" spans="4:11">
      <c r="D4474" s="18">
        <v>40292</v>
      </c>
      <c r="E4474" s="19">
        <v>6.8319997787</v>
      </c>
      <c r="F4474" s="19"/>
      <c r="G4474" s="19"/>
      <c r="I4474" s="5" t="e">
        <f t="shared" si="264"/>
        <v>#N/A</v>
      </c>
      <c r="J4474" s="5" t="e">
        <f t="shared" si="265"/>
        <v>#N/A</v>
      </c>
      <c r="K4474" s="6" t="e">
        <f t="shared" si="266"/>
        <v>#N/A</v>
      </c>
    </row>
    <row r="4475" spans="4:11">
      <c r="D4475" s="18">
        <v>40291</v>
      </c>
      <c r="E4475" s="19">
        <v>6.828499794</v>
      </c>
      <c r="F4475" s="19"/>
      <c r="G4475" s="19"/>
      <c r="I4475" s="5" t="e">
        <f t="shared" si="264"/>
        <v>#N/A</v>
      </c>
      <c r="J4475" s="5" t="e">
        <f t="shared" si="265"/>
        <v>#N/A</v>
      </c>
      <c r="K4475" s="6" t="e">
        <f t="shared" si="266"/>
        <v>#N/A</v>
      </c>
    </row>
    <row r="4476" spans="4:11">
      <c r="D4476" s="18">
        <v>40290</v>
      </c>
      <c r="E4476" s="19">
        <v>6.827300073</v>
      </c>
      <c r="F4476" s="19"/>
      <c r="G4476" s="19"/>
      <c r="I4476" s="5" t="e">
        <f t="shared" si="264"/>
        <v>#N/A</v>
      </c>
      <c r="J4476" s="5" t="e">
        <f t="shared" si="265"/>
        <v>#N/A</v>
      </c>
      <c r="K4476" s="6" t="e">
        <f t="shared" si="266"/>
        <v>#N/A</v>
      </c>
    </row>
    <row r="4477" spans="4:11">
      <c r="D4477" s="18">
        <v>40289</v>
      </c>
      <c r="E4477" s="19">
        <v>6.8285498639</v>
      </c>
      <c r="F4477" s="19"/>
      <c r="G4477" s="19"/>
      <c r="I4477" s="5" t="e">
        <f t="shared" si="264"/>
        <v>#N/A</v>
      </c>
      <c r="J4477" s="5" t="e">
        <f t="shared" si="265"/>
        <v>#N/A</v>
      </c>
      <c r="K4477" s="6" t="e">
        <f t="shared" si="266"/>
        <v>#N/A</v>
      </c>
    </row>
    <row r="4478" spans="4:11">
      <c r="D4478" s="18">
        <v>40288</v>
      </c>
      <c r="E4478" s="19">
        <v>6.8263998029</v>
      </c>
      <c r="F4478" s="19"/>
      <c r="G4478" s="19"/>
      <c r="I4478" s="5" t="e">
        <f t="shared" si="264"/>
        <v>#N/A</v>
      </c>
      <c r="J4478" s="5" t="e">
        <f t="shared" si="265"/>
        <v>#N/A</v>
      </c>
      <c r="K4478" s="6" t="e">
        <f t="shared" si="266"/>
        <v>#N/A</v>
      </c>
    </row>
    <row r="4479" spans="4:11">
      <c r="D4479" s="18">
        <v>40287</v>
      </c>
      <c r="E4479" s="19">
        <v>6.8260401665</v>
      </c>
      <c r="F4479" s="19"/>
      <c r="G4479" s="19"/>
      <c r="I4479" s="5" t="e">
        <f t="shared" si="264"/>
        <v>#N/A</v>
      </c>
      <c r="J4479" s="5" t="e">
        <f t="shared" si="265"/>
        <v>#N/A</v>
      </c>
      <c r="K4479" s="6" t="e">
        <f t="shared" si="266"/>
        <v>#N/A</v>
      </c>
    </row>
    <row r="4480" spans="4:11">
      <c r="D4480" s="18">
        <v>40286</v>
      </c>
      <c r="E4480" s="19">
        <v>6.8263001442</v>
      </c>
      <c r="F4480" s="19"/>
      <c r="G4480" s="19"/>
      <c r="I4480" s="5" t="e">
        <f t="shared" si="264"/>
        <v>#N/A</v>
      </c>
      <c r="J4480" s="5" t="e">
        <f t="shared" si="265"/>
        <v>#N/A</v>
      </c>
      <c r="K4480" s="6" t="e">
        <f t="shared" si="266"/>
        <v>#N/A</v>
      </c>
    </row>
    <row r="4481" spans="4:11">
      <c r="D4481" s="18">
        <v>40285</v>
      </c>
      <c r="E4481" s="19">
        <v>6.826308136</v>
      </c>
      <c r="F4481" s="19"/>
      <c r="G4481" s="19"/>
      <c r="I4481" s="5" t="e">
        <f t="shared" si="264"/>
        <v>#N/A</v>
      </c>
      <c r="J4481" s="5" t="e">
        <f t="shared" si="265"/>
        <v>#N/A</v>
      </c>
      <c r="K4481" s="6" t="e">
        <f t="shared" si="266"/>
        <v>#N/A</v>
      </c>
    </row>
    <row r="4482" spans="4:11">
      <c r="D4482" s="18">
        <v>40284</v>
      </c>
      <c r="E4482" s="19">
        <v>6.826499939</v>
      </c>
      <c r="F4482" s="19"/>
      <c r="G4482" s="19"/>
      <c r="I4482" s="5" t="e">
        <f t="shared" si="264"/>
        <v>#N/A</v>
      </c>
      <c r="J4482" s="5" t="e">
        <f t="shared" si="265"/>
        <v>#N/A</v>
      </c>
      <c r="K4482" s="6" t="e">
        <f t="shared" si="266"/>
        <v>#N/A</v>
      </c>
    </row>
    <row r="4483" spans="4:11">
      <c r="D4483" s="18">
        <v>40283</v>
      </c>
      <c r="E4483" s="19">
        <v>6.8270998001</v>
      </c>
      <c r="F4483" s="19"/>
      <c r="G4483" s="19"/>
      <c r="I4483" s="5" t="e">
        <f t="shared" si="264"/>
        <v>#N/A</v>
      </c>
      <c r="J4483" s="5" t="e">
        <f t="shared" si="265"/>
        <v>#N/A</v>
      </c>
      <c r="K4483" s="6" t="e">
        <f t="shared" si="266"/>
        <v>#N/A</v>
      </c>
    </row>
    <row r="4484" spans="4:11">
      <c r="D4484" s="18">
        <v>40282</v>
      </c>
      <c r="E4484" s="19">
        <v>6.8268499468</v>
      </c>
      <c r="F4484" s="19"/>
      <c r="G4484" s="19"/>
      <c r="I4484" s="5" t="e">
        <f t="shared" si="264"/>
        <v>#N/A</v>
      </c>
      <c r="J4484" s="5" t="e">
        <f t="shared" si="265"/>
        <v>#N/A</v>
      </c>
      <c r="K4484" s="6" t="e">
        <f t="shared" si="266"/>
        <v>#N/A</v>
      </c>
    </row>
    <row r="4485" spans="4:11">
      <c r="D4485" s="18">
        <v>40281</v>
      </c>
      <c r="E4485" s="19">
        <v>6.8266000748</v>
      </c>
      <c r="F4485" s="19"/>
      <c r="G4485" s="19"/>
      <c r="I4485" s="5" t="e">
        <f t="shared" si="264"/>
        <v>#N/A</v>
      </c>
      <c r="J4485" s="5" t="e">
        <f t="shared" si="265"/>
        <v>#N/A</v>
      </c>
      <c r="K4485" s="6" t="e">
        <f t="shared" si="266"/>
        <v>#N/A</v>
      </c>
    </row>
    <row r="4486" spans="4:11">
      <c r="D4486" s="18">
        <v>40280</v>
      </c>
      <c r="E4486" s="19">
        <v>6.8299735344</v>
      </c>
      <c r="F4486" s="19"/>
      <c r="G4486" s="19"/>
      <c r="I4486" s="5" t="e">
        <f t="shared" si="264"/>
        <v>#N/A</v>
      </c>
      <c r="J4486" s="5" t="e">
        <f t="shared" si="265"/>
        <v>#N/A</v>
      </c>
      <c r="K4486" s="6" t="e">
        <f t="shared" si="266"/>
        <v>#N/A</v>
      </c>
    </row>
    <row r="4487" spans="4:11">
      <c r="D4487" s="18">
        <v>40279</v>
      </c>
      <c r="E4487" s="19">
        <v>6.8239002228</v>
      </c>
      <c r="F4487" s="19"/>
      <c r="G4487" s="19"/>
      <c r="I4487" s="5" t="e">
        <f t="shared" si="264"/>
        <v>#N/A</v>
      </c>
      <c r="J4487" s="5" t="e">
        <f t="shared" si="265"/>
        <v>#N/A</v>
      </c>
      <c r="K4487" s="6" t="e">
        <f t="shared" si="266"/>
        <v>#N/A</v>
      </c>
    </row>
    <row r="4488" spans="4:11">
      <c r="D4488" s="18">
        <v>40278</v>
      </c>
      <c r="E4488" s="19">
        <v>6.8239002228</v>
      </c>
      <c r="F4488" s="19"/>
      <c r="G4488" s="19"/>
      <c r="I4488" s="5" t="e">
        <f t="shared" si="264"/>
        <v>#N/A</v>
      </c>
      <c r="J4488" s="5" t="e">
        <f t="shared" si="265"/>
        <v>#N/A</v>
      </c>
      <c r="K4488" s="6" t="e">
        <f t="shared" si="266"/>
        <v>#N/A</v>
      </c>
    </row>
    <row r="4489" spans="4:11">
      <c r="D4489" s="18">
        <v>40277</v>
      </c>
      <c r="E4489" s="19">
        <v>6.8243999481</v>
      </c>
      <c r="F4489" s="19"/>
      <c r="G4489" s="19"/>
      <c r="I4489" s="5" t="e">
        <f t="shared" si="264"/>
        <v>#N/A</v>
      </c>
      <c r="J4489" s="5" t="e">
        <f t="shared" si="265"/>
        <v>#N/A</v>
      </c>
      <c r="K4489" s="6" t="e">
        <f t="shared" si="266"/>
        <v>#N/A</v>
      </c>
    </row>
    <row r="4490" spans="4:11">
      <c r="D4490" s="18">
        <v>40276</v>
      </c>
      <c r="E4490" s="19">
        <v>6.8289999469</v>
      </c>
      <c r="F4490" s="19"/>
      <c r="G4490" s="19"/>
      <c r="I4490" s="5" t="e">
        <f t="shared" si="264"/>
        <v>#N/A</v>
      </c>
      <c r="J4490" s="5" t="e">
        <f t="shared" si="265"/>
        <v>#N/A</v>
      </c>
      <c r="K4490" s="6" t="e">
        <f t="shared" si="266"/>
        <v>#N/A</v>
      </c>
    </row>
    <row r="4491" spans="4:11">
      <c r="D4491" s="18">
        <v>40275</v>
      </c>
      <c r="E4491" s="19">
        <v>6.8264498711</v>
      </c>
      <c r="F4491" s="19"/>
      <c r="G4491" s="19"/>
      <c r="I4491" s="5" t="e">
        <f t="shared" ref="I4491:I4554" si="267">VLOOKUP(A4491,D:E,2,FALSE)*B4491*1.09*1.01+100</f>
        <v>#N/A</v>
      </c>
      <c r="J4491" s="5" t="e">
        <f t="shared" si="265"/>
        <v>#N/A</v>
      </c>
      <c r="K4491" s="6" t="e">
        <f t="shared" si="266"/>
        <v>#N/A</v>
      </c>
    </row>
    <row r="4492" spans="4:11">
      <c r="D4492" s="18">
        <v>40274</v>
      </c>
      <c r="E4492" s="19">
        <v>6.8299998789</v>
      </c>
      <c r="F4492" s="19"/>
      <c r="G4492" s="19"/>
      <c r="I4492" s="5" t="e">
        <f t="shared" si="267"/>
        <v>#N/A</v>
      </c>
      <c r="J4492" s="5" t="e">
        <f t="shared" ref="J4492:J4555" si="268">VLOOKUP(H4492,F:G,2,FALSE)</f>
        <v>#N/A</v>
      </c>
      <c r="K4492" s="6" t="e">
        <f t="shared" ref="K4492:K4555" si="269">J4492-I4492</f>
        <v>#N/A</v>
      </c>
    </row>
    <row r="4493" spans="4:11">
      <c r="D4493" s="18">
        <v>40273</v>
      </c>
      <c r="E4493" s="19">
        <v>6.8266501425</v>
      </c>
      <c r="F4493" s="19"/>
      <c r="G4493" s="19"/>
      <c r="I4493" s="5" t="e">
        <f t="shared" si="267"/>
        <v>#N/A</v>
      </c>
      <c r="J4493" s="5" t="e">
        <f t="shared" si="268"/>
        <v>#N/A</v>
      </c>
      <c r="K4493" s="6" t="e">
        <f t="shared" si="269"/>
        <v>#N/A</v>
      </c>
    </row>
    <row r="4494" spans="4:11">
      <c r="D4494" s="18">
        <v>40272</v>
      </c>
      <c r="E4494" s="19">
        <v>6.826499939</v>
      </c>
      <c r="F4494" s="19"/>
      <c r="G4494" s="19"/>
      <c r="I4494" s="5" t="e">
        <f t="shared" si="267"/>
        <v>#N/A</v>
      </c>
      <c r="J4494" s="5" t="e">
        <f t="shared" si="268"/>
        <v>#N/A</v>
      </c>
      <c r="K4494" s="6" t="e">
        <f t="shared" si="269"/>
        <v>#N/A</v>
      </c>
    </row>
    <row r="4495" spans="4:11">
      <c r="D4495" s="18">
        <v>40271</v>
      </c>
      <c r="E4495" s="19">
        <v>6.826499939</v>
      </c>
      <c r="F4495" s="19"/>
      <c r="G4495" s="19"/>
      <c r="I4495" s="5" t="e">
        <f t="shared" si="267"/>
        <v>#N/A</v>
      </c>
      <c r="J4495" s="5" t="e">
        <f t="shared" si="268"/>
        <v>#N/A</v>
      </c>
      <c r="K4495" s="6" t="e">
        <f t="shared" si="269"/>
        <v>#N/A</v>
      </c>
    </row>
    <row r="4496" spans="4:11">
      <c r="D4496" s="18">
        <v>40270</v>
      </c>
      <c r="E4496" s="19">
        <v>6.8266000748</v>
      </c>
      <c r="F4496" s="19"/>
      <c r="G4496" s="19"/>
      <c r="I4496" s="5" t="e">
        <f t="shared" si="267"/>
        <v>#N/A</v>
      </c>
      <c r="J4496" s="5" t="e">
        <f t="shared" si="268"/>
        <v>#N/A</v>
      </c>
      <c r="K4496" s="6" t="e">
        <f t="shared" si="269"/>
        <v>#N/A</v>
      </c>
    </row>
    <row r="4497" spans="4:11">
      <c r="D4497" s="18">
        <v>40269</v>
      </c>
      <c r="E4497" s="19">
        <v>6.8274002073</v>
      </c>
      <c r="F4497" s="19"/>
      <c r="G4497" s="19"/>
      <c r="I4497" s="5" t="e">
        <f t="shared" si="267"/>
        <v>#N/A</v>
      </c>
      <c r="J4497" s="5" t="e">
        <f t="shared" si="268"/>
        <v>#N/A</v>
      </c>
      <c r="K4497" s="6" t="e">
        <f t="shared" si="269"/>
        <v>#N/A</v>
      </c>
    </row>
    <row r="4498" spans="4:11">
      <c r="D4498" s="18">
        <v>40268</v>
      </c>
      <c r="E4498" s="19">
        <v>6.8269000053</v>
      </c>
      <c r="F4498" s="19"/>
      <c r="G4498" s="19"/>
      <c r="I4498" s="5" t="e">
        <f t="shared" si="267"/>
        <v>#N/A</v>
      </c>
      <c r="J4498" s="5" t="e">
        <f t="shared" si="268"/>
        <v>#N/A</v>
      </c>
      <c r="K4498" s="6" t="e">
        <f t="shared" si="269"/>
        <v>#N/A</v>
      </c>
    </row>
    <row r="4499" spans="4:11">
      <c r="D4499" s="18">
        <v>40267</v>
      </c>
      <c r="E4499" s="19">
        <v>6.8267998945</v>
      </c>
      <c r="F4499" s="19"/>
      <c r="G4499" s="19"/>
      <c r="I4499" s="5" t="e">
        <f t="shared" si="267"/>
        <v>#N/A</v>
      </c>
      <c r="J4499" s="5" t="e">
        <f t="shared" si="268"/>
        <v>#N/A</v>
      </c>
      <c r="K4499" s="6" t="e">
        <f t="shared" si="269"/>
        <v>#N/A</v>
      </c>
    </row>
    <row r="4500" spans="4:11">
      <c r="D4500" s="18">
        <v>40266</v>
      </c>
      <c r="E4500" s="19">
        <v>6.8274498004</v>
      </c>
      <c r="F4500" s="19"/>
      <c r="G4500" s="19"/>
      <c r="I4500" s="5" t="e">
        <f t="shared" si="267"/>
        <v>#N/A</v>
      </c>
      <c r="J4500" s="5" t="e">
        <f t="shared" si="268"/>
        <v>#N/A</v>
      </c>
      <c r="K4500" s="6" t="e">
        <f t="shared" si="269"/>
        <v>#N/A</v>
      </c>
    </row>
    <row r="4501" spans="4:11">
      <c r="D4501" s="18">
        <v>40265</v>
      </c>
      <c r="E4501" s="19">
        <v>6.8278999329</v>
      </c>
      <c r="F4501" s="19"/>
      <c r="G4501" s="19"/>
      <c r="I4501" s="5" t="e">
        <f t="shared" si="267"/>
        <v>#N/A</v>
      </c>
      <c r="J4501" s="5" t="e">
        <f t="shared" si="268"/>
        <v>#N/A</v>
      </c>
      <c r="K4501" s="6" t="e">
        <f t="shared" si="269"/>
        <v>#N/A</v>
      </c>
    </row>
    <row r="4502" spans="4:11">
      <c r="D4502" s="18">
        <v>40264</v>
      </c>
      <c r="E4502" s="19">
        <v>6.8278999329</v>
      </c>
      <c r="F4502" s="19"/>
      <c r="G4502" s="19"/>
      <c r="I4502" s="5" t="e">
        <f t="shared" si="267"/>
        <v>#N/A</v>
      </c>
      <c r="J4502" s="5" t="e">
        <f t="shared" si="268"/>
        <v>#N/A</v>
      </c>
      <c r="K4502" s="6" t="e">
        <f t="shared" si="269"/>
        <v>#N/A</v>
      </c>
    </row>
    <row r="4503" spans="4:11">
      <c r="D4503" s="18">
        <v>40263</v>
      </c>
      <c r="E4503" s="19">
        <v>6.8280000687</v>
      </c>
      <c r="F4503" s="19"/>
      <c r="G4503" s="19"/>
      <c r="I4503" s="5" t="e">
        <f t="shared" si="267"/>
        <v>#N/A</v>
      </c>
      <c r="J4503" s="5" t="e">
        <f t="shared" si="268"/>
        <v>#N/A</v>
      </c>
      <c r="K4503" s="6" t="e">
        <f t="shared" si="269"/>
        <v>#N/A</v>
      </c>
    </row>
    <row r="4504" spans="4:11">
      <c r="D4504" s="18">
        <v>40262</v>
      </c>
      <c r="E4504" s="19">
        <v>6.8281002065</v>
      </c>
      <c r="F4504" s="19"/>
      <c r="G4504" s="19"/>
      <c r="I4504" s="5" t="e">
        <f t="shared" si="267"/>
        <v>#N/A</v>
      </c>
      <c r="J4504" s="5" t="e">
        <f t="shared" si="268"/>
        <v>#N/A</v>
      </c>
      <c r="K4504" s="6" t="e">
        <f t="shared" si="269"/>
        <v>#N/A</v>
      </c>
    </row>
    <row r="4505" spans="4:11">
      <c r="D4505" s="18">
        <v>40261</v>
      </c>
      <c r="E4505" s="19">
        <v>6.8276500702</v>
      </c>
      <c r="F4505" s="19"/>
      <c r="G4505" s="19"/>
      <c r="I4505" s="5" t="e">
        <f t="shared" si="267"/>
        <v>#N/A</v>
      </c>
      <c r="J4505" s="5" t="e">
        <f t="shared" si="268"/>
        <v>#N/A</v>
      </c>
      <c r="K4505" s="6" t="e">
        <f t="shared" si="269"/>
        <v>#N/A</v>
      </c>
    </row>
    <row r="4506" spans="4:11">
      <c r="D4506" s="18">
        <v>40260</v>
      </c>
      <c r="E4506" s="19">
        <v>6.8310003277</v>
      </c>
      <c r="F4506" s="19"/>
      <c r="G4506" s="19"/>
      <c r="I4506" s="5" t="e">
        <f t="shared" si="267"/>
        <v>#N/A</v>
      </c>
      <c r="J4506" s="5" t="e">
        <f t="shared" si="268"/>
        <v>#N/A</v>
      </c>
      <c r="K4506" s="6" t="e">
        <f t="shared" si="269"/>
        <v>#N/A</v>
      </c>
    </row>
    <row r="4507" spans="4:11">
      <c r="D4507" s="18">
        <v>40259</v>
      </c>
      <c r="E4507" s="19">
        <v>6.8276500702</v>
      </c>
      <c r="F4507" s="19"/>
      <c r="G4507" s="19"/>
      <c r="I4507" s="5" t="e">
        <f t="shared" si="267"/>
        <v>#N/A</v>
      </c>
      <c r="J4507" s="5" t="e">
        <f t="shared" si="268"/>
        <v>#N/A</v>
      </c>
      <c r="K4507" s="6" t="e">
        <f t="shared" si="269"/>
        <v>#N/A</v>
      </c>
    </row>
    <row r="4508" spans="4:11">
      <c r="D4508" s="18">
        <v>40258</v>
      </c>
      <c r="E4508" s="19">
        <v>6.8274998665</v>
      </c>
      <c r="F4508" s="19"/>
      <c r="G4508" s="19"/>
      <c r="I4508" s="5" t="e">
        <f t="shared" si="267"/>
        <v>#N/A</v>
      </c>
      <c r="J4508" s="5" t="e">
        <f t="shared" si="268"/>
        <v>#N/A</v>
      </c>
      <c r="K4508" s="6" t="e">
        <f t="shared" si="269"/>
        <v>#N/A</v>
      </c>
    </row>
    <row r="4509" spans="4:11">
      <c r="D4509" s="18">
        <v>40257</v>
      </c>
      <c r="E4509" s="19">
        <v>6.8274998665</v>
      </c>
      <c r="F4509" s="19"/>
      <c r="G4509" s="19"/>
      <c r="I4509" s="5" t="e">
        <f t="shared" si="267"/>
        <v>#N/A</v>
      </c>
      <c r="J4509" s="5" t="e">
        <f t="shared" si="268"/>
        <v>#N/A</v>
      </c>
      <c r="K4509" s="6" t="e">
        <f t="shared" si="269"/>
        <v>#N/A</v>
      </c>
    </row>
    <row r="4510" spans="4:11">
      <c r="D4510" s="18">
        <v>40256</v>
      </c>
      <c r="E4510" s="19">
        <v>6.8275499344</v>
      </c>
      <c r="F4510" s="19"/>
      <c r="G4510" s="19"/>
      <c r="I4510" s="5" t="e">
        <f t="shared" si="267"/>
        <v>#N/A</v>
      </c>
      <c r="J4510" s="5" t="e">
        <f t="shared" si="268"/>
        <v>#N/A</v>
      </c>
      <c r="K4510" s="6" t="e">
        <f t="shared" si="269"/>
        <v>#N/A</v>
      </c>
    </row>
    <row r="4511" spans="4:11">
      <c r="D4511" s="18">
        <v>40255</v>
      </c>
      <c r="E4511" s="19">
        <v>6.8272500038</v>
      </c>
      <c r="F4511" s="19"/>
      <c r="G4511" s="19"/>
      <c r="I4511" s="5" t="e">
        <f t="shared" si="267"/>
        <v>#N/A</v>
      </c>
      <c r="J4511" s="5" t="e">
        <f t="shared" si="268"/>
        <v>#N/A</v>
      </c>
      <c r="K4511" s="6" t="e">
        <f t="shared" si="269"/>
        <v>#N/A</v>
      </c>
    </row>
    <row r="4512" spans="4:11">
      <c r="D4512" s="18">
        <v>40254</v>
      </c>
      <c r="E4512" s="19">
        <v>6.8304940491</v>
      </c>
      <c r="F4512" s="19"/>
      <c r="G4512" s="19"/>
      <c r="I4512" s="5" t="e">
        <f t="shared" si="267"/>
        <v>#N/A</v>
      </c>
      <c r="J4512" s="5" t="e">
        <f t="shared" si="268"/>
        <v>#N/A</v>
      </c>
      <c r="K4512" s="6" t="e">
        <f t="shared" si="269"/>
        <v>#N/A</v>
      </c>
    </row>
    <row r="4513" spans="4:11">
      <c r="D4513" s="18">
        <v>40253</v>
      </c>
      <c r="E4513" s="19">
        <v>6.8269500751</v>
      </c>
      <c r="F4513" s="19"/>
      <c r="G4513" s="19"/>
      <c r="I4513" s="5" t="e">
        <f t="shared" si="267"/>
        <v>#N/A</v>
      </c>
      <c r="J4513" s="5" t="e">
        <f t="shared" si="268"/>
        <v>#N/A</v>
      </c>
      <c r="K4513" s="6" t="e">
        <f t="shared" si="269"/>
        <v>#N/A</v>
      </c>
    </row>
    <row r="4514" spans="4:11">
      <c r="D4514" s="18">
        <v>40252</v>
      </c>
      <c r="E4514" s="19">
        <v>6.8270998001</v>
      </c>
      <c r="F4514" s="19"/>
      <c r="G4514" s="19"/>
      <c r="I4514" s="5" t="e">
        <f t="shared" si="267"/>
        <v>#N/A</v>
      </c>
      <c r="J4514" s="5" t="e">
        <f t="shared" si="268"/>
        <v>#N/A</v>
      </c>
      <c r="K4514" s="6" t="e">
        <f t="shared" si="269"/>
        <v>#N/A</v>
      </c>
    </row>
    <row r="4515" spans="4:11">
      <c r="D4515" s="18">
        <v>40251</v>
      </c>
      <c r="E4515" s="19">
        <v>6.8263998032</v>
      </c>
      <c r="F4515" s="19"/>
      <c r="G4515" s="19"/>
      <c r="I4515" s="5" t="e">
        <f t="shared" si="267"/>
        <v>#N/A</v>
      </c>
      <c r="J4515" s="5" t="e">
        <f t="shared" si="268"/>
        <v>#N/A</v>
      </c>
      <c r="K4515" s="6" t="e">
        <f t="shared" si="269"/>
        <v>#N/A</v>
      </c>
    </row>
    <row r="4516" spans="4:11">
      <c r="D4516" s="18">
        <v>40250</v>
      </c>
      <c r="E4516" s="19">
        <v>6.8263998032</v>
      </c>
      <c r="F4516" s="19"/>
      <c r="G4516" s="19"/>
      <c r="I4516" s="5" t="e">
        <f t="shared" si="267"/>
        <v>#N/A</v>
      </c>
      <c r="J4516" s="5" t="e">
        <f t="shared" si="268"/>
        <v>#N/A</v>
      </c>
      <c r="K4516" s="6" t="e">
        <f t="shared" si="269"/>
        <v>#N/A</v>
      </c>
    </row>
    <row r="4517" spans="4:11">
      <c r="D4517" s="18">
        <v>40249</v>
      </c>
      <c r="E4517" s="19">
        <v>6.8266496658</v>
      </c>
      <c r="F4517" s="19"/>
      <c r="G4517" s="19"/>
      <c r="I4517" s="5" t="e">
        <f t="shared" si="267"/>
        <v>#N/A</v>
      </c>
      <c r="J4517" s="5" t="e">
        <f t="shared" si="268"/>
        <v>#N/A</v>
      </c>
      <c r="K4517" s="6" t="e">
        <f t="shared" si="269"/>
        <v>#N/A</v>
      </c>
    </row>
    <row r="4518" spans="4:11">
      <c r="D4518" s="18">
        <v>40248</v>
      </c>
      <c r="E4518" s="19">
        <v>6.8285999298</v>
      </c>
      <c r="F4518" s="19"/>
      <c r="G4518" s="19"/>
      <c r="I4518" s="5" t="e">
        <f t="shared" si="267"/>
        <v>#N/A</v>
      </c>
      <c r="J4518" s="5" t="e">
        <f t="shared" si="268"/>
        <v>#N/A</v>
      </c>
      <c r="K4518" s="6" t="e">
        <f t="shared" si="269"/>
        <v>#N/A</v>
      </c>
    </row>
    <row r="4519" spans="4:11">
      <c r="D4519" s="18">
        <v>40247</v>
      </c>
      <c r="E4519" s="19">
        <v>6.8269500732</v>
      </c>
      <c r="F4519" s="19"/>
      <c r="G4519" s="19"/>
      <c r="I4519" s="5" t="e">
        <f t="shared" si="267"/>
        <v>#N/A</v>
      </c>
      <c r="J4519" s="5" t="e">
        <f t="shared" si="268"/>
        <v>#N/A</v>
      </c>
      <c r="K4519" s="6" t="e">
        <f t="shared" si="269"/>
        <v>#N/A</v>
      </c>
    </row>
    <row r="4520" spans="4:11">
      <c r="D4520" s="18">
        <v>40246</v>
      </c>
      <c r="E4520" s="19">
        <v>6.8273501396</v>
      </c>
      <c r="F4520" s="19"/>
      <c r="G4520" s="19"/>
      <c r="I4520" s="5" t="e">
        <f t="shared" si="267"/>
        <v>#N/A</v>
      </c>
      <c r="J4520" s="5" t="e">
        <f t="shared" si="268"/>
        <v>#N/A</v>
      </c>
      <c r="K4520" s="6" t="e">
        <f t="shared" si="269"/>
        <v>#N/A</v>
      </c>
    </row>
    <row r="4521" spans="4:11">
      <c r="D4521" s="18">
        <v>40245</v>
      </c>
      <c r="E4521" s="19">
        <v>6.8273496721</v>
      </c>
      <c r="F4521" s="19"/>
      <c r="G4521" s="19"/>
      <c r="I4521" s="5" t="e">
        <f t="shared" si="267"/>
        <v>#N/A</v>
      </c>
      <c r="J4521" s="5" t="e">
        <f t="shared" si="268"/>
        <v>#N/A</v>
      </c>
      <c r="K4521" s="6" t="e">
        <f t="shared" si="269"/>
        <v>#N/A</v>
      </c>
    </row>
    <row r="4522" spans="4:11">
      <c r="D4522" s="18">
        <v>40244</v>
      </c>
      <c r="E4522" s="19">
        <v>6.8310003281</v>
      </c>
      <c r="F4522" s="19"/>
      <c r="G4522" s="19"/>
      <c r="I4522" s="5" t="e">
        <f t="shared" si="267"/>
        <v>#N/A</v>
      </c>
      <c r="J4522" s="5" t="e">
        <f t="shared" si="268"/>
        <v>#N/A</v>
      </c>
      <c r="K4522" s="6" t="e">
        <f t="shared" si="269"/>
        <v>#N/A</v>
      </c>
    </row>
    <row r="4523" spans="4:11">
      <c r="D4523" s="18">
        <v>40243</v>
      </c>
      <c r="E4523" s="19">
        <v>6.8310003281</v>
      </c>
      <c r="F4523" s="19"/>
      <c r="G4523" s="19"/>
      <c r="I4523" s="5" t="e">
        <f t="shared" si="267"/>
        <v>#N/A</v>
      </c>
      <c r="J4523" s="5" t="e">
        <f t="shared" si="268"/>
        <v>#N/A</v>
      </c>
      <c r="K4523" s="6" t="e">
        <f t="shared" si="269"/>
        <v>#N/A</v>
      </c>
    </row>
    <row r="4524" spans="4:11">
      <c r="D4524" s="18">
        <v>40242</v>
      </c>
      <c r="E4524" s="19">
        <v>6.8310003281</v>
      </c>
      <c r="F4524" s="19"/>
      <c r="G4524" s="19"/>
      <c r="I4524" s="5" t="e">
        <f t="shared" si="267"/>
        <v>#N/A</v>
      </c>
      <c r="J4524" s="5" t="e">
        <f t="shared" si="268"/>
        <v>#N/A</v>
      </c>
      <c r="K4524" s="6" t="e">
        <f t="shared" si="269"/>
        <v>#N/A</v>
      </c>
    </row>
    <row r="4525" spans="4:11">
      <c r="D4525" s="18">
        <v>40241</v>
      </c>
      <c r="E4525" s="19">
        <v>6.8273000717</v>
      </c>
      <c r="F4525" s="19"/>
      <c r="G4525" s="19"/>
      <c r="I4525" s="5" t="e">
        <f t="shared" si="267"/>
        <v>#N/A</v>
      </c>
      <c r="J4525" s="5" t="e">
        <f t="shared" si="268"/>
        <v>#N/A</v>
      </c>
      <c r="K4525" s="6" t="e">
        <f t="shared" si="269"/>
        <v>#N/A</v>
      </c>
    </row>
    <row r="4526" spans="4:11">
      <c r="D4526" s="18">
        <v>40240</v>
      </c>
      <c r="E4526" s="19">
        <v>6.8303536606</v>
      </c>
      <c r="F4526" s="19"/>
      <c r="G4526" s="19"/>
      <c r="I4526" s="5" t="e">
        <f t="shared" si="267"/>
        <v>#N/A</v>
      </c>
      <c r="J4526" s="5" t="e">
        <f t="shared" si="268"/>
        <v>#N/A</v>
      </c>
      <c r="K4526" s="6" t="e">
        <f t="shared" si="269"/>
        <v>#N/A</v>
      </c>
    </row>
    <row r="4527" spans="4:11">
      <c r="D4527" s="18">
        <v>40239</v>
      </c>
      <c r="E4527" s="19">
        <v>6.8276000106</v>
      </c>
      <c r="F4527" s="19"/>
      <c r="G4527" s="19"/>
      <c r="I4527" s="5" t="e">
        <f t="shared" si="267"/>
        <v>#N/A</v>
      </c>
      <c r="J4527" s="5" t="e">
        <f t="shared" si="268"/>
        <v>#N/A</v>
      </c>
      <c r="K4527" s="6" t="e">
        <f t="shared" si="269"/>
        <v>#N/A</v>
      </c>
    </row>
    <row r="4528" spans="4:11">
      <c r="D4528" s="18">
        <v>40238</v>
      </c>
      <c r="E4528" s="19">
        <v>6.830999176</v>
      </c>
      <c r="F4528" s="19"/>
      <c r="G4528" s="19"/>
      <c r="I4528" s="5" t="e">
        <f t="shared" si="267"/>
        <v>#N/A</v>
      </c>
      <c r="J4528" s="5" t="e">
        <f t="shared" si="268"/>
        <v>#N/A</v>
      </c>
      <c r="K4528" s="6" t="e">
        <f t="shared" si="269"/>
        <v>#N/A</v>
      </c>
    </row>
    <row r="4529" spans="4:11">
      <c r="D4529" s="18">
        <v>40237</v>
      </c>
      <c r="E4529" s="19">
        <v>6.8267998695</v>
      </c>
      <c r="F4529" s="19"/>
      <c r="G4529" s="19"/>
      <c r="I4529" s="5" t="e">
        <f t="shared" si="267"/>
        <v>#N/A</v>
      </c>
      <c r="J4529" s="5" t="e">
        <f t="shared" si="268"/>
        <v>#N/A</v>
      </c>
      <c r="K4529" s="6" t="e">
        <f t="shared" si="269"/>
        <v>#N/A</v>
      </c>
    </row>
    <row r="4530" spans="4:11">
      <c r="D4530" s="18">
        <v>40236</v>
      </c>
      <c r="E4530" s="19">
        <v>6.8268018723</v>
      </c>
      <c r="F4530" s="19"/>
      <c r="G4530" s="19"/>
      <c r="I4530" s="5" t="e">
        <f t="shared" si="267"/>
        <v>#N/A</v>
      </c>
      <c r="J4530" s="5" t="e">
        <f t="shared" si="268"/>
        <v>#N/A</v>
      </c>
      <c r="K4530" s="6" t="e">
        <f t="shared" si="269"/>
        <v>#N/A</v>
      </c>
    </row>
    <row r="4531" spans="4:11">
      <c r="D4531" s="18">
        <v>40235</v>
      </c>
      <c r="E4531" s="19">
        <v>6.8304941299</v>
      </c>
      <c r="F4531" s="19"/>
      <c r="G4531" s="19"/>
      <c r="I4531" s="5" t="e">
        <f t="shared" si="267"/>
        <v>#N/A</v>
      </c>
      <c r="J4531" s="5" t="e">
        <f t="shared" si="268"/>
        <v>#N/A</v>
      </c>
      <c r="K4531" s="6" t="e">
        <f t="shared" si="269"/>
        <v>#N/A</v>
      </c>
    </row>
    <row r="4532" spans="4:11">
      <c r="D4532" s="18">
        <v>40234</v>
      </c>
      <c r="E4532" s="19">
        <v>6.827750206</v>
      </c>
      <c r="F4532" s="19"/>
      <c r="G4532" s="19"/>
      <c r="I4532" s="5" t="e">
        <f t="shared" si="267"/>
        <v>#N/A</v>
      </c>
      <c r="J4532" s="5" t="e">
        <f t="shared" si="268"/>
        <v>#N/A</v>
      </c>
      <c r="K4532" s="6" t="e">
        <f t="shared" si="269"/>
        <v>#N/A</v>
      </c>
    </row>
    <row r="4533" spans="4:11">
      <c r="D4533" s="18">
        <v>40233</v>
      </c>
      <c r="E4533" s="19">
        <v>6.8279500008</v>
      </c>
      <c r="F4533" s="19"/>
      <c r="G4533" s="19"/>
      <c r="I4533" s="5" t="e">
        <f t="shared" si="267"/>
        <v>#N/A</v>
      </c>
      <c r="J4533" s="5" t="e">
        <f t="shared" si="268"/>
        <v>#N/A</v>
      </c>
      <c r="K4533" s="6" t="e">
        <f t="shared" si="269"/>
        <v>#N/A</v>
      </c>
    </row>
    <row r="4534" spans="4:11">
      <c r="D4534" s="18">
        <v>40232</v>
      </c>
      <c r="E4534" s="19">
        <v>6.8287000656</v>
      </c>
      <c r="F4534" s="19"/>
      <c r="G4534" s="19"/>
      <c r="I4534" s="5" t="e">
        <f t="shared" si="267"/>
        <v>#N/A</v>
      </c>
      <c r="J4534" s="5" t="e">
        <f t="shared" si="268"/>
        <v>#N/A</v>
      </c>
      <c r="K4534" s="6" t="e">
        <f t="shared" si="269"/>
        <v>#N/A</v>
      </c>
    </row>
    <row r="4535" spans="4:11">
      <c r="D4535" s="18">
        <v>40231</v>
      </c>
      <c r="E4535" s="19">
        <v>6.828400135</v>
      </c>
      <c r="F4535" s="19"/>
      <c r="G4535" s="19"/>
      <c r="I4535" s="5" t="e">
        <f t="shared" si="267"/>
        <v>#N/A</v>
      </c>
      <c r="J4535" s="5" t="e">
        <f t="shared" si="268"/>
        <v>#N/A</v>
      </c>
      <c r="K4535" s="6" t="e">
        <f t="shared" si="269"/>
        <v>#N/A</v>
      </c>
    </row>
    <row r="4536" spans="4:11">
      <c r="D4536" s="18">
        <v>40230</v>
      </c>
      <c r="E4536" s="19">
        <v>6.8299999237</v>
      </c>
      <c r="F4536" s="19"/>
      <c r="G4536" s="19"/>
      <c r="I4536" s="5" t="e">
        <f t="shared" si="267"/>
        <v>#N/A</v>
      </c>
      <c r="J4536" s="5" t="e">
        <f t="shared" si="268"/>
        <v>#N/A</v>
      </c>
      <c r="K4536" s="6" t="e">
        <f t="shared" si="269"/>
        <v>#N/A</v>
      </c>
    </row>
    <row r="4537" spans="4:11">
      <c r="D4537" s="18">
        <v>40229</v>
      </c>
      <c r="E4537" s="19">
        <v>6.8299999237</v>
      </c>
      <c r="F4537" s="19"/>
      <c r="G4537" s="19"/>
      <c r="I4537" s="5" t="e">
        <f t="shared" si="267"/>
        <v>#N/A</v>
      </c>
      <c r="J4537" s="5" t="e">
        <f t="shared" si="268"/>
        <v>#N/A</v>
      </c>
      <c r="K4537" s="6" t="e">
        <f t="shared" si="269"/>
        <v>#N/A</v>
      </c>
    </row>
    <row r="4538" spans="4:11">
      <c r="D4538" s="18">
        <v>40228</v>
      </c>
      <c r="E4538" s="19">
        <v>6.8340001005</v>
      </c>
      <c r="F4538" s="19"/>
      <c r="G4538" s="19"/>
      <c r="I4538" s="5" t="e">
        <f t="shared" si="267"/>
        <v>#N/A</v>
      </c>
      <c r="J4538" s="5" t="e">
        <f t="shared" si="268"/>
        <v>#N/A</v>
      </c>
      <c r="K4538" s="6" t="e">
        <f t="shared" si="269"/>
        <v>#N/A</v>
      </c>
    </row>
    <row r="4539" spans="4:11">
      <c r="D4539" s="18">
        <v>40227</v>
      </c>
      <c r="E4539" s="19">
        <v>6.8340001908</v>
      </c>
      <c r="F4539" s="19"/>
      <c r="G4539" s="19"/>
      <c r="I4539" s="5" t="e">
        <f t="shared" si="267"/>
        <v>#N/A</v>
      </c>
      <c r="J4539" s="5" t="e">
        <f t="shared" si="268"/>
        <v>#N/A</v>
      </c>
      <c r="K4539" s="6" t="e">
        <f t="shared" si="269"/>
        <v>#N/A</v>
      </c>
    </row>
    <row r="4540" spans="4:11">
      <c r="D4540" s="18">
        <v>40226</v>
      </c>
      <c r="E4540" s="19">
        <v>6.8343501107</v>
      </c>
      <c r="F4540" s="19"/>
      <c r="G4540" s="19"/>
      <c r="I4540" s="5" t="e">
        <f t="shared" si="267"/>
        <v>#N/A</v>
      </c>
      <c r="J4540" s="5" t="e">
        <f t="shared" si="268"/>
        <v>#N/A</v>
      </c>
      <c r="K4540" s="6" t="e">
        <f t="shared" si="269"/>
        <v>#N/A</v>
      </c>
    </row>
    <row r="4541" spans="4:11">
      <c r="D4541" s="18">
        <v>40225</v>
      </c>
      <c r="E4541" s="19">
        <v>6.8343501094</v>
      </c>
      <c r="F4541" s="19"/>
      <c r="G4541" s="19"/>
      <c r="I4541" s="5" t="e">
        <f t="shared" si="267"/>
        <v>#N/A</v>
      </c>
      <c r="J4541" s="5" t="e">
        <f t="shared" si="268"/>
        <v>#N/A</v>
      </c>
      <c r="K4541" s="6" t="e">
        <f t="shared" si="269"/>
        <v>#N/A</v>
      </c>
    </row>
    <row r="4542" spans="4:11">
      <c r="D4542" s="18">
        <v>40224</v>
      </c>
      <c r="E4542" s="19">
        <v>6.8326999855</v>
      </c>
      <c r="F4542" s="19"/>
      <c r="G4542" s="19"/>
      <c r="I4542" s="5" t="e">
        <f t="shared" si="267"/>
        <v>#N/A</v>
      </c>
      <c r="J4542" s="5" t="e">
        <f t="shared" si="268"/>
        <v>#N/A</v>
      </c>
      <c r="K4542" s="6" t="e">
        <f t="shared" si="269"/>
        <v>#N/A</v>
      </c>
    </row>
    <row r="4543" spans="4:11">
      <c r="D4543" s="18">
        <v>40223</v>
      </c>
      <c r="E4543" s="19">
        <v>6.8336000443</v>
      </c>
      <c r="F4543" s="19"/>
      <c r="G4543" s="19"/>
      <c r="I4543" s="5" t="e">
        <f t="shared" si="267"/>
        <v>#N/A</v>
      </c>
      <c r="J4543" s="5" t="e">
        <f t="shared" si="268"/>
        <v>#N/A</v>
      </c>
      <c r="K4543" s="6" t="e">
        <f t="shared" si="269"/>
        <v>#N/A</v>
      </c>
    </row>
    <row r="4544" spans="4:11">
      <c r="D4544" s="18">
        <v>40222</v>
      </c>
      <c r="E4544" s="19">
        <v>6.8336000443</v>
      </c>
      <c r="F4544" s="19"/>
      <c r="G4544" s="19"/>
      <c r="I4544" s="5" t="e">
        <f t="shared" si="267"/>
        <v>#N/A</v>
      </c>
      <c r="J4544" s="5" t="e">
        <f t="shared" si="268"/>
        <v>#N/A</v>
      </c>
      <c r="K4544" s="6" t="e">
        <f t="shared" si="269"/>
        <v>#N/A</v>
      </c>
    </row>
    <row r="4545" spans="4:11">
      <c r="D4545" s="18">
        <v>40221</v>
      </c>
      <c r="E4545" s="19">
        <v>6.8374988509</v>
      </c>
      <c r="F4545" s="19"/>
      <c r="G4545" s="19"/>
      <c r="I4545" s="5" t="e">
        <f t="shared" si="267"/>
        <v>#N/A</v>
      </c>
      <c r="J4545" s="5" t="e">
        <f t="shared" si="268"/>
        <v>#N/A</v>
      </c>
      <c r="K4545" s="6" t="e">
        <f t="shared" si="269"/>
        <v>#N/A</v>
      </c>
    </row>
    <row r="4546" spans="4:11">
      <c r="D4546" s="18">
        <v>40220</v>
      </c>
      <c r="E4546" s="19">
        <v>6.8373920822</v>
      </c>
      <c r="F4546" s="19"/>
      <c r="G4546" s="19"/>
      <c r="I4546" s="5" t="e">
        <f t="shared" si="267"/>
        <v>#N/A</v>
      </c>
      <c r="J4546" s="5" t="e">
        <f t="shared" si="268"/>
        <v>#N/A</v>
      </c>
      <c r="K4546" s="6" t="e">
        <f t="shared" si="269"/>
        <v>#N/A</v>
      </c>
    </row>
    <row r="4547" spans="4:11">
      <c r="D4547" s="18">
        <v>40219</v>
      </c>
      <c r="E4547" s="19">
        <v>6.8329721832</v>
      </c>
      <c r="F4547" s="19"/>
      <c r="G4547" s="19"/>
      <c r="I4547" s="5" t="e">
        <f t="shared" si="267"/>
        <v>#N/A</v>
      </c>
      <c r="J4547" s="5" t="e">
        <f t="shared" si="268"/>
        <v>#N/A</v>
      </c>
      <c r="K4547" s="6" t="e">
        <f t="shared" si="269"/>
        <v>#N/A</v>
      </c>
    </row>
    <row r="4548" spans="4:11">
      <c r="D4548" s="18">
        <v>40218</v>
      </c>
      <c r="E4548" s="19">
        <v>6.8277502059</v>
      </c>
      <c r="F4548" s="19"/>
      <c r="G4548" s="19"/>
      <c r="I4548" s="5" t="e">
        <f t="shared" si="267"/>
        <v>#N/A</v>
      </c>
      <c r="J4548" s="5" t="e">
        <f t="shared" si="268"/>
        <v>#N/A</v>
      </c>
      <c r="K4548" s="6" t="e">
        <f t="shared" si="269"/>
        <v>#N/A</v>
      </c>
    </row>
    <row r="4549" spans="4:11">
      <c r="D4549" s="18">
        <v>40217</v>
      </c>
      <c r="E4549" s="19">
        <v>6.8276000043</v>
      </c>
      <c r="F4549" s="19"/>
      <c r="G4549" s="19"/>
      <c r="I4549" s="5" t="e">
        <f t="shared" si="267"/>
        <v>#N/A</v>
      </c>
      <c r="J4549" s="5" t="e">
        <f t="shared" si="268"/>
        <v>#N/A</v>
      </c>
      <c r="K4549" s="6" t="e">
        <f t="shared" si="269"/>
        <v>#N/A</v>
      </c>
    </row>
    <row r="4550" spans="4:11">
      <c r="D4550" s="18">
        <v>40216</v>
      </c>
      <c r="E4550" s="19">
        <v>6.8285077972</v>
      </c>
      <c r="F4550" s="19"/>
      <c r="G4550" s="19"/>
      <c r="I4550" s="5" t="e">
        <f t="shared" si="267"/>
        <v>#N/A</v>
      </c>
      <c r="J4550" s="5" t="e">
        <f t="shared" si="268"/>
        <v>#N/A</v>
      </c>
      <c r="K4550" s="6" t="e">
        <f t="shared" si="269"/>
        <v>#N/A</v>
      </c>
    </row>
    <row r="4551" spans="4:11">
      <c r="D4551" s="18">
        <v>40215</v>
      </c>
      <c r="E4551" s="19">
        <v>6.828499794</v>
      </c>
      <c r="F4551" s="19"/>
      <c r="G4551" s="19"/>
      <c r="I4551" s="5" t="e">
        <f t="shared" si="267"/>
        <v>#N/A</v>
      </c>
      <c r="J4551" s="5" t="e">
        <f t="shared" si="268"/>
        <v>#N/A</v>
      </c>
      <c r="K4551" s="6" t="e">
        <f t="shared" si="269"/>
        <v>#N/A</v>
      </c>
    </row>
    <row r="4552" spans="4:11">
      <c r="D4552" s="18">
        <v>40214</v>
      </c>
      <c r="E4552" s="19">
        <v>6.8295001984</v>
      </c>
      <c r="F4552" s="19"/>
      <c r="G4552" s="19"/>
      <c r="I4552" s="5" t="e">
        <f t="shared" si="267"/>
        <v>#N/A</v>
      </c>
      <c r="J4552" s="5" t="e">
        <f t="shared" si="268"/>
        <v>#N/A</v>
      </c>
      <c r="K4552" s="6" t="e">
        <f t="shared" si="269"/>
        <v>#N/A</v>
      </c>
    </row>
    <row r="4553" spans="4:11">
      <c r="D4553" s="18">
        <v>40213</v>
      </c>
      <c r="E4553" s="19">
        <v>6.8295001984</v>
      </c>
      <c r="F4553" s="19"/>
      <c r="G4553" s="19"/>
      <c r="I4553" s="5" t="e">
        <f t="shared" si="267"/>
        <v>#N/A</v>
      </c>
      <c r="J4553" s="5" t="e">
        <f t="shared" si="268"/>
        <v>#N/A</v>
      </c>
      <c r="K4553" s="6" t="e">
        <f t="shared" si="269"/>
        <v>#N/A</v>
      </c>
    </row>
    <row r="4554" spans="4:11">
      <c r="D4554" s="18">
        <v>40212</v>
      </c>
      <c r="E4554" s="19">
        <v>6.8270401444</v>
      </c>
      <c r="F4554" s="19"/>
      <c r="G4554" s="19"/>
      <c r="I4554" s="5" t="e">
        <f t="shared" si="267"/>
        <v>#N/A</v>
      </c>
      <c r="J4554" s="5" t="e">
        <f t="shared" si="268"/>
        <v>#N/A</v>
      </c>
      <c r="K4554" s="6" t="e">
        <f t="shared" si="269"/>
        <v>#N/A</v>
      </c>
    </row>
    <row r="4555" spans="4:11">
      <c r="D4555" s="18">
        <v>40211</v>
      </c>
      <c r="E4555" s="19">
        <v>6.8281002065</v>
      </c>
      <c r="F4555" s="19"/>
      <c r="G4555" s="19"/>
      <c r="I4555" s="5" t="e">
        <f t="shared" ref="I4555:I4618" si="270">VLOOKUP(A4555,D:E,2,FALSE)*B4555*1.09*1.01+100</f>
        <v>#N/A</v>
      </c>
      <c r="J4555" s="5" t="e">
        <f t="shared" si="268"/>
        <v>#N/A</v>
      </c>
      <c r="K4555" s="6" t="e">
        <f t="shared" si="269"/>
        <v>#N/A</v>
      </c>
    </row>
    <row r="4556" spans="4:11">
      <c r="D4556" s="18">
        <v>40210</v>
      </c>
      <c r="E4556" s="19">
        <v>6.8270002067</v>
      </c>
      <c r="F4556" s="19"/>
      <c r="G4556" s="19"/>
      <c r="I4556" s="5" t="e">
        <f t="shared" si="270"/>
        <v>#N/A</v>
      </c>
      <c r="J4556" s="5" t="e">
        <f t="shared" ref="J4556:J4619" si="271">VLOOKUP(H4556,F:G,2,FALSE)</f>
        <v>#N/A</v>
      </c>
      <c r="K4556" s="6" t="e">
        <f t="shared" ref="K4556:K4619" si="272">J4556-I4556</f>
        <v>#N/A</v>
      </c>
    </row>
    <row r="4557" spans="4:11">
      <c r="D4557" s="18">
        <v>40209</v>
      </c>
      <c r="E4557" s="19">
        <v>6.8277997971</v>
      </c>
      <c r="F4557" s="19"/>
      <c r="G4557" s="19"/>
      <c r="I4557" s="5" t="e">
        <f t="shared" si="270"/>
        <v>#N/A</v>
      </c>
      <c r="J4557" s="5" t="e">
        <f t="shared" si="271"/>
        <v>#N/A</v>
      </c>
      <c r="K4557" s="6" t="e">
        <f t="shared" si="272"/>
        <v>#N/A</v>
      </c>
    </row>
    <row r="4558" spans="4:11">
      <c r="D4558" s="18">
        <v>40208</v>
      </c>
      <c r="E4558" s="19">
        <v>6.8277997971</v>
      </c>
      <c r="F4558" s="19"/>
      <c r="G4558" s="19"/>
      <c r="I4558" s="5" t="e">
        <f t="shared" si="270"/>
        <v>#N/A</v>
      </c>
      <c r="J4558" s="5" t="e">
        <f t="shared" si="271"/>
        <v>#N/A</v>
      </c>
      <c r="K4558" s="6" t="e">
        <f t="shared" si="272"/>
        <v>#N/A</v>
      </c>
    </row>
    <row r="4559" spans="4:11">
      <c r="D4559" s="18">
        <v>40207</v>
      </c>
      <c r="E4559" s="19">
        <v>6.828579669</v>
      </c>
      <c r="F4559" s="19"/>
      <c r="G4559" s="19"/>
      <c r="I4559" s="5" t="e">
        <f t="shared" si="270"/>
        <v>#N/A</v>
      </c>
      <c r="J4559" s="5" t="e">
        <f t="shared" si="271"/>
        <v>#N/A</v>
      </c>
      <c r="K4559" s="6" t="e">
        <f t="shared" si="272"/>
        <v>#N/A</v>
      </c>
    </row>
    <row r="4560" spans="4:11">
      <c r="D4560" s="18">
        <v>40206</v>
      </c>
      <c r="E4560" s="19">
        <v>6.827849865</v>
      </c>
      <c r="F4560" s="19"/>
      <c r="G4560" s="19"/>
      <c r="I4560" s="5" t="e">
        <f t="shared" si="270"/>
        <v>#N/A</v>
      </c>
      <c r="J4560" s="5" t="e">
        <f t="shared" si="271"/>
        <v>#N/A</v>
      </c>
      <c r="K4560" s="6" t="e">
        <f t="shared" si="272"/>
        <v>#N/A</v>
      </c>
    </row>
    <row r="4561" spans="4:11">
      <c r="D4561" s="18">
        <v>40205</v>
      </c>
      <c r="E4561" s="19">
        <v>6.8288002014</v>
      </c>
      <c r="F4561" s="19"/>
      <c r="G4561" s="19"/>
      <c r="I4561" s="5" t="e">
        <f t="shared" si="270"/>
        <v>#N/A</v>
      </c>
      <c r="J4561" s="5" t="e">
        <f t="shared" si="271"/>
        <v>#N/A</v>
      </c>
      <c r="K4561" s="6" t="e">
        <f t="shared" si="272"/>
        <v>#N/A</v>
      </c>
    </row>
    <row r="4562" spans="4:11">
      <c r="D4562" s="18">
        <v>40204</v>
      </c>
      <c r="E4562" s="19">
        <v>6.827600002</v>
      </c>
      <c r="F4562" s="19"/>
      <c r="G4562" s="19"/>
      <c r="I4562" s="5" t="e">
        <f t="shared" si="270"/>
        <v>#N/A</v>
      </c>
      <c r="J4562" s="5" t="e">
        <f t="shared" si="271"/>
        <v>#N/A</v>
      </c>
      <c r="K4562" s="6" t="e">
        <f t="shared" si="272"/>
        <v>#N/A</v>
      </c>
    </row>
    <row r="4563" spans="4:11">
      <c r="D4563" s="18">
        <v>40203</v>
      </c>
      <c r="E4563" s="19">
        <v>6.8267915986</v>
      </c>
      <c r="F4563" s="19"/>
      <c r="G4563" s="19"/>
      <c r="I4563" s="5" t="e">
        <f t="shared" si="270"/>
        <v>#N/A</v>
      </c>
      <c r="J4563" s="5" t="e">
        <f t="shared" si="271"/>
        <v>#N/A</v>
      </c>
      <c r="K4563" s="6" t="e">
        <f t="shared" si="272"/>
        <v>#N/A</v>
      </c>
    </row>
    <row r="4564" spans="4:11">
      <c r="D4564" s="18">
        <v>40202</v>
      </c>
      <c r="E4564" s="19">
        <v>6.8280000687</v>
      </c>
      <c r="F4564" s="19"/>
      <c r="G4564" s="19"/>
      <c r="I4564" s="5" t="e">
        <f t="shared" si="270"/>
        <v>#N/A</v>
      </c>
      <c r="J4564" s="5" t="e">
        <f t="shared" si="271"/>
        <v>#N/A</v>
      </c>
      <c r="K4564" s="6" t="e">
        <f t="shared" si="272"/>
        <v>#N/A</v>
      </c>
    </row>
    <row r="4565" spans="4:11">
      <c r="D4565" s="18">
        <v>40201</v>
      </c>
      <c r="E4565" s="19">
        <v>6.8280000687</v>
      </c>
      <c r="F4565" s="19"/>
      <c r="G4565" s="19"/>
      <c r="I4565" s="5" t="e">
        <f t="shared" si="270"/>
        <v>#N/A</v>
      </c>
      <c r="J4565" s="5" t="e">
        <f t="shared" si="271"/>
        <v>#N/A</v>
      </c>
      <c r="K4565" s="6" t="e">
        <f t="shared" si="272"/>
        <v>#N/A</v>
      </c>
    </row>
    <row r="4566" spans="4:11">
      <c r="D4566" s="18">
        <v>40200</v>
      </c>
      <c r="E4566" s="19">
        <v>6.8280501366</v>
      </c>
      <c r="F4566" s="19"/>
      <c r="G4566" s="19"/>
      <c r="I4566" s="5" t="e">
        <f t="shared" si="270"/>
        <v>#N/A</v>
      </c>
      <c r="J4566" s="5" t="e">
        <f t="shared" si="271"/>
        <v>#N/A</v>
      </c>
      <c r="K4566" s="6" t="e">
        <f t="shared" si="272"/>
        <v>#N/A</v>
      </c>
    </row>
    <row r="4567" spans="4:11">
      <c r="D4567" s="18">
        <v>40199</v>
      </c>
      <c r="E4567" s="19">
        <v>6.827849865</v>
      </c>
      <c r="F4567" s="19"/>
      <c r="G4567" s="19"/>
      <c r="I4567" s="5" t="e">
        <f t="shared" si="270"/>
        <v>#N/A</v>
      </c>
      <c r="J4567" s="5" t="e">
        <f t="shared" si="271"/>
        <v>#N/A</v>
      </c>
      <c r="K4567" s="6" t="e">
        <f t="shared" si="272"/>
        <v>#N/A</v>
      </c>
    </row>
    <row r="4568" spans="4:11">
      <c r="D4568" s="18">
        <v>40198</v>
      </c>
      <c r="E4568" s="19">
        <v>6.8279500021</v>
      </c>
      <c r="F4568" s="19"/>
      <c r="G4568" s="19"/>
      <c r="I4568" s="5" t="e">
        <f t="shared" si="270"/>
        <v>#N/A</v>
      </c>
      <c r="J4568" s="5" t="e">
        <f t="shared" si="271"/>
        <v>#N/A</v>
      </c>
      <c r="K4568" s="6" t="e">
        <f t="shared" si="272"/>
        <v>#N/A</v>
      </c>
    </row>
    <row r="4569" spans="4:11">
      <c r="D4569" s="18">
        <v>40197</v>
      </c>
      <c r="E4569" s="19">
        <v>6.828800199</v>
      </c>
      <c r="F4569" s="19"/>
      <c r="G4569" s="19"/>
      <c r="I4569" s="5" t="e">
        <f t="shared" si="270"/>
        <v>#N/A</v>
      </c>
      <c r="J4569" s="5" t="e">
        <f t="shared" si="271"/>
        <v>#N/A</v>
      </c>
      <c r="K4569" s="6" t="e">
        <f t="shared" si="272"/>
        <v>#N/A</v>
      </c>
    </row>
    <row r="4570" spans="4:11">
      <c r="D4570" s="18">
        <v>40196</v>
      </c>
      <c r="E4570" s="19">
        <v>6.8277997967</v>
      </c>
      <c r="F4570" s="19"/>
      <c r="G4570" s="19"/>
      <c r="I4570" s="5" t="e">
        <f t="shared" si="270"/>
        <v>#N/A</v>
      </c>
      <c r="J4570" s="5" t="e">
        <f t="shared" si="271"/>
        <v>#N/A</v>
      </c>
      <c r="K4570" s="6" t="e">
        <f t="shared" si="272"/>
        <v>#N/A</v>
      </c>
    </row>
    <row r="4571" spans="4:11">
      <c r="D4571" s="18">
        <v>40195</v>
      </c>
      <c r="E4571" s="19">
        <v>6.8278999329</v>
      </c>
      <c r="F4571" s="19"/>
      <c r="G4571" s="19"/>
      <c r="I4571" s="5" t="e">
        <f t="shared" si="270"/>
        <v>#N/A</v>
      </c>
      <c r="J4571" s="5" t="e">
        <f t="shared" si="271"/>
        <v>#N/A</v>
      </c>
      <c r="K4571" s="6" t="e">
        <f t="shared" si="272"/>
        <v>#N/A</v>
      </c>
    </row>
    <row r="4572" spans="4:11">
      <c r="D4572" s="18">
        <v>40194</v>
      </c>
      <c r="E4572" s="19">
        <v>6.8278999329</v>
      </c>
      <c r="F4572" s="19"/>
      <c r="G4572" s="19"/>
      <c r="I4572" s="5" t="e">
        <f t="shared" si="270"/>
        <v>#N/A</v>
      </c>
      <c r="J4572" s="5" t="e">
        <f t="shared" si="271"/>
        <v>#N/A</v>
      </c>
      <c r="K4572" s="6" t="e">
        <f t="shared" si="272"/>
        <v>#N/A</v>
      </c>
    </row>
    <row r="4573" spans="4:11">
      <c r="D4573" s="18">
        <v>40193</v>
      </c>
      <c r="E4573" s="19">
        <v>6.8279500008</v>
      </c>
      <c r="F4573" s="19"/>
      <c r="G4573" s="19"/>
      <c r="I4573" s="5" t="e">
        <f t="shared" si="270"/>
        <v>#N/A</v>
      </c>
      <c r="J4573" s="5" t="e">
        <f t="shared" si="271"/>
        <v>#N/A</v>
      </c>
      <c r="K4573" s="6" t="e">
        <f t="shared" si="272"/>
        <v>#N/A</v>
      </c>
    </row>
    <row r="4574" spans="4:11">
      <c r="D4574" s="18">
        <v>40192</v>
      </c>
      <c r="E4574" s="19">
        <v>6.8280000687</v>
      </c>
      <c r="F4574" s="19"/>
      <c r="G4574" s="19"/>
      <c r="I4574" s="5" t="e">
        <f t="shared" si="270"/>
        <v>#N/A</v>
      </c>
      <c r="J4574" s="5" t="e">
        <f t="shared" si="271"/>
        <v>#N/A</v>
      </c>
      <c r="K4574" s="6" t="e">
        <f t="shared" si="272"/>
        <v>#N/A</v>
      </c>
    </row>
    <row r="4575" spans="4:11">
      <c r="D4575" s="18">
        <v>40191</v>
      </c>
      <c r="E4575" s="19">
        <v>6.8307499886</v>
      </c>
      <c r="F4575" s="19"/>
      <c r="G4575" s="19"/>
      <c r="I4575" s="5" t="e">
        <f t="shared" si="270"/>
        <v>#N/A</v>
      </c>
      <c r="J4575" s="5" t="e">
        <f t="shared" si="271"/>
        <v>#N/A</v>
      </c>
      <c r="K4575" s="6" t="e">
        <f t="shared" si="272"/>
        <v>#N/A</v>
      </c>
    </row>
    <row r="4576" spans="4:11">
      <c r="D4576" s="18">
        <v>40190</v>
      </c>
      <c r="E4576" s="19">
        <v>6.8315000534</v>
      </c>
      <c r="F4576" s="19"/>
      <c r="G4576" s="19"/>
      <c r="I4576" s="5" t="e">
        <f t="shared" si="270"/>
        <v>#N/A</v>
      </c>
      <c r="J4576" s="5" t="e">
        <f t="shared" si="271"/>
        <v>#N/A</v>
      </c>
      <c r="K4576" s="6" t="e">
        <f t="shared" si="272"/>
        <v>#N/A</v>
      </c>
    </row>
    <row r="4577" spans="4:11">
      <c r="D4577" s="18">
        <v>40189</v>
      </c>
      <c r="E4577" s="19">
        <v>6.8273500596</v>
      </c>
      <c r="F4577" s="19"/>
      <c r="G4577" s="19"/>
      <c r="I4577" s="5" t="e">
        <f t="shared" si="270"/>
        <v>#N/A</v>
      </c>
      <c r="J4577" s="5" t="e">
        <f t="shared" si="271"/>
        <v>#N/A</v>
      </c>
      <c r="K4577" s="6" t="e">
        <f t="shared" si="272"/>
        <v>#N/A</v>
      </c>
    </row>
    <row r="4578" spans="4:11">
      <c r="D4578" s="18">
        <v>40188</v>
      </c>
      <c r="E4578" s="19">
        <v>6.828400135</v>
      </c>
      <c r="F4578" s="19"/>
      <c r="G4578" s="19"/>
      <c r="I4578" s="5" t="e">
        <f t="shared" si="270"/>
        <v>#N/A</v>
      </c>
      <c r="J4578" s="5" t="e">
        <f t="shared" si="271"/>
        <v>#N/A</v>
      </c>
      <c r="K4578" s="6" t="e">
        <f t="shared" si="272"/>
        <v>#N/A</v>
      </c>
    </row>
    <row r="4579" spans="4:11">
      <c r="D4579" s="18">
        <v>40187</v>
      </c>
      <c r="E4579" s="19">
        <v>6.828400135</v>
      </c>
      <c r="F4579" s="19"/>
      <c r="G4579" s="19"/>
      <c r="I4579" s="5" t="e">
        <f t="shared" si="270"/>
        <v>#N/A</v>
      </c>
      <c r="J4579" s="5" t="e">
        <f t="shared" si="271"/>
        <v>#N/A</v>
      </c>
      <c r="K4579" s="6" t="e">
        <f t="shared" si="272"/>
        <v>#N/A</v>
      </c>
    </row>
    <row r="4580" spans="4:11">
      <c r="D4580" s="18">
        <v>40186</v>
      </c>
      <c r="E4580" s="19">
        <v>6.828550345</v>
      </c>
      <c r="F4580" s="19"/>
      <c r="G4580" s="19"/>
      <c r="I4580" s="5" t="e">
        <f t="shared" si="270"/>
        <v>#N/A</v>
      </c>
      <c r="J4580" s="5" t="e">
        <f t="shared" si="271"/>
        <v>#N/A</v>
      </c>
      <c r="K4580" s="6" t="e">
        <f t="shared" si="272"/>
        <v>#N/A</v>
      </c>
    </row>
    <row r="4581" spans="4:11">
      <c r="D4581" s="18">
        <v>40185</v>
      </c>
      <c r="E4581" s="19">
        <v>6.8290500738</v>
      </c>
      <c r="F4581" s="19"/>
      <c r="G4581" s="19"/>
      <c r="I4581" s="5" t="e">
        <f t="shared" si="270"/>
        <v>#N/A</v>
      </c>
      <c r="J4581" s="5" t="e">
        <f t="shared" si="271"/>
        <v>#N/A</v>
      </c>
      <c r="K4581" s="6" t="e">
        <f t="shared" si="272"/>
        <v>#N/A</v>
      </c>
    </row>
    <row r="4582" spans="4:11">
      <c r="D4582" s="18">
        <v>40184</v>
      </c>
      <c r="E4582" s="19">
        <v>6.8319956192</v>
      </c>
      <c r="F4582" s="19"/>
      <c r="G4582" s="19"/>
      <c r="I4582" s="5" t="e">
        <f t="shared" si="270"/>
        <v>#N/A</v>
      </c>
      <c r="J4582" s="5" t="e">
        <f t="shared" si="271"/>
        <v>#N/A</v>
      </c>
      <c r="K4582" s="6" t="e">
        <f t="shared" si="272"/>
        <v>#N/A</v>
      </c>
    </row>
    <row r="4583" spans="4:11">
      <c r="D4583" s="18">
        <v>40183</v>
      </c>
      <c r="E4583" s="19">
        <v>6.827799804</v>
      </c>
      <c r="F4583" s="19"/>
      <c r="G4583" s="19"/>
      <c r="I4583" s="5" t="e">
        <f t="shared" si="270"/>
        <v>#N/A</v>
      </c>
      <c r="J4583" s="5" t="e">
        <f t="shared" si="271"/>
        <v>#N/A</v>
      </c>
      <c r="K4583" s="6" t="e">
        <f t="shared" si="272"/>
        <v>#N/A</v>
      </c>
    </row>
    <row r="4584" spans="4:11">
      <c r="D4584" s="18">
        <v>40182</v>
      </c>
      <c r="E4584" s="19">
        <v>6.8295009963</v>
      </c>
      <c r="F4584" s="19"/>
      <c r="G4584" s="19"/>
      <c r="I4584" s="5" t="e">
        <f t="shared" si="270"/>
        <v>#N/A</v>
      </c>
      <c r="J4584" s="5" t="e">
        <f t="shared" si="271"/>
        <v>#N/A</v>
      </c>
      <c r="K4584" s="6" t="e">
        <f t="shared" si="272"/>
        <v>#N/A</v>
      </c>
    </row>
    <row r="4585" spans="4:11">
      <c r="D4585" s="18">
        <v>40181</v>
      </c>
      <c r="E4585" s="19">
        <v>6.8279912682</v>
      </c>
      <c r="F4585" s="19"/>
      <c r="G4585" s="19"/>
      <c r="I4585" s="5" t="e">
        <f t="shared" si="270"/>
        <v>#N/A</v>
      </c>
      <c r="J4585" s="5" t="e">
        <f t="shared" si="271"/>
        <v>#N/A</v>
      </c>
      <c r="K4585" s="6" t="e">
        <f t="shared" si="272"/>
        <v>#N/A</v>
      </c>
    </row>
    <row r="4586" spans="4:11">
      <c r="D4586" s="18">
        <v>40180</v>
      </c>
      <c r="E4586" s="19">
        <v>6.8269000053</v>
      </c>
      <c r="F4586" s="19"/>
      <c r="G4586" s="19"/>
      <c r="I4586" s="5" t="e">
        <f t="shared" si="270"/>
        <v>#N/A</v>
      </c>
      <c r="J4586" s="5" t="e">
        <f t="shared" si="271"/>
        <v>#N/A</v>
      </c>
      <c r="K4586" s="6" t="e">
        <f t="shared" si="272"/>
        <v>#N/A</v>
      </c>
    </row>
    <row r="4587" spans="4:11">
      <c r="D4587" s="18">
        <v>40179</v>
      </c>
      <c r="E4587" s="19">
        <v>6.8280000658</v>
      </c>
      <c r="F4587" s="19"/>
      <c r="G4587" s="19"/>
      <c r="I4587" s="5" t="e">
        <f t="shared" si="270"/>
        <v>#N/A</v>
      </c>
      <c r="J4587" s="5" t="e">
        <f t="shared" si="271"/>
        <v>#N/A</v>
      </c>
      <c r="K4587" s="6" t="e">
        <f t="shared" si="272"/>
        <v>#N/A</v>
      </c>
    </row>
    <row r="4588" spans="4:11">
      <c r="D4588" s="18">
        <v>40178</v>
      </c>
      <c r="E4588" s="19">
        <v>6.8280000664</v>
      </c>
      <c r="F4588" s="19"/>
      <c r="G4588" s="19"/>
      <c r="I4588" s="5" t="e">
        <f t="shared" si="270"/>
        <v>#N/A</v>
      </c>
      <c r="J4588" s="5" t="e">
        <f t="shared" si="271"/>
        <v>#N/A</v>
      </c>
      <c r="K4588" s="6" t="e">
        <f t="shared" si="272"/>
        <v>#N/A</v>
      </c>
    </row>
    <row r="4589" spans="4:11">
      <c r="D4589" s="18">
        <v>40177</v>
      </c>
      <c r="E4589" s="19">
        <v>6.826499939</v>
      </c>
      <c r="F4589" s="19"/>
      <c r="G4589" s="19"/>
      <c r="I4589" s="5" t="e">
        <f t="shared" si="270"/>
        <v>#N/A</v>
      </c>
      <c r="J4589" s="5" t="e">
        <f t="shared" si="271"/>
        <v>#N/A</v>
      </c>
      <c r="K4589" s="6" t="e">
        <f t="shared" si="272"/>
        <v>#N/A</v>
      </c>
    </row>
    <row r="4590" spans="4:11">
      <c r="D4590" s="18">
        <v>40176</v>
      </c>
      <c r="E4590" s="19">
        <v>6.82869979</v>
      </c>
      <c r="F4590" s="19"/>
      <c r="G4590" s="19"/>
      <c r="I4590" s="5" t="e">
        <f t="shared" si="270"/>
        <v>#N/A</v>
      </c>
      <c r="J4590" s="5" t="e">
        <f t="shared" si="271"/>
        <v>#N/A</v>
      </c>
      <c r="K4590" s="6" t="e">
        <f t="shared" si="272"/>
        <v>#N/A</v>
      </c>
    </row>
    <row r="4591" spans="4:11">
      <c r="D4591" s="18">
        <v>40175</v>
      </c>
      <c r="E4591" s="19">
        <v>6.8312001245</v>
      </c>
      <c r="F4591" s="19"/>
      <c r="G4591" s="19"/>
      <c r="I4591" s="5" t="e">
        <f t="shared" si="270"/>
        <v>#N/A</v>
      </c>
      <c r="J4591" s="5" t="e">
        <f t="shared" si="271"/>
        <v>#N/A</v>
      </c>
      <c r="K4591" s="6" t="e">
        <f t="shared" si="272"/>
        <v>#N/A</v>
      </c>
    </row>
    <row r="4592" spans="4:11">
      <c r="D4592" s="18">
        <v>40174</v>
      </c>
      <c r="E4592" s="19">
        <v>6.8278999329</v>
      </c>
      <c r="F4592" s="19"/>
      <c r="G4592" s="19"/>
      <c r="I4592" s="5" t="e">
        <f t="shared" si="270"/>
        <v>#N/A</v>
      </c>
      <c r="J4592" s="5" t="e">
        <f t="shared" si="271"/>
        <v>#N/A</v>
      </c>
      <c r="K4592" s="6" t="e">
        <f t="shared" si="272"/>
        <v>#N/A</v>
      </c>
    </row>
    <row r="4593" spans="4:11">
      <c r="D4593" s="18">
        <v>40173</v>
      </c>
      <c r="E4593" s="19">
        <v>6.8278999329</v>
      </c>
      <c r="F4593" s="19"/>
      <c r="G4593" s="19"/>
      <c r="I4593" s="5" t="e">
        <f t="shared" si="270"/>
        <v>#N/A</v>
      </c>
      <c r="J4593" s="5" t="e">
        <f t="shared" si="271"/>
        <v>#N/A</v>
      </c>
      <c r="K4593" s="6" t="e">
        <f t="shared" si="272"/>
        <v>#N/A</v>
      </c>
    </row>
    <row r="4594" spans="4:11">
      <c r="D4594" s="18">
        <v>40172</v>
      </c>
      <c r="E4594" s="19">
        <v>6.8283996582</v>
      </c>
      <c r="F4594" s="19"/>
      <c r="G4594" s="19"/>
      <c r="I4594" s="5" t="e">
        <f t="shared" si="270"/>
        <v>#N/A</v>
      </c>
      <c r="J4594" s="5" t="e">
        <f t="shared" si="271"/>
        <v>#N/A</v>
      </c>
      <c r="K4594" s="6" t="e">
        <f t="shared" si="272"/>
        <v>#N/A</v>
      </c>
    </row>
    <row r="4595" spans="4:11">
      <c r="D4595" s="18">
        <v>40171</v>
      </c>
      <c r="E4595" s="19">
        <v>6.8289999962</v>
      </c>
      <c r="F4595" s="19"/>
      <c r="G4595" s="19"/>
      <c r="I4595" s="5" t="e">
        <f t="shared" si="270"/>
        <v>#N/A</v>
      </c>
      <c r="J4595" s="5" t="e">
        <f t="shared" si="271"/>
        <v>#N/A</v>
      </c>
      <c r="K4595" s="6" t="e">
        <f t="shared" si="272"/>
        <v>#N/A</v>
      </c>
    </row>
    <row r="4596" spans="4:11">
      <c r="D4596" s="18">
        <v>40170</v>
      </c>
      <c r="E4596" s="19">
        <v>6.8291997916</v>
      </c>
      <c r="F4596" s="19"/>
      <c r="G4596" s="19"/>
      <c r="I4596" s="5" t="e">
        <f t="shared" si="270"/>
        <v>#N/A</v>
      </c>
      <c r="J4596" s="5" t="e">
        <f t="shared" si="271"/>
        <v>#N/A</v>
      </c>
      <c r="K4596" s="6" t="e">
        <f t="shared" si="272"/>
        <v>#N/A</v>
      </c>
    </row>
    <row r="4597" spans="4:11">
      <c r="D4597" s="18">
        <v>40169</v>
      </c>
      <c r="E4597" s="19">
        <v>6.8295497894</v>
      </c>
      <c r="F4597" s="19"/>
      <c r="G4597" s="19"/>
      <c r="I4597" s="5" t="e">
        <f t="shared" si="270"/>
        <v>#N/A</v>
      </c>
      <c r="J4597" s="5" t="e">
        <f t="shared" si="271"/>
        <v>#N/A</v>
      </c>
      <c r="K4597" s="6" t="e">
        <f t="shared" si="272"/>
        <v>#N/A</v>
      </c>
    </row>
    <row r="4598" spans="4:11">
      <c r="D4598" s="18">
        <v>40168</v>
      </c>
      <c r="E4598" s="19">
        <v>6.8295497894</v>
      </c>
      <c r="F4598" s="19"/>
      <c r="G4598" s="19"/>
      <c r="I4598" s="5" t="e">
        <f t="shared" si="270"/>
        <v>#N/A</v>
      </c>
      <c r="J4598" s="5" t="e">
        <f t="shared" si="271"/>
        <v>#N/A</v>
      </c>
      <c r="K4598" s="6" t="e">
        <f t="shared" si="272"/>
        <v>#N/A</v>
      </c>
    </row>
    <row r="4599" spans="4:11">
      <c r="D4599" s="18">
        <v>40167</v>
      </c>
      <c r="E4599" s="19">
        <v>6.8289999962</v>
      </c>
      <c r="F4599" s="19"/>
      <c r="G4599" s="19"/>
      <c r="I4599" s="5" t="e">
        <f t="shared" si="270"/>
        <v>#N/A</v>
      </c>
      <c r="J4599" s="5" t="e">
        <f t="shared" si="271"/>
        <v>#N/A</v>
      </c>
      <c r="K4599" s="6" t="e">
        <f t="shared" si="272"/>
        <v>#N/A</v>
      </c>
    </row>
    <row r="4600" spans="4:11">
      <c r="D4600" s="18">
        <v>40166</v>
      </c>
      <c r="E4600" s="19">
        <v>6.8289999962</v>
      </c>
      <c r="F4600" s="19"/>
      <c r="G4600" s="19"/>
      <c r="I4600" s="5" t="e">
        <f t="shared" si="270"/>
        <v>#N/A</v>
      </c>
      <c r="J4600" s="5" t="e">
        <f t="shared" si="271"/>
        <v>#N/A</v>
      </c>
      <c r="K4600" s="6" t="e">
        <f t="shared" si="272"/>
        <v>#N/A</v>
      </c>
    </row>
    <row r="4601" spans="4:11">
      <c r="D4601" s="18">
        <v>40165</v>
      </c>
      <c r="E4601" s="19">
        <v>6.8290500641</v>
      </c>
      <c r="F4601" s="19"/>
      <c r="G4601" s="19"/>
      <c r="I4601" s="5" t="e">
        <f t="shared" si="270"/>
        <v>#N/A</v>
      </c>
      <c r="J4601" s="5" t="e">
        <f t="shared" si="271"/>
        <v>#N/A</v>
      </c>
      <c r="K4601" s="6" t="e">
        <f t="shared" si="272"/>
        <v>#N/A</v>
      </c>
    </row>
    <row r="4602" spans="4:11">
      <c r="D4602" s="18">
        <v>40164</v>
      </c>
      <c r="E4602" s="19">
        <v>6.8305997863</v>
      </c>
      <c r="F4602" s="19"/>
      <c r="G4602" s="19"/>
      <c r="I4602" s="5" t="e">
        <f t="shared" si="270"/>
        <v>#N/A</v>
      </c>
      <c r="J4602" s="5" t="e">
        <f t="shared" si="271"/>
        <v>#N/A</v>
      </c>
      <c r="K4602" s="6" t="e">
        <f t="shared" si="272"/>
        <v>#N/A</v>
      </c>
    </row>
    <row r="4603" spans="4:11">
      <c r="D4603" s="18">
        <v>40163</v>
      </c>
      <c r="E4603" s="19">
        <v>6.8324999791</v>
      </c>
      <c r="F4603" s="19"/>
      <c r="G4603" s="19"/>
      <c r="I4603" s="5" t="e">
        <f t="shared" si="270"/>
        <v>#N/A</v>
      </c>
      <c r="J4603" s="5" t="e">
        <f t="shared" si="271"/>
        <v>#N/A</v>
      </c>
      <c r="K4603" s="6" t="e">
        <f t="shared" si="272"/>
        <v>#N/A</v>
      </c>
    </row>
    <row r="4604" spans="4:11">
      <c r="D4604" s="18">
        <v>40162</v>
      </c>
      <c r="E4604" s="19">
        <v>6.8280002286</v>
      </c>
      <c r="F4604" s="19"/>
      <c r="G4604" s="19"/>
      <c r="I4604" s="5" t="e">
        <f t="shared" si="270"/>
        <v>#N/A</v>
      </c>
      <c r="J4604" s="5" t="e">
        <f t="shared" si="271"/>
        <v>#N/A</v>
      </c>
      <c r="K4604" s="6" t="e">
        <f t="shared" si="272"/>
        <v>#N/A</v>
      </c>
    </row>
    <row r="4605" spans="4:11">
      <c r="D4605" s="18">
        <v>40161</v>
      </c>
      <c r="E4605" s="19">
        <v>6.8291501999</v>
      </c>
      <c r="F4605" s="19"/>
      <c r="G4605" s="19"/>
      <c r="I4605" s="5" t="e">
        <f t="shared" si="270"/>
        <v>#N/A</v>
      </c>
      <c r="J4605" s="5" t="e">
        <f t="shared" si="271"/>
        <v>#N/A</v>
      </c>
      <c r="K4605" s="6" t="e">
        <f t="shared" si="272"/>
        <v>#N/A</v>
      </c>
    </row>
    <row r="4606" spans="4:11">
      <c r="D4606" s="18">
        <v>40160</v>
      </c>
      <c r="E4606" s="19">
        <v>6.8278999329</v>
      </c>
      <c r="F4606" s="19"/>
      <c r="G4606" s="19"/>
      <c r="I4606" s="5" t="e">
        <f t="shared" si="270"/>
        <v>#N/A</v>
      </c>
      <c r="J4606" s="5" t="e">
        <f t="shared" si="271"/>
        <v>#N/A</v>
      </c>
      <c r="K4606" s="6" t="e">
        <f t="shared" si="272"/>
        <v>#N/A</v>
      </c>
    </row>
    <row r="4607" spans="4:11">
      <c r="D4607" s="18">
        <v>40159</v>
      </c>
      <c r="E4607" s="19">
        <v>6.828599885</v>
      </c>
      <c r="F4607" s="19"/>
      <c r="G4607" s="19"/>
      <c r="I4607" s="5" t="e">
        <f t="shared" si="270"/>
        <v>#N/A</v>
      </c>
      <c r="J4607" s="5" t="e">
        <f t="shared" si="271"/>
        <v>#N/A</v>
      </c>
      <c r="K4607" s="6" t="e">
        <f t="shared" si="272"/>
        <v>#N/A</v>
      </c>
    </row>
    <row r="4608" spans="4:11">
      <c r="D4608" s="18">
        <v>40158</v>
      </c>
      <c r="E4608" s="19">
        <v>6.8285999298</v>
      </c>
      <c r="F4608" s="19"/>
      <c r="G4608" s="19"/>
      <c r="I4608" s="5" t="e">
        <f t="shared" si="270"/>
        <v>#N/A</v>
      </c>
      <c r="J4608" s="5" t="e">
        <f t="shared" si="271"/>
        <v>#N/A</v>
      </c>
      <c r="K4608" s="6" t="e">
        <f t="shared" si="272"/>
        <v>#N/A</v>
      </c>
    </row>
    <row r="4609" spans="4:11">
      <c r="D4609" s="18">
        <v>40157</v>
      </c>
      <c r="E4609" s="19">
        <v>6.8309995612</v>
      </c>
      <c r="F4609" s="19"/>
      <c r="G4609" s="19"/>
      <c r="I4609" s="5" t="e">
        <f t="shared" si="270"/>
        <v>#N/A</v>
      </c>
      <c r="J4609" s="5" t="e">
        <f t="shared" si="271"/>
        <v>#N/A</v>
      </c>
      <c r="K4609" s="6" t="e">
        <f t="shared" si="272"/>
        <v>#N/A</v>
      </c>
    </row>
    <row r="4610" spans="4:11">
      <c r="D4610" s="18">
        <v>40156</v>
      </c>
      <c r="E4610" s="19">
        <v>6.832498717</v>
      </c>
      <c r="F4610" s="19"/>
      <c r="G4610" s="19"/>
      <c r="I4610" s="5" t="e">
        <f t="shared" si="270"/>
        <v>#N/A</v>
      </c>
      <c r="J4610" s="5" t="e">
        <f t="shared" si="271"/>
        <v>#N/A</v>
      </c>
      <c r="K4610" s="6" t="e">
        <f t="shared" si="272"/>
        <v>#N/A</v>
      </c>
    </row>
    <row r="4611" spans="4:11">
      <c r="D4611" s="18">
        <v>40155</v>
      </c>
      <c r="E4611" s="19">
        <v>6.8285498619</v>
      </c>
      <c r="F4611" s="19"/>
      <c r="G4611" s="19"/>
      <c r="I4611" s="5" t="e">
        <f t="shared" si="270"/>
        <v>#N/A</v>
      </c>
      <c r="J4611" s="5" t="e">
        <f t="shared" si="271"/>
        <v>#N/A</v>
      </c>
      <c r="K4611" s="6" t="e">
        <f t="shared" si="272"/>
        <v>#N/A</v>
      </c>
    </row>
    <row r="4612" spans="4:11">
      <c r="D4612" s="18">
        <v>40154</v>
      </c>
      <c r="E4612" s="19">
        <v>6.8298003209</v>
      </c>
      <c r="F4612" s="19"/>
      <c r="G4612" s="19"/>
      <c r="I4612" s="5" t="e">
        <f t="shared" si="270"/>
        <v>#N/A</v>
      </c>
      <c r="J4612" s="5" t="e">
        <f t="shared" si="271"/>
        <v>#N/A</v>
      </c>
      <c r="K4612" s="6" t="e">
        <f t="shared" si="272"/>
        <v>#N/A</v>
      </c>
    </row>
    <row r="4613" spans="4:11">
      <c r="D4613" s="18">
        <v>40153</v>
      </c>
      <c r="E4613" s="19">
        <v>6.8271998405</v>
      </c>
      <c r="F4613" s="19"/>
      <c r="G4613" s="19"/>
      <c r="I4613" s="5" t="e">
        <f t="shared" si="270"/>
        <v>#N/A</v>
      </c>
      <c r="J4613" s="5" t="e">
        <f t="shared" si="271"/>
        <v>#N/A</v>
      </c>
      <c r="K4613" s="6" t="e">
        <f t="shared" si="272"/>
        <v>#N/A</v>
      </c>
    </row>
    <row r="4614" spans="4:11">
      <c r="D4614" s="18">
        <v>40152</v>
      </c>
      <c r="E4614" s="19">
        <v>6.8270998001</v>
      </c>
      <c r="F4614" s="19"/>
      <c r="G4614" s="19"/>
      <c r="I4614" s="5" t="e">
        <f t="shared" si="270"/>
        <v>#N/A</v>
      </c>
      <c r="J4614" s="5" t="e">
        <f t="shared" si="271"/>
        <v>#N/A</v>
      </c>
      <c r="K4614" s="6" t="e">
        <f t="shared" si="272"/>
        <v>#N/A</v>
      </c>
    </row>
    <row r="4615" spans="4:11">
      <c r="D4615" s="18">
        <v>40151</v>
      </c>
      <c r="E4615" s="19">
        <v>6.827600004</v>
      </c>
      <c r="F4615" s="19"/>
      <c r="G4615" s="19"/>
      <c r="I4615" s="5" t="e">
        <f t="shared" si="270"/>
        <v>#N/A</v>
      </c>
      <c r="J4615" s="5" t="e">
        <f t="shared" si="271"/>
        <v>#N/A</v>
      </c>
      <c r="K4615" s="6" t="e">
        <f t="shared" si="272"/>
        <v>#N/A</v>
      </c>
    </row>
    <row r="4616" spans="4:11">
      <c r="D4616" s="18">
        <v>40150</v>
      </c>
      <c r="E4616" s="19">
        <v>6.831500008</v>
      </c>
      <c r="F4616" s="19"/>
      <c r="G4616" s="19"/>
      <c r="I4616" s="5" t="e">
        <f t="shared" si="270"/>
        <v>#N/A</v>
      </c>
      <c r="J4616" s="5" t="e">
        <f t="shared" si="271"/>
        <v>#N/A</v>
      </c>
      <c r="K4616" s="6" t="e">
        <f t="shared" si="272"/>
        <v>#N/A</v>
      </c>
    </row>
    <row r="4617" spans="4:11">
      <c r="D4617" s="18">
        <v>40149</v>
      </c>
      <c r="E4617" s="19">
        <v>6.8280000687</v>
      </c>
      <c r="F4617" s="19"/>
      <c r="G4617" s="19"/>
      <c r="I4617" s="5" t="e">
        <f t="shared" si="270"/>
        <v>#N/A</v>
      </c>
      <c r="J4617" s="5" t="e">
        <f t="shared" si="271"/>
        <v>#N/A</v>
      </c>
      <c r="K4617" s="6" t="e">
        <f t="shared" si="272"/>
        <v>#N/A</v>
      </c>
    </row>
    <row r="4618" spans="4:11">
      <c r="D4618" s="18">
        <v>40148</v>
      </c>
      <c r="E4618" s="19">
        <v>6.8319985119</v>
      </c>
      <c r="F4618" s="19"/>
      <c r="G4618" s="19"/>
      <c r="I4618" s="5" t="e">
        <f t="shared" si="270"/>
        <v>#N/A</v>
      </c>
      <c r="J4618" s="5" t="e">
        <f t="shared" si="271"/>
        <v>#N/A</v>
      </c>
      <c r="K4618" s="6" t="e">
        <f t="shared" si="272"/>
        <v>#N/A</v>
      </c>
    </row>
    <row r="4619" spans="4:11">
      <c r="D4619" s="18">
        <v>40147</v>
      </c>
      <c r="E4619" s="19">
        <v>6.828000069</v>
      </c>
      <c r="F4619" s="19"/>
      <c r="G4619" s="19"/>
      <c r="I4619" s="5" t="e">
        <f t="shared" ref="I4619:I4682" si="273">VLOOKUP(A4619,D:E,2,FALSE)*B4619*1.09*1.01+100</f>
        <v>#N/A</v>
      </c>
      <c r="J4619" s="5" t="e">
        <f t="shared" si="271"/>
        <v>#N/A</v>
      </c>
      <c r="K4619" s="6" t="e">
        <f t="shared" si="272"/>
        <v>#N/A</v>
      </c>
    </row>
    <row r="4620" spans="4:11">
      <c r="D4620" s="18">
        <v>40146</v>
      </c>
      <c r="E4620" s="19">
        <v>6.826499939</v>
      </c>
      <c r="F4620" s="19"/>
      <c r="G4620" s="19"/>
      <c r="I4620" s="5" t="e">
        <f t="shared" si="273"/>
        <v>#N/A</v>
      </c>
      <c r="J4620" s="5" t="e">
        <f t="shared" ref="J4620:J4683" si="274">VLOOKUP(H4620,F:G,2,FALSE)</f>
        <v>#N/A</v>
      </c>
      <c r="K4620" s="6" t="e">
        <f t="shared" ref="K4620:K4683" si="275">J4620-I4620</f>
        <v>#N/A</v>
      </c>
    </row>
    <row r="4621" spans="4:11">
      <c r="D4621" s="18">
        <v>40145</v>
      </c>
      <c r="E4621" s="19">
        <v>6.826499939</v>
      </c>
      <c r="F4621" s="19"/>
      <c r="G4621" s="19"/>
      <c r="I4621" s="5" t="e">
        <f t="shared" si="273"/>
        <v>#N/A</v>
      </c>
      <c r="J4621" s="5" t="e">
        <f t="shared" si="274"/>
        <v>#N/A</v>
      </c>
      <c r="K4621" s="6" t="e">
        <f t="shared" si="275"/>
        <v>#N/A</v>
      </c>
    </row>
    <row r="4622" spans="4:11">
      <c r="D4622" s="18">
        <v>40144</v>
      </c>
      <c r="E4622" s="19">
        <v>6.8294000626</v>
      </c>
      <c r="F4622" s="19"/>
      <c r="G4622" s="19"/>
      <c r="I4622" s="5" t="e">
        <f t="shared" si="273"/>
        <v>#N/A</v>
      </c>
      <c r="J4622" s="5" t="e">
        <f t="shared" si="274"/>
        <v>#N/A</v>
      </c>
      <c r="K4622" s="6" t="e">
        <f t="shared" si="275"/>
        <v>#N/A</v>
      </c>
    </row>
    <row r="4623" spans="4:11">
      <c r="D4623" s="18">
        <v>40143</v>
      </c>
      <c r="E4623" s="19">
        <v>6.8295001984</v>
      </c>
      <c r="F4623" s="19"/>
      <c r="G4623" s="19"/>
      <c r="I4623" s="5" t="e">
        <f t="shared" si="273"/>
        <v>#N/A</v>
      </c>
      <c r="J4623" s="5" t="e">
        <f t="shared" si="274"/>
        <v>#N/A</v>
      </c>
      <c r="K4623" s="6" t="e">
        <f t="shared" si="275"/>
        <v>#N/A</v>
      </c>
    </row>
    <row r="4624" spans="4:11">
      <c r="D4624" s="18">
        <v>40142</v>
      </c>
      <c r="E4624" s="19">
        <v>6.8282499313</v>
      </c>
      <c r="F4624" s="19"/>
      <c r="G4624" s="19"/>
      <c r="I4624" s="5" t="e">
        <f t="shared" si="273"/>
        <v>#N/A</v>
      </c>
      <c r="J4624" s="5" t="e">
        <f t="shared" si="274"/>
        <v>#N/A</v>
      </c>
      <c r="K4624" s="6" t="e">
        <f t="shared" si="275"/>
        <v>#N/A</v>
      </c>
    </row>
    <row r="4625" spans="4:11">
      <c r="D4625" s="18">
        <v>40141</v>
      </c>
      <c r="E4625" s="19">
        <v>6.8308449253</v>
      </c>
      <c r="F4625" s="19"/>
      <c r="G4625" s="19"/>
      <c r="I4625" s="5" t="e">
        <f t="shared" si="273"/>
        <v>#N/A</v>
      </c>
      <c r="J4625" s="5" t="e">
        <f t="shared" si="274"/>
        <v>#N/A</v>
      </c>
      <c r="K4625" s="6" t="e">
        <f t="shared" si="275"/>
        <v>#N/A</v>
      </c>
    </row>
    <row r="4626" spans="4:11">
      <c r="D4626" s="18">
        <v>40140</v>
      </c>
      <c r="E4626" s="19">
        <v>6.8318996429</v>
      </c>
      <c r="F4626" s="19"/>
      <c r="G4626" s="19"/>
      <c r="I4626" s="5" t="e">
        <f t="shared" si="273"/>
        <v>#N/A</v>
      </c>
      <c r="J4626" s="5" t="e">
        <f t="shared" si="274"/>
        <v>#N/A</v>
      </c>
      <c r="K4626" s="6" t="e">
        <f t="shared" si="275"/>
        <v>#N/A</v>
      </c>
    </row>
    <row r="4627" spans="4:11">
      <c r="D4627" s="18">
        <v>40139</v>
      </c>
      <c r="E4627" s="19">
        <v>6.8287000656</v>
      </c>
      <c r="F4627" s="19"/>
      <c r="G4627" s="19"/>
      <c r="I4627" s="5" t="e">
        <f t="shared" si="273"/>
        <v>#N/A</v>
      </c>
      <c r="J4627" s="5" t="e">
        <f t="shared" si="274"/>
        <v>#N/A</v>
      </c>
      <c r="K4627" s="6" t="e">
        <f t="shared" si="275"/>
        <v>#N/A</v>
      </c>
    </row>
    <row r="4628" spans="4:11">
      <c r="D4628" s="18">
        <v>40138</v>
      </c>
      <c r="E4628" s="19">
        <v>6.8287000656</v>
      </c>
      <c r="F4628" s="19"/>
      <c r="G4628" s="19"/>
      <c r="I4628" s="5" t="e">
        <f t="shared" si="273"/>
        <v>#N/A</v>
      </c>
      <c r="J4628" s="5" t="e">
        <f t="shared" si="274"/>
        <v>#N/A</v>
      </c>
      <c r="K4628" s="6" t="e">
        <f t="shared" si="275"/>
        <v>#N/A</v>
      </c>
    </row>
    <row r="4629" spans="4:11">
      <c r="D4629" s="18">
        <v>40137</v>
      </c>
      <c r="E4629" s="19">
        <v>6.8288497941</v>
      </c>
      <c r="F4629" s="19"/>
      <c r="G4629" s="19"/>
      <c r="I4629" s="5" t="e">
        <f t="shared" si="273"/>
        <v>#N/A</v>
      </c>
      <c r="J4629" s="5" t="e">
        <f t="shared" si="274"/>
        <v>#N/A</v>
      </c>
      <c r="K4629" s="6" t="e">
        <f t="shared" si="275"/>
        <v>#N/A</v>
      </c>
    </row>
    <row r="4630" spans="4:11">
      <c r="D4630" s="18">
        <v>40136</v>
      </c>
      <c r="E4630" s="19">
        <v>6.8329945023</v>
      </c>
      <c r="F4630" s="19"/>
      <c r="G4630" s="19"/>
      <c r="I4630" s="5" t="e">
        <f t="shared" si="273"/>
        <v>#N/A</v>
      </c>
      <c r="J4630" s="5" t="e">
        <f t="shared" si="274"/>
        <v>#N/A</v>
      </c>
      <c r="K4630" s="6" t="e">
        <f t="shared" si="275"/>
        <v>#N/A</v>
      </c>
    </row>
    <row r="4631" spans="4:11">
      <c r="D4631" s="18">
        <v>40135</v>
      </c>
      <c r="E4631" s="19">
        <v>6.8279500008</v>
      </c>
      <c r="F4631" s="19"/>
      <c r="G4631" s="19"/>
      <c r="I4631" s="5" t="e">
        <f t="shared" si="273"/>
        <v>#N/A</v>
      </c>
      <c r="J4631" s="5" t="e">
        <f t="shared" si="274"/>
        <v>#N/A</v>
      </c>
      <c r="K4631" s="6" t="e">
        <f t="shared" si="275"/>
        <v>#N/A</v>
      </c>
    </row>
    <row r="4632" spans="4:11">
      <c r="D4632" s="18">
        <v>40134</v>
      </c>
      <c r="E4632" s="19">
        <v>6.8309723282</v>
      </c>
      <c r="F4632" s="19"/>
      <c r="G4632" s="19"/>
      <c r="I4632" s="5" t="e">
        <f t="shared" si="273"/>
        <v>#N/A</v>
      </c>
      <c r="J4632" s="5" t="e">
        <f t="shared" si="274"/>
        <v>#N/A</v>
      </c>
      <c r="K4632" s="6" t="e">
        <f t="shared" si="275"/>
        <v>#N/A</v>
      </c>
    </row>
    <row r="4633" spans="4:11">
      <c r="D4633" s="18">
        <v>40133</v>
      </c>
      <c r="E4633" s="19">
        <v>6.8280000687</v>
      </c>
      <c r="F4633" s="19"/>
      <c r="G4633" s="19"/>
      <c r="I4633" s="5" t="e">
        <f t="shared" si="273"/>
        <v>#N/A</v>
      </c>
      <c r="J4633" s="5" t="e">
        <f t="shared" si="274"/>
        <v>#N/A</v>
      </c>
      <c r="K4633" s="6" t="e">
        <f t="shared" si="275"/>
        <v>#N/A</v>
      </c>
    </row>
    <row r="4634" spans="4:11">
      <c r="D4634" s="18">
        <v>40132</v>
      </c>
      <c r="E4634" s="19">
        <v>6.8270001411</v>
      </c>
      <c r="F4634" s="19"/>
      <c r="G4634" s="19"/>
      <c r="I4634" s="5" t="e">
        <f t="shared" si="273"/>
        <v>#N/A</v>
      </c>
      <c r="J4634" s="5" t="e">
        <f t="shared" si="274"/>
        <v>#N/A</v>
      </c>
      <c r="K4634" s="6" t="e">
        <f t="shared" si="275"/>
        <v>#N/A</v>
      </c>
    </row>
    <row r="4635" spans="4:11">
      <c r="D4635" s="18">
        <v>40131</v>
      </c>
      <c r="E4635" s="19">
        <v>6.8270001411</v>
      </c>
      <c r="F4635" s="19"/>
      <c r="G4635" s="19"/>
      <c r="I4635" s="5" t="e">
        <f t="shared" si="273"/>
        <v>#N/A</v>
      </c>
      <c r="J4635" s="5" t="e">
        <f t="shared" si="274"/>
        <v>#N/A</v>
      </c>
      <c r="K4635" s="6" t="e">
        <f t="shared" si="275"/>
        <v>#N/A</v>
      </c>
    </row>
    <row r="4636" spans="4:11">
      <c r="D4636" s="18">
        <v>40130</v>
      </c>
      <c r="E4636" s="19">
        <v>6.8273000717</v>
      </c>
      <c r="F4636" s="19"/>
      <c r="G4636" s="19"/>
      <c r="I4636" s="5" t="e">
        <f t="shared" si="273"/>
        <v>#N/A</v>
      </c>
      <c r="J4636" s="5" t="e">
        <f t="shared" si="274"/>
        <v>#N/A</v>
      </c>
      <c r="K4636" s="6" t="e">
        <f t="shared" si="275"/>
        <v>#N/A</v>
      </c>
    </row>
    <row r="4637" spans="4:11">
      <c r="D4637" s="18">
        <v>40129</v>
      </c>
      <c r="E4637" s="19">
        <v>6.827750206</v>
      </c>
      <c r="F4637" s="19"/>
      <c r="G4637" s="19"/>
      <c r="I4637" s="5" t="e">
        <f t="shared" si="273"/>
        <v>#N/A</v>
      </c>
      <c r="J4637" s="5" t="e">
        <f t="shared" si="274"/>
        <v>#N/A</v>
      </c>
      <c r="K4637" s="6" t="e">
        <f t="shared" si="275"/>
        <v>#N/A</v>
      </c>
    </row>
    <row r="4638" spans="4:11">
      <c r="D4638" s="18">
        <v>40128</v>
      </c>
      <c r="E4638" s="19">
        <v>6.8269000053</v>
      </c>
      <c r="F4638" s="19"/>
      <c r="G4638" s="19"/>
      <c r="I4638" s="5" t="e">
        <f t="shared" si="273"/>
        <v>#N/A</v>
      </c>
      <c r="J4638" s="5" t="e">
        <f t="shared" si="274"/>
        <v>#N/A</v>
      </c>
      <c r="K4638" s="6" t="e">
        <f t="shared" si="275"/>
        <v>#N/A</v>
      </c>
    </row>
    <row r="4639" spans="4:11">
      <c r="D4639" s="18">
        <v>40127</v>
      </c>
      <c r="E4639" s="19">
        <v>6.8276500705</v>
      </c>
      <c r="F4639" s="19"/>
      <c r="G4639" s="19"/>
      <c r="I4639" s="5" t="e">
        <f t="shared" si="273"/>
        <v>#N/A</v>
      </c>
      <c r="J4639" s="5" t="e">
        <f t="shared" si="274"/>
        <v>#N/A</v>
      </c>
      <c r="K4639" s="6" t="e">
        <f t="shared" si="275"/>
        <v>#N/A</v>
      </c>
    </row>
    <row r="4640" spans="4:11">
      <c r="D4640" s="18">
        <v>40126</v>
      </c>
      <c r="E4640" s="19">
        <v>6.8280000681</v>
      </c>
      <c r="F4640" s="19"/>
      <c r="G4640" s="19"/>
      <c r="I4640" s="5" t="e">
        <f t="shared" si="273"/>
        <v>#N/A</v>
      </c>
      <c r="J4640" s="5" t="e">
        <f t="shared" si="274"/>
        <v>#N/A</v>
      </c>
      <c r="K4640" s="6" t="e">
        <f t="shared" si="275"/>
        <v>#N/A</v>
      </c>
    </row>
    <row r="4641" spans="4:11">
      <c r="D4641" s="18">
        <v>40125</v>
      </c>
      <c r="E4641" s="19">
        <v>6.8283500671</v>
      </c>
      <c r="F4641" s="19"/>
      <c r="G4641" s="19"/>
      <c r="I4641" s="5" t="e">
        <f t="shared" si="273"/>
        <v>#N/A</v>
      </c>
      <c r="J4641" s="5" t="e">
        <f t="shared" si="274"/>
        <v>#N/A</v>
      </c>
      <c r="K4641" s="6" t="e">
        <f t="shared" si="275"/>
        <v>#N/A</v>
      </c>
    </row>
    <row r="4642" spans="4:11">
      <c r="D4642" s="18">
        <v>40124</v>
      </c>
      <c r="E4642" s="19">
        <v>6.8276000023</v>
      </c>
      <c r="F4642" s="19"/>
      <c r="G4642" s="19"/>
      <c r="I4642" s="5" t="e">
        <f t="shared" si="273"/>
        <v>#N/A</v>
      </c>
      <c r="J4642" s="5" t="e">
        <f t="shared" si="274"/>
        <v>#N/A</v>
      </c>
      <c r="K4642" s="6" t="e">
        <f t="shared" si="275"/>
        <v>#N/A</v>
      </c>
    </row>
    <row r="4643" spans="4:11">
      <c r="D4643" s="18">
        <v>40123</v>
      </c>
      <c r="E4643" s="19">
        <v>6.8283500671</v>
      </c>
      <c r="F4643" s="19"/>
      <c r="G4643" s="19"/>
      <c r="I4643" s="5" t="e">
        <f t="shared" si="273"/>
        <v>#N/A</v>
      </c>
      <c r="J4643" s="5" t="e">
        <f t="shared" si="274"/>
        <v>#N/A</v>
      </c>
      <c r="K4643" s="6" t="e">
        <f t="shared" si="275"/>
        <v>#N/A</v>
      </c>
    </row>
    <row r="4644" spans="4:11">
      <c r="D4644" s="18">
        <v>40122</v>
      </c>
      <c r="E4644" s="19">
        <v>6.8285999298</v>
      </c>
      <c r="F4644" s="19"/>
      <c r="G4644" s="19"/>
      <c r="I4644" s="5" t="e">
        <f t="shared" si="273"/>
        <v>#N/A</v>
      </c>
      <c r="J4644" s="5" t="e">
        <f t="shared" si="274"/>
        <v>#N/A</v>
      </c>
      <c r="K4644" s="6" t="e">
        <f t="shared" si="275"/>
        <v>#N/A</v>
      </c>
    </row>
    <row r="4645" spans="4:11">
      <c r="D4645" s="18">
        <v>40121</v>
      </c>
      <c r="E4645" s="19">
        <v>6.8265717038</v>
      </c>
      <c r="F4645" s="19"/>
      <c r="G4645" s="19"/>
      <c r="I4645" s="5" t="e">
        <f t="shared" si="273"/>
        <v>#N/A</v>
      </c>
      <c r="J4645" s="5" t="e">
        <f t="shared" si="274"/>
        <v>#N/A</v>
      </c>
      <c r="K4645" s="6" t="e">
        <f t="shared" si="275"/>
        <v>#N/A</v>
      </c>
    </row>
    <row r="4646" spans="4:11">
      <c r="D4646" s="18">
        <v>40120</v>
      </c>
      <c r="E4646" s="19">
        <v>6.8289499283</v>
      </c>
      <c r="F4646" s="19"/>
      <c r="G4646" s="19"/>
      <c r="I4646" s="5" t="e">
        <f t="shared" si="273"/>
        <v>#N/A</v>
      </c>
      <c r="J4646" s="5" t="e">
        <f t="shared" si="274"/>
        <v>#N/A</v>
      </c>
      <c r="K4646" s="6" t="e">
        <f t="shared" si="275"/>
        <v>#N/A</v>
      </c>
    </row>
    <row r="4647" spans="4:11">
      <c r="D4647" s="18">
        <v>40119</v>
      </c>
      <c r="E4647" s="19">
        <v>6.8288998604</v>
      </c>
      <c r="F4647" s="19"/>
      <c r="G4647" s="19"/>
      <c r="I4647" s="5" t="e">
        <f t="shared" si="273"/>
        <v>#N/A</v>
      </c>
      <c r="J4647" s="5" t="e">
        <f t="shared" si="274"/>
        <v>#N/A</v>
      </c>
      <c r="K4647" s="6" t="e">
        <f t="shared" si="275"/>
        <v>#N/A</v>
      </c>
    </row>
    <row r="4648" spans="4:11">
      <c r="D4648" s="18">
        <v>40118</v>
      </c>
      <c r="E4648" s="19">
        <v>6.8274002075</v>
      </c>
      <c r="F4648" s="19"/>
      <c r="G4648" s="19"/>
      <c r="I4648" s="5" t="e">
        <f t="shared" si="273"/>
        <v>#N/A</v>
      </c>
      <c r="J4648" s="5" t="e">
        <f t="shared" si="274"/>
        <v>#N/A</v>
      </c>
      <c r="K4648" s="6" t="e">
        <f t="shared" si="275"/>
        <v>#N/A</v>
      </c>
    </row>
    <row r="4649" spans="4:11">
      <c r="D4649" s="18">
        <v>40117</v>
      </c>
      <c r="E4649" s="19">
        <v>6.828499794</v>
      </c>
      <c r="F4649" s="19"/>
      <c r="G4649" s="19"/>
      <c r="I4649" s="5" t="e">
        <f t="shared" si="273"/>
        <v>#N/A</v>
      </c>
      <c r="J4649" s="5" t="e">
        <f t="shared" si="274"/>
        <v>#N/A</v>
      </c>
      <c r="K4649" s="6" t="e">
        <f t="shared" si="275"/>
        <v>#N/A</v>
      </c>
    </row>
    <row r="4650" spans="4:11">
      <c r="D4650" s="18">
        <v>40116</v>
      </c>
      <c r="E4650" s="19">
        <v>6.8284997934</v>
      </c>
      <c r="F4650" s="19"/>
      <c r="G4650" s="19"/>
      <c r="I4650" s="5" t="e">
        <f t="shared" si="273"/>
        <v>#N/A</v>
      </c>
      <c r="J4650" s="5" t="e">
        <f t="shared" si="274"/>
        <v>#N/A</v>
      </c>
      <c r="K4650" s="6" t="e">
        <f t="shared" si="275"/>
        <v>#N/A</v>
      </c>
    </row>
    <row r="4651" spans="4:11">
      <c r="D4651" s="18">
        <v>40115</v>
      </c>
      <c r="E4651" s="19">
        <v>6.8279147196</v>
      </c>
      <c r="F4651" s="19"/>
      <c r="G4651" s="19"/>
      <c r="I4651" s="5" t="e">
        <f t="shared" si="273"/>
        <v>#N/A</v>
      </c>
      <c r="J4651" s="5" t="e">
        <f t="shared" si="274"/>
        <v>#N/A</v>
      </c>
      <c r="K4651" s="6" t="e">
        <f t="shared" si="275"/>
        <v>#N/A</v>
      </c>
    </row>
    <row r="4652" spans="4:11">
      <c r="D4652" s="18">
        <v>40114</v>
      </c>
      <c r="E4652" s="19">
        <v>6.8290135786</v>
      </c>
      <c r="F4652" s="19"/>
      <c r="G4652" s="19"/>
      <c r="I4652" s="5" t="e">
        <f t="shared" si="273"/>
        <v>#N/A</v>
      </c>
      <c r="J4652" s="5" t="e">
        <f t="shared" si="274"/>
        <v>#N/A</v>
      </c>
      <c r="K4652" s="6" t="e">
        <f t="shared" si="275"/>
        <v>#N/A</v>
      </c>
    </row>
    <row r="4653" spans="4:11">
      <c r="D4653" s="18">
        <v>40113</v>
      </c>
      <c r="E4653" s="19">
        <v>6.830450058</v>
      </c>
      <c r="F4653" s="19"/>
      <c r="G4653" s="19"/>
      <c r="I4653" s="5" t="e">
        <f t="shared" si="273"/>
        <v>#N/A</v>
      </c>
      <c r="J4653" s="5" t="e">
        <f t="shared" si="274"/>
        <v>#N/A</v>
      </c>
      <c r="K4653" s="6" t="e">
        <f t="shared" si="275"/>
        <v>#N/A</v>
      </c>
    </row>
    <row r="4654" spans="4:11">
      <c r="D4654" s="18">
        <v>40112</v>
      </c>
      <c r="E4654" s="19">
        <v>6.8298001289</v>
      </c>
      <c r="F4654" s="19"/>
      <c r="G4654" s="19"/>
      <c r="I4654" s="5" t="e">
        <f t="shared" si="273"/>
        <v>#N/A</v>
      </c>
      <c r="J4654" s="5" t="e">
        <f t="shared" si="274"/>
        <v>#N/A</v>
      </c>
      <c r="K4654" s="6" t="e">
        <f t="shared" si="275"/>
        <v>#N/A</v>
      </c>
    </row>
    <row r="4655" spans="4:11">
      <c r="D4655" s="18">
        <v>40111</v>
      </c>
      <c r="E4655" s="19">
        <v>6.8289999962</v>
      </c>
      <c r="F4655" s="19"/>
      <c r="G4655" s="19"/>
      <c r="I4655" s="5" t="e">
        <f t="shared" si="273"/>
        <v>#N/A</v>
      </c>
      <c r="J4655" s="5" t="e">
        <f t="shared" si="274"/>
        <v>#N/A</v>
      </c>
      <c r="K4655" s="6" t="e">
        <f t="shared" si="275"/>
        <v>#N/A</v>
      </c>
    </row>
    <row r="4656" spans="4:11">
      <c r="D4656" s="18">
        <v>40110</v>
      </c>
      <c r="E4656" s="19">
        <v>6.8289999001</v>
      </c>
      <c r="F4656" s="19"/>
      <c r="G4656" s="19"/>
      <c r="I4656" s="5" t="e">
        <f t="shared" si="273"/>
        <v>#N/A</v>
      </c>
      <c r="J4656" s="5" t="e">
        <f t="shared" si="274"/>
        <v>#N/A</v>
      </c>
      <c r="K4656" s="6" t="e">
        <f t="shared" si="275"/>
        <v>#N/A</v>
      </c>
    </row>
    <row r="4657" spans="4:11">
      <c r="D4657" s="18">
        <v>40109</v>
      </c>
      <c r="E4657" s="19">
        <v>6.8295001984</v>
      </c>
      <c r="F4657" s="19"/>
      <c r="G4657" s="19"/>
      <c r="I4657" s="5" t="e">
        <f t="shared" si="273"/>
        <v>#N/A</v>
      </c>
      <c r="J4657" s="5" t="e">
        <f t="shared" si="274"/>
        <v>#N/A</v>
      </c>
      <c r="K4657" s="6" t="e">
        <f t="shared" si="275"/>
        <v>#N/A</v>
      </c>
    </row>
    <row r="4658" spans="4:11">
      <c r="D4658" s="18">
        <v>40108</v>
      </c>
      <c r="E4658" s="19">
        <v>6.8299999237</v>
      </c>
      <c r="F4658" s="19"/>
      <c r="G4658" s="19"/>
      <c r="I4658" s="5" t="e">
        <f t="shared" si="273"/>
        <v>#N/A</v>
      </c>
      <c r="J4658" s="5" t="e">
        <f t="shared" si="274"/>
        <v>#N/A</v>
      </c>
      <c r="K4658" s="6" t="e">
        <f t="shared" si="275"/>
        <v>#N/A</v>
      </c>
    </row>
    <row r="4659" spans="4:11">
      <c r="D4659" s="18">
        <v>40107</v>
      </c>
      <c r="E4659" s="19">
        <v>6.831999733</v>
      </c>
      <c r="F4659" s="19"/>
      <c r="G4659" s="19"/>
      <c r="I4659" s="5" t="e">
        <f t="shared" si="273"/>
        <v>#N/A</v>
      </c>
      <c r="J4659" s="5" t="e">
        <f t="shared" si="274"/>
        <v>#N/A</v>
      </c>
      <c r="K4659" s="6" t="e">
        <f t="shared" si="275"/>
        <v>#N/A</v>
      </c>
    </row>
    <row r="4660" spans="4:11">
      <c r="D4660" s="18">
        <v>40106</v>
      </c>
      <c r="E4660" s="19">
        <v>6.8275499344</v>
      </c>
      <c r="F4660" s="19"/>
      <c r="G4660" s="19"/>
      <c r="I4660" s="5" t="e">
        <f t="shared" si="273"/>
        <v>#N/A</v>
      </c>
      <c r="J4660" s="5" t="e">
        <f t="shared" si="274"/>
        <v>#N/A</v>
      </c>
      <c r="K4660" s="6" t="e">
        <f t="shared" si="275"/>
        <v>#N/A</v>
      </c>
    </row>
    <row r="4661" spans="4:11">
      <c r="D4661" s="18">
        <v>40105</v>
      </c>
      <c r="E4661" s="19">
        <v>6.8277997971</v>
      </c>
      <c r="F4661" s="19"/>
      <c r="G4661" s="19"/>
      <c r="I4661" s="5" t="e">
        <f t="shared" si="273"/>
        <v>#N/A</v>
      </c>
      <c r="J4661" s="5" t="e">
        <f t="shared" si="274"/>
        <v>#N/A</v>
      </c>
      <c r="K4661" s="6" t="e">
        <f t="shared" si="275"/>
        <v>#N/A</v>
      </c>
    </row>
    <row r="4662" spans="4:11">
      <c r="D4662" s="18">
        <v>40104</v>
      </c>
      <c r="E4662" s="19">
        <v>6.8276000023</v>
      </c>
      <c r="F4662" s="19"/>
      <c r="G4662" s="19"/>
      <c r="I4662" s="5" t="e">
        <f t="shared" si="273"/>
        <v>#N/A</v>
      </c>
      <c r="J4662" s="5" t="e">
        <f t="shared" si="274"/>
        <v>#N/A</v>
      </c>
      <c r="K4662" s="6" t="e">
        <f t="shared" si="275"/>
        <v>#N/A</v>
      </c>
    </row>
    <row r="4663" spans="4:11">
      <c r="D4663" s="18">
        <v>40103</v>
      </c>
      <c r="E4663" s="19">
        <v>6.8276000023</v>
      </c>
      <c r="F4663" s="19"/>
      <c r="G4663" s="19"/>
      <c r="I4663" s="5" t="e">
        <f t="shared" si="273"/>
        <v>#N/A</v>
      </c>
      <c r="J4663" s="5" t="e">
        <f t="shared" si="274"/>
        <v>#N/A</v>
      </c>
      <c r="K4663" s="6" t="e">
        <f t="shared" si="275"/>
        <v>#N/A</v>
      </c>
    </row>
    <row r="4664" spans="4:11">
      <c r="D4664" s="18">
        <v>40102</v>
      </c>
      <c r="E4664" s="19">
        <v>6.8277502079</v>
      </c>
      <c r="F4664" s="19"/>
      <c r="G4664" s="19"/>
      <c r="I4664" s="5" t="e">
        <f t="shared" si="273"/>
        <v>#N/A</v>
      </c>
      <c r="J4664" s="5" t="e">
        <f t="shared" si="274"/>
        <v>#N/A</v>
      </c>
      <c r="K4664" s="6" t="e">
        <f t="shared" si="275"/>
        <v>#N/A</v>
      </c>
    </row>
    <row r="4665" spans="4:11">
      <c r="D4665" s="18">
        <v>40101</v>
      </c>
      <c r="E4665" s="19">
        <v>6.8280000687</v>
      </c>
      <c r="F4665" s="19"/>
      <c r="G4665" s="19"/>
      <c r="I4665" s="5" t="e">
        <f t="shared" si="273"/>
        <v>#N/A</v>
      </c>
      <c r="J4665" s="5" t="e">
        <f t="shared" si="274"/>
        <v>#N/A</v>
      </c>
      <c r="K4665" s="6" t="e">
        <f t="shared" si="275"/>
        <v>#N/A</v>
      </c>
    </row>
    <row r="4666" spans="4:11">
      <c r="D4666" s="18">
        <v>40100</v>
      </c>
      <c r="E4666" s="19">
        <v>6.8271001782</v>
      </c>
      <c r="F4666" s="19"/>
      <c r="G4666" s="19"/>
      <c r="I4666" s="5" t="e">
        <f t="shared" si="273"/>
        <v>#N/A</v>
      </c>
      <c r="J4666" s="5" t="e">
        <f t="shared" si="274"/>
        <v>#N/A</v>
      </c>
      <c r="K4666" s="6" t="e">
        <f t="shared" si="275"/>
        <v>#N/A</v>
      </c>
    </row>
    <row r="4667" spans="4:11">
      <c r="D4667" s="18">
        <v>40099</v>
      </c>
      <c r="E4667" s="19">
        <v>6.8263998024</v>
      </c>
      <c r="F4667" s="19"/>
      <c r="G4667" s="19"/>
      <c r="I4667" s="5" t="e">
        <f t="shared" si="273"/>
        <v>#N/A</v>
      </c>
      <c r="J4667" s="5" t="e">
        <f t="shared" si="274"/>
        <v>#N/A</v>
      </c>
      <c r="K4667" s="6" t="e">
        <f t="shared" si="275"/>
        <v>#N/A</v>
      </c>
    </row>
    <row r="4668" spans="4:11">
      <c r="D4668" s="18">
        <v>40098</v>
      </c>
      <c r="E4668" s="19">
        <v>6.8243997706</v>
      </c>
      <c r="F4668" s="19"/>
      <c r="G4668" s="19"/>
      <c r="I4668" s="5" t="e">
        <f t="shared" si="273"/>
        <v>#N/A</v>
      </c>
      <c r="J4668" s="5" t="e">
        <f t="shared" si="274"/>
        <v>#N/A</v>
      </c>
      <c r="K4668" s="6" t="e">
        <f t="shared" si="275"/>
        <v>#N/A</v>
      </c>
    </row>
    <row r="4669" spans="4:11">
      <c r="D4669" s="18">
        <v>40097</v>
      </c>
      <c r="E4669" s="19">
        <v>6.8265500069</v>
      </c>
      <c r="F4669" s="19"/>
      <c r="G4669" s="19"/>
      <c r="I4669" s="5" t="e">
        <f t="shared" si="273"/>
        <v>#N/A</v>
      </c>
      <c r="J4669" s="5" t="e">
        <f t="shared" si="274"/>
        <v>#N/A</v>
      </c>
      <c r="K4669" s="6" t="e">
        <f t="shared" si="275"/>
        <v>#N/A</v>
      </c>
    </row>
    <row r="4670" spans="4:11">
      <c r="D4670" s="18">
        <v>40096</v>
      </c>
      <c r="E4670" s="19">
        <v>6.8265500069</v>
      </c>
      <c r="F4670" s="19"/>
      <c r="G4670" s="19"/>
      <c r="I4670" s="5" t="e">
        <f t="shared" si="273"/>
        <v>#N/A</v>
      </c>
      <c r="J4670" s="5" t="e">
        <f t="shared" si="274"/>
        <v>#N/A</v>
      </c>
      <c r="K4670" s="6" t="e">
        <f t="shared" si="275"/>
        <v>#N/A</v>
      </c>
    </row>
    <row r="4671" spans="4:11">
      <c r="D4671" s="18">
        <v>40095</v>
      </c>
      <c r="E4671" s="19">
        <v>6.8257999414</v>
      </c>
      <c r="F4671" s="19"/>
      <c r="G4671" s="19"/>
      <c r="I4671" s="5" t="e">
        <f t="shared" si="273"/>
        <v>#N/A</v>
      </c>
      <c r="J4671" s="5" t="e">
        <f t="shared" si="274"/>
        <v>#N/A</v>
      </c>
      <c r="K4671" s="6" t="e">
        <f t="shared" si="275"/>
        <v>#N/A</v>
      </c>
    </row>
    <row r="4672" spans="4:11">
      <c r="D4672" s="18">
        <v>40094</v>
      </c>
      <c r="E4672" s="19">
        <v>6.8270001444</v>
      </c>
      <c r="F4672" s="19"/>
      <c r="G4672" s="19"/>
      <c r="I4672" s="5" t="e">
        <f t="shared" si="273"/>
        <v>#N/A</v>
      </c>
      <c r="J4672" s="5" t="e">
        <f t="shared" si="274"/>
        <v>#N/A</v>
      </c>
      <c r="K4672" s="6" t="e">
        <f t="shared" si="275"/>
        <v>#N/A</v>
      </c>
    </row>
    <row r="4673" spans="4:11">
      <c r="D4673" s="18">
        <v>40093</v>
      </c>
      <c r="E4673" s="19">
        <v>6.8270001411</v>
      </c>
      <c r="F4673" s="19"/>
      <c r="G4673" s="19"/>
      <c r="I4673" s="5" t="e">
        <f t="shared" si="273"/>
        <v>#N/A</v>
      </c>
      <c r="J4673" s="5" t="e">
        <f t="shared" si="274"/>
        <v>#N/A</v>
      </c>
      <c r="K4673" s="6" t="e">
        <f t="shared" si="275"/>
        <v>#N/A</v>
      </c>
    </row>
    <row r="4674" spans="4:11">
      <c r="D4674" s="18">
        <v>40092</v>
      </c>
      <c r="E4674" s="19">
        <v>6.8270001411</v>
      </c>
      <c r="F4674" s="19"/>
      <c r="G4674" s="19"/>
      <c r="I4674" s="5" t="e">
        <f t="shared" si="273"/>
        <v>#N/A</v>
      </c>
      <c r="J4674" s="5" t="e">
        <f t="shared" si="274"/>
        <v>#N/A</v>
      </c>
      <c r="K4674" s="6" t="e">
        <f t="shared" si="275"/>
        <v>#N/A</v>
      </c>
    </row>
    <row r="4675" spans="4:11">
      <c r="D4675" s="18">
        <v>40091</v>
      </c>
      <c r="E4675" s="19">
        <v>6.8270001426</v>
      </c>
      <c r="F4675" s="19"/>
      <c r="G4675" s="19"/>
      <c r="I4675" s="5" t="e">
        <f t="shared" si="273"/>
        <v>#N/A</v>
      </c>
      <c r="J4675" s="5" t="e">
        <f t="shared" si="274"/>
        <v>#N/A</v>
      </c>
      <c r="K4675" s="6" t="e">
        <f t="shared" si="275"/>
        <v>#N/A</v>
      </c>
    </row>
    <row r="4676" spans="4:11">
      <c r="D4676" s="18">
        <v>40090</v>
      </c>
      <c r="E4676" s="19">
        <v>6.8275003433</v>
      </c>
      <c r="F4676" s="19"/>
      <c r="G4676" s="19"/>
      <c r="I4676" s="5" t="e">
        <f t="shared" si="273"/>
        <v>#N/A</v>
      </c>
      <c r="J4676" s="5" t="e">
        <f t="shared" si="274"/>
        <v>#N/A</v>
      </c>
      <c r="K4676" s="6" t="e">
        <f t="shared" si="275"/>
        <v>#N/A</v>
      </c>
    </row>
    <row r="4677" spans="4:11">
      <c r="D4677" s="18">
        <v>40089</v>
      </c>
      <c r="E4677" s="19">
        <v>6.8275003403</v>
      </c>
      <c r="F4677" s="19"/>
      <c r="G4677" s="19"/>
      <c r="I4677" s="5" t="e">
        <f t="shared" si="273"/>
        <v>#N/A</v>
      </c>
      <c r="J4677" s="5" t="e">
        <f t="shared" si="274"/>
        <v>#N/A</v>
      </c>
      <c r="K4677" s="6" t="e">
        <f t="shared" si="275"/>
        <v>#N/A</v>
      </c>
    </row>
    <row r="4678" spans="4:11">
      <c r="D4678" s="18">
        <v>40088</v>
      </c>
      <c r="E4678" s="19">
        <v>6.8270001411</v>
      </c>
      <c r="F4678" s="19"/>
      <c r="G4678" s="19"/>
      <c r="I4678" s="5" t="e">
        <f t="shared" si="273"/>
        <v>#N/A</v>
      </c>
      <c r="J4678" s="5" t="e">
        <f t="shared" si="274"/>
        <v>#N/A</v>
      </c>
      <c r="K4678" s="6" t="e">
        <f t="shared" si="275"/>
        <v>#N/A</v>
      </c>
    </row>
    <row r="4679" spans="4:11">
      <c r="D4679" s="18">
        <v>40087</v>
      </c>
      <c r="E4679" s="19">
        <v>6.8276539447</v>
      </c>
      <c r="F4679" s="19"/>
      <c r="G4679" s="19"/>
      <c r="I4679" s="5" t="e">
        <f t="shared" si="273"/>
        <v>#N/A</v>
      </c>
      <c r="J4679" s="5" t="e">
        <f t="shared" si="274"/>
        <v>#N/A</v>
      </c>
      <c r="K4679" s="6" t="e">
        <f t="shared" si="275"/>
        <v>#N/A</v>
      </c>
    </row>
    <row r="4680" spans="4:11">
      <c r="D4680" s="18">
        <v>40086</v>
      </c>
      <c r="E4680" s="19">
        <v>6.8271999359</v>
      </c>
      <c r="F4680" s="19"/>
      <c r="G4680" s="19"/>
      <c r="I4680" s="5" t="e">
        <f t="shared" si="273"/>
        <v>#N/A</v>
      </c>
      <c r="J4680" s="5" t="e">
        <f t="shared" si="274"/>
        <v>#N/A</v>
      </c>
      <c r="K4680" s="6" t="e">
        <f t="shared" si="275"/>
        <v>#N/A</v>
      </c>
    </row>
    <row r="4681" spans="4:11">
      <c r="D4681" s="18">
        <v>40085</v>
      </c>
      <c r="E4681" s="19">
        <v>6.8282999992</v>
      </c>
      <c r="F4681" s="19"/>
      <c r="G4681" s="19"/>
      <c r="I4681" s="5" t="e">
        <f t="shared" si="273"/>
        <v>#N/A</v>
      </c>
      <c r="J4681" s="5" t="e">
        <f t="shared" si="274"/>
        <v>#N/A</v>
      </c>
      <c r="K4681" s="6" t="e">
        <f t="shared" si="275"/>
        <v>#N/A</v>
      </c>
    </row>
    <row r="4682" spans="4:11">
      <c r="D4682" s="18">
        <v>40084</v>
      </c>
      <c r="E4682" s="19">
        <v>6.8275006351</v>
      </c>
      <c r="F4682" s="19"/>
      <c r="G4682" s="19"/>
      <c r="I4682" s="5" t="e">
        <f t="shared" si="273"/>
        <v>#N/A</v>
      </c>
      <c r="J4682" s="5" t="e">
        <f t="shared" si="274"/>
        <v>#N/A</v>
      </c>
      <c r="K4682" s="6" t="e">
        <f t="shared" si="275"/>
        <v>#N/A</v>
      </c>
    </row>
    <row r="4683" spans="4:11">
      <c r="D4683" s="18">
        <v>40083</v>
      </c>
      <c r="E4683" s="19">
        <v>6.8294496536</v>
      </c>
      <c r="F4683" s="19"/>
      <c r="G4683" s="19"/>
      <c r="I4683" s="5" t="e">
        <f t="shared" ref="I4683:I4746" si="276">VLOOKUP(A4683,D:E,2,FALSE)*B4683*1.09*1.01+100</f>
        <v>#N/A</v>
      </c>
      <c r="J4683" s="5" t="e">
        <f t="shared" si="274"/>
        <v>#N/A</v>
      </c>
      <c r="K4683" s="6" t="e">
        <f t="shared" si="275"/>
        <v>#N/A</v>
      </c>
    </row>
    <row r="4684" spans="4:11">
      <c r="D4684" s="18">
        <v>40082</v>
      </c>
      <c r="E4684" s="19">
        <v>6.8294496536</v>
      </c>
      <c r="F4684" s="19"/>
      <c r="G4684" s="19"/>
      <c r="I4684" s="5" t="e">
        <f t="shared" si="276"/>
        <v>#N/A</v>
      </c>
      <c r="J4684" s="5" t="e">
        <f t="shared" ref="J4684:J4747" si="277">VLOOKUP(H4684,F:G,2,FALSE)</f>
        <v>#N/A</v>
      </c>
      <c r="K4684" s="6" t="e">
        <f t="shared" ref="K4684:K4747" si="278">J4684-I4684</f>
        <v>#N/A</v>
      </c>
    </row>
    <row r="4685" spans="4:11">
      <c r="D4685" s="18">
        <v>40081</v>
      </c>
      <c r="E4685" s="19">
        <v>6.8282999992</v>
      </c>
      <c r="F4685" s="19"/>
      <c r="G4685" s="19"/>
      <c r="I4685" s="5" t="e">
        <f t="shared" si="276"/>
        <v>#N/A</v>
      </c>
      <c r="J4685" s="5" t="e">
        <f t="shared" si="277"/>
        <v>#N/A</v>
      </c>
      <c r="K4685" s="6" t="e">
        <f t="shared" si="278"/>
        <v>#N/A</v>
      </c>
    </row>
    <row r="4686" spans="4:11">
      <c r="D4686" s="18">
        <v>40080</v>
      </c>
      <c r="E4686" s="19">
        <v>6.8280747594</v>
      </c>
      <c r="F4686" s="19"/>
      <c r="G4686" s="19"/>
      <c r="I4686" s="5" t="e">
        <f t="shared" si="276"/>
        <v>#N/A</v>
      </c>
      <c r="J4686" s="5" t="e">
        <f t="shared" si="277"/>
        <v>#N/A</v>
      </c>
      <c r="K4686" s="6" t="e">
        <f t="shared" si="278"/>
        <v>#N/A</v>
      </c>
    </row>
    <row r="4687" spans="4:11">
      <c r="D4687" s="18">
        <v>40079</v>
      </c>
      <c r="E4687" s="19">
        <v>6.8263998032</v>
      </c>
      <c r="F4687" s="19"/>
      <c r="G4687" s="19"/>
      <c r="I4687" s="5" t="e">
        <f t="shared" si="276"/>
        <v>#N/A</v>
      </c>
      <c r="J4687" s="5" t="e">
        <f t="shared" si="277"/>
        <v>#N/A</v>
      </c>
      <c r="K4687" s="6" t="e">
        <f t="shared" si="278"/>
        <v>#N/A</v>
      </c>
    </row>
    <row r="4688" spans="4:11">
      <c r="D4688" s="18">
        <v>40078</v>
      </c>
      <c r="E4688" s="19">
        <v>6.8352698517</v>
      </c>
      <c r="F4688" s="19"/>
      <c r="G4688" s="19"/>
      <c r="I4688" s="5" t="e">
        <f t="shared" si="276"/>
        <v>#N/A</v>
      </c>
      <c r="J4688" s="5" t="e">
        <f t="shared" si="277"/>
        <v>#N/A</v>
      </c>
      <c r="K4688" s="6" t="e">
        <f t="shared" si="278"/>
        <v>#N/A</v>
      </c>
    </row>
    <row r="4689" spans="4:11">
      <c r="D4689" s="18">
        <v>40077</v>
      </c>
      <c r="E4689" s="19">
        <v>6.8296999931</v>
      </c>
      <c r="F4689" s="19"/>
      <c r="G4689" s="19"/>
      <c r="I4689" s="5" t="e">
        <f t="shared" si="276"/>
        <v>#N/A</v>
      </c>
      <c r="J4689" s="5" t="e">
        <f t="shared" si="277"/>
        <v>#N/A</v>
      </c>
      <c r="K4689" s="6" t="e">
        <f t="shared" si="278"/>
        <v>#N/A</v>
      </c>
    </row>
    <row r="4690" spans="4:11">
      <c r="D4690" s="18">
        <v>40076</v>
      </c>
      <c r="E4690" s="19">
        <v>6.8280000687</v>
      </c>
      <c r="F4690" s="19"/>
      <c r="G4690" s="19"/>
      <c r="I4690" s="5" t="e">
        <f t="shared" si="276"/>
        <v>#N/A</v>
      </c>
      <c r="J4690" s="5" t="e">
        <f t="shared" si="277"/>
        <v>#N/A</v>
      </c>
      <c r="K4690" s="6" t="e">
        <f t="shared" si="278"/>
        <v>#N/A</v>
      </c>
    </row>
    <row r="4691" spans="4:11">
      <c r="D4691" s="18">
        <v>40075</v>
      </c>
      <c r="E4691" s="19">
        <v>6.8280000687</v>
      </c>
      <c r="F4691" s="19"/>
      <c r="G4691" s="19"/>
      <c r="I4691" s="5" t="e">
        <f t="shared" si="276"/>
        <v>#N/A</v>
      </c>
      <c r="J4691" s="5" t="e">
        <f t="shared" si="277"/>
        <v>#N/A</v>
      </c>
      <c r="K4691" s="6" t="e">
        <f t="shared" si="278"/>
        <v>#N/A</v>
      </c>
    </row>
    <row r="4692" spans="4:11">
      <c r="D4692" s="18">
        <v>40074</v>
      </c>
      <c r="E4692" s="19">
        <v>6.829454022</v>
      </c>
      <c r="F4692" s="19"/>
      <c r="G4692" s="19"/>
      <c r="I4692" s="5" t="e">
        <f t="shared" si="276"/>
        <v>#N/A</v>
      </c>
      <c r="J4692" s="5" t="e">
        <f t="shared" si="277"/>
        <v>#N/A</v>
      </c>
      <c r="K4692" s="6" t="e">
        <f t="shared" si="278"/>
        <v>#N/A</v>
      </c>
    </row>
    <row r="4693" spans="4:11">
      <c r="D4693" s="18">
        <v>40073</v>
      </c>
      <c r="E4693" s="19">
        <v>6.8260002725</v>
      </c>
      <c r="F4693" s="19"/>
      <c r="G4693" s="19"/>
      <c r="I4693" s="5" t="e">
        <f t="shared" si="276"/>
        <v>#N/A</v>
      </c>
      <c r="J4693" s="5" t="e">
        <f t="shared" si="277"/>
        <v>#N/A</v>
      </c>
      <c r="K4693" s="6" t="e">
        <f t="shared" si="278"/>
        <v>#N/A</v>
      </c>
    </row>
    <row r="4694" spans="4:11">
      <c r="D4694" s="18">
        <v>40072</v>
      </c>
      <c r="E4694" s="19">
        <v>6.8306008771</v>
      </c>
      <c r="F4694" s="19"/>
      <c r="G4694" s="19"/>
      <c r="I4694" s="5" t="e">
        <f t="shared" si="276"/>
        <v>#N/A</v>
      </c>
      <c r="J4694" s="5" t="e">
        <f t="shared" si="277"/>
        <v>#N/A</v>
      </c>
      <c r="K4694" s="6" t="e">
        <f t="shared" si="278"/>
        <v>#N/A</v>
      </c>
    </row>
    <row r="4695" spans="4:11">
      <c r="D4695" s="18">
        <v>40071</v>
      </c>
      <c r="E4695" s="19">
        <v>6.8306008771</v>
      </c>
      <c r="F4695" s="19"/>
      <c r="G4695" s="19"/>
      <c r="I4695" s="5" t="e">
        <f t="shared" si="276"/>
        <v>#N/A</v>
      </c>
      <c r="J4695" s="5" t="e">
        <f t="shared" si="277"/>
        <v>#N/A</v>
      </c>
      <c r="K4695" s="6" t="e">
        <f t="shared" si="278"/>
        <v>#N/A</v>
      </c>
    </row>
    <row r="4696" spans="4:11">
      <c r="D4696" s="18">
        <v>40070</v>
      </c>
      <c r="E4696" s="19">
        <v>6.8298997885</v>
      </c>
      <c r="F4696" s="19"/>
      <c r="G4696" s="19"/>
      <c r="I4696" s="5" t="e">
        <f t="shared" si="276"/>
        <v>#N/A</v>
      </c>
      <c r="J4696" s="5" t="e">
        <f t="shared" si="277"/>
        <v>#N/A</v>
      </c>
      <c r="K4696" s="6" t="e">
        <f t="shared" si="278"/>
        <v>#N/A</v>
      </c>
    </row>
    <row r="4697" spans="4:11">
      <c r="D4697" s="18">
        <v>40069</v>
      </c>
      <c r="E4697" s="19">
        <v>6.8295001984</v>
      </c>
      <c r="F4697" s="19"/>
      <c r="G4697" s="19"/>
      <c r="I4697" s="5" t="e">
        <f t="shared" si="276"/>
        <v>#N/A</v>
      </c>
      <c r="J4697" s="5" t="e">
        <f t="shared" si="277"/>
        <v>#N/A</v>
      </c>
      <c r="K4697" s="6" t="e">
        <f t="shared" si="278"/>
        <v>#N/A</v>
      </c>
    </row>
    <row r="4698" spans="4:11">
      <c r="D4698" s="18">
        <v>40068</v>
      </c>
      <c r="E4698" s="19">
        <v>6.8289997348</v>
      </c>
      <c r="F4698" s="19"/>
      <c r="G4698" s="19"/>
      <c r="I4698" s="5" t="e">
        <f t="shared" si="276"/>
        <v>#N/A</v>
      </c>
      <c r="J4698" s="5" t="e">
        <f t="shared" si="277"/>
        <v>#N/A</v>
      </c>
      <c r="K4698" s="6" t="e">
        <f t="shared" si="278"/>
        <v>#N/A</v>
      </c>
    </row>
    <row r="4699" spans="4:11">
      <c r="D4699" s="18">
        <v>40067</v>
      </c>
      <c r="E4699" s="19">
        <v>6.8280000712</v>
      </c>
      <c r="F4699" s="19"/>
      <c r="G4699" s="19"/>
      <c r="I4699" s="5" t="e">
        <f t="shared" si="276"/>
        <v>#N/A</v>
      </c>
      <c r="J4699" s="5" t="e">
        <f t="shared" si="277"/>
        <v>#N/A</v>
      </c>
      <c r="K4699" s="6" t="e">
        <f t="shared" si="278"/>
        <v>#N/A</v>
      </c>
    </row>
    <row r="4700" spans="4:11">
      <c r="D4700" s="18">
        <v>40066</v>
      </c>
      <c r="E4700" s="19">
        <v>6.8306008769</v>
      </c>
      <c r="F4700" s="19"/>
      <c r="G4700" s="19"/>
      <c r="I4700" s="5" t="e">
        <f t="shared" si="276"/>
        <v>#N/A</v>
      </c>
      <c r="J4700" s="5" t="e">
        <f t="shared" si="277"/>
        <v>#N/A</v>
      </c>
      <c r="K4700" s="6" t="e">
        <f t="shared" si="278"/>
        <v>#N/A</v>
      </c>
    </row>
    <row r="4701" spans="4:11">
      <c r="D4701" s="18">
        <v>40065</v>
      </c>
      <c r="E4701" s="19">
        <v>6.8306008771</v>
      </c>
      <c r="F4701" s="19"/>
      <c r="G4701" s="19"/>
      <c r="I4701" s="5" t="e">
        <f t="shared" si="276"/>
        <v>#N/A</v>
      </c>
      <c r="J4701" s="5" t="e">
        <f t="shared" si="277"/>
        <v>#N/A</v>
      </c>
      <c r="K4701" s="6" t="e">
        <f t="shared" si="278"/>
        <v>#N/A</v>
      </c>
    </row>
    <row r="4702" spans="4:11">
      <c r="D4702" s="18">
        <v>40064</v>
      </c>
      <c r="E4702" s="19">
        <v>6.8306008768</v>
      </c>
      <c r="F4702" s="19"/>
      <c r="G4702" s="19"/>
      <c r="I4702" s="5" t="e">
        <f t="shared" si="276"/>
        <v>#N/A</v>
      </c>
      <c r="J4702" s="5" t="e">
        <f t="shared" si="277"/>
        <v>#N/A</v>
      </c>
      <c r="K4702" s="6" t="e">
        <f t="shared" si="278"/>
        <v>#N/A</v>
      </c>
    </row>
    <row r="4703" spans="4:11">
      <c r="D4703" s="18">
        <v>40063</v>
      </c>
      <c r="E4703" s="19">
        <v>6.8306008795</v>
      </c>
      <c r="F4703" s="19"/>
      <c r="G4703" s="19"/>
      <c r="I4703" s="5" t="e">
        <f t="shared" si="276"/>
        <v>#N/A</v>
      </c>
      <c r="J4703" s="5" t="e">
        <f t="shared" si="277"/>
        <v>#N/A</v>
      </c>
      <c r="K4703" s="6" t="e">
        <f t="shared" si="278"/>
        <v>#N/A</v>
      </c>
    </row>
    <row r="4704" spans="4:11">
      <c r="D4704" s="18">
        <v>40062</v>
      </c>
      <c r="E4704" s="19">
        <v>6.8308000565</v>
      </c>
      <c r="F4704" s="19"/>
      <c r="G4704" s="19"/>
      <c r="I4704" s="5" t="e">
        <f t="shared" si="276"/>
        <v>#N/A</v>
      </c>
      <c r="J4704" s="5" t="e">
        <f t="shared" si="277"/>
        <v>#N/A</v>
      </c>
      <c r="K4704" s="6" t="e">
        <f t="shared" si="278"/>
        <v>#N/A</v>
      </c>
    </row>
    <row r="4705" spans="4:11">
      <c r="D4705" s="18">
        <v>40061</v>
      </c>
      <c r="E4705" s="19">
        <v>6.8308000565</v>
      </c>
      <c r="F4705" s="19"/>
      <c r="G4705" s="19"/>
      <c r="I4705" s="5" t="e">
        <f t="shared" si="276"/>
        <v>#N/A</v>
      </c>
      <c r="J4705" s="5" t="e">
        <f t="shared" si="277"/>
        <v>#N/A</v>
      </c>
      <c r="K4705" s="6" t="e">
        <f t="shared" si="278"/>
        <v>#N/A</v>
      </c>
    </row>
    <row r="4706" spans="4:11">
      <c r="D4706" s="18">
        <v>40060</v>
      </c>
      <c r="E4706" s="19">
        <v>6.8303000087</v>
      </c>
      <c r="F4706" s="19"/>
      <c r="G4706" s="19"/>
      <c r="I4706" s="5" t="e">
        <f t="shared" si="276"/>
        <v>#N/A</v>
      </c>
      <c r="J4706" s="5" t="e">
        <f t="shared" si="277"/>
        <v>#N/A</v>
      </c>
      <c r="K4706" s="6" t="e">
        <f t="shared" si="278"/>
        <v>#N/A</v>
      </c>
    </row>
    <row r="4707" spans="4:11">
      <c r="D4707" s="18">
        <v>40059</v>
      </c>
      <c r="E4707" s="19">
        <v>6.8308000565</v>
      </c>
      <c r="F4707" s="19"/>
      <c r="G4707" s="19"/>
      <c r="I4707" s="5" t="e">
        <f t="shared" si="276"/>
        <v>#N/A</v>
      </c>
      <c r="J4707" s="5" t="e">
        <f t="shared" si="277"/>
        <v>#N/A</v>
      </c>
      <c r="K4707" s="6" t="e">
        <f t="shared" si="278"/>
        <v>#N/A</v>
      </c>
    </row>
    <row r="4708" spans="4:11">
      <c r="D4708" s="18">
        <v>40058</v>
      </c>
      <c r="E4708" s="19">
        <v>6.8312997834</v>
      </c>
      <c r="F4708" s="19"/>
      <c r="G4708" s="19"/>
      <c r="I4708" s="5" t="e">
        <f t="shared" si="276"/>
        <v>#N/A</v>
      </c>
      <c r="J4708" s="5" t="e">
        <f t="shared" si="277"/>
        <v>#N/A</v>
      </c>
      <c r="K4708" s="6" t="e">
        <f t="shared" si="278"/>
        <v>#N/A</v>
      </c>
    </row>
    <row r="4709" spans="4:11">
      <c r="D4709" s="18">
        <v>40057</v>
      </c>
      <c r="E4709" s="19">
        <v>6.8305001259</v>
      </c>
      <c r="F4709" s="19"/>
      <c r="G4709" s="19"/>
      <c r="I4709" s="5" t="e">
        <f t="shared" si="276"/>
        <v>#N/A</v>
      </c>
      <c r="J4709" s="5" t="e">
        <f t="shared" si="277"/>
        <v>#N/A</v>
      </c>
      <c r="K4709" s="6" t="e">
        <f t="shared" si="278"/>
        <v>#N/A</v>
      </c>
    </row>
    <row r="4710" spans="4:11">
      <c r="D4710" s="18">
        <v>40056</v>
      </c>
      <c r="E4710" s="19">
        <v>6.8309001941</v>
      </c>
      <c r="F4710" s="19"/>
      <c r="G4710" s="19"/>
      <c r="I4710" s="5" t="e">
        <f t="shared" si="276"/>
        <v>#N/A</v>
      </c>
      <c r="J4710" s="5" t="e">
        <f t="shared" si="277"/>
        <v>#N/A</v>
      </c>
      <c r="K4710" s="6" t="e">
        <f t="shared" si="278"/>
        <v>#N/A</v>
      </c>
    </row>
    <row r="4711" spans="4:11">
      <c r="D4711" s="18">
        <v>40055</v>
      </c>
      <c r="E4711" s="19">
        <v>6.8309998512</v>
      </c>
      <c r="F4711" s="19"/>
      <c r="G4711" s="19"/>
      <c r="I4711" s="5" t="e">
        <f t="shared" si="276"/>
        <v>#N/A</v>
      </c>
      <c r="J4711" s="5" t="e">
        <f t="shared" si="277"/>
        <v>#N/A</v>
      </c>
      <c r="K4711" s="6" t="e">
        <f t="shared" si="278"/>
        <v>#N/A</v>
      </c>
    </row>
    <row r="4712" spans="4:11">
      <c r="D4712" s="18">
        <v>40054</v>
      </c>
      <c r="E4712" s="19">
        <v>6.831099987</v>
      </c>
      <c r="F4712" s="19"/>
      <c r="G4712" s="19"/>
      <c r="I4712" s="5" t="e">
        <f t="shared" si="276"/>
        <v>#N/A</v>
      </c>
      <c r="J4712" s="5" t="e">
        <f t="shared" si="277"/>
        <v>#N/A</v>
      </c>
      <c r="K4712" s="6" t="e">
        <f t="shared" si="278"/>
        <v>#N/A</v>
      </c>
    </row>
    <row r="4713" spans="4:11">
      <c r="D4713" s="18">
        <v>40053</v>
      </c>
      <c r="E4713" s="19">
        <v>6.8309998512</v>
      </c>
      <c r="F4713" s="19"/>
      <c r="G4713" s="19"/>
      <c r="I4713" s="5" t="e">
        <f t="shared" si="276"/>
        <v>#N/A</v>
      </c>
      <c r="J4713" s="5" t="e">
        <f t="shared" si="277"/>
        <v>#N/A</v>
      </c>
      <c r="K4713" s="6" t="e">
        <f t="shared" si="278"/>
        <v>#N/A</v>
      </c>
    </row>
    <row r="4714" spans="4:11">
      <c r="D4714" s="18">
        <v>40052</v>
      </c>
      <c r="E4714" s="19">
        <v>6.8326001167</v>
      </c>
      <c r="F4714" s="19"/>
      <c r="G4714" s="19"/>
      <c r="I4714" s="5" t="e">
        <f t="shared" si="276"/>
        <v>#N/A</v>
      </c>
      <c r="J4714" s="5" t="e">
        <f t="shared" si="277"/>
        <v>#N/A</v>
      </c>
      <c r="K4714" s="6" t="e">
        <f t="shared" si="278"/>
        <v>#N/A</v>
      </c>
    </row>
    <row r="4715" spans="4:11">
      <c r="D4715" s="18">
        <v>40051</v>
      </c>
      <c r="E4715" s="19">
        <v>6.8316998482</v>
      </c>
      <c r="F4715" s="19"/>
      <c r="G4715" s="19"/>
      <c r="I4715" s="5" t="e">
        <f t="shared" si="276"/>
        <v>#N/A</v>
      </c>
      <c r="J4715" s="5" t="e">
        <f t="shared" si="277"/>
        <v>#N/A</v>
      </c>
      <c r="K4715" s="6" t="e">
        <f t="shared" si="278"/>
        <v>#N/A</v>
      </c>
    </row>
    <row r="4716" spans="4:11">
      <c r="D4716" s="18">
        <v>40050</v>
      </c>
      <c r="E4716" s="19">
        <v>6.8352698548</v>
      </c>
      <c r="F4716" s="19"/>
      <c r="G4716" s="19"/>
      <c r="I4716" s="5" t="e">
        <f t="shared" si="276"/>
        <v>#N/A</v>
      </c>
      <c r="J4716" s="5" t="e">
        <f t="shared" si="277"/>
        <v>#N/A</v>
      </c>
      <c r="K4716" s="6" t="e">
        <f t="shared" si="278"/>
        <v>#N/A</v>
      </c>
    </row>
    <row r="4717" spans="4:11">
      <c r="D4717" s="18">
        <v>40049</v>
      </c>
      <c r="E4717" s="19">
        <v>6.8352698547</v>
      </c>
      <c r="F4717" s="19"/>
      <c r="G4717" s="19"/>
      <c r="I4717" s="5" t="e">
        <f t="shared" si="276"/>
        <v>#N/A</v>
      </c>
      <c r="J4717" s="5" t="e">
        <f t="shared" si="277"/>
        <v>#N/A</v>
      </c>
      <c r="K4717" s="6" t="e">
        <f t="shared" si="278"/>
        <v>#N/A</v>
      </c>
    </row>
    <row r="4718" spans="4:11">
      <c r="D4718" s="18">
        <v>40048</v>
      </c>
      <c r="E4718" s="19">
        <v>6.8323497772</v>
      </c>
      <c r="F4718" s="19"/>
      <c r="G4718" s="19"/>
      <c r="I4718" s="5" t="e">
        <f t="shared" si="276"/>
        <v>#N/A</v>
      </c>
      <c r="J4718" s="5" t="e">
        <f t="shared" si="277"/>
        <v>#N/A</v>
      </c>
      <c r="K4718" s="6" t="e">
        <f t="shared" si="278"/>
        <v>#N/A</v>
      </c>
    </row>
    <row r="4719" spans="4:11">
      <c r="D4719" s="18">
        <v>40047</v>
      </c>
      <c r="E4719" s="19">
        <v>6.8323497766</v>
      </c>
      <c r="F4719" s="19"/>
      <c r="G4719" s="19"/>
      <c r="I4719" s="5" t="e">
        <f t="shared" si="276"/>
        <v>#N/A</v>
      </c>
      <c r="J4719" s="5" t="e">
        <f t="shared" si="277"/>
        <v>#N/A</v>
      </c>
      <c r="K4719" s="6" t="e">
        <f t="shared" si="278"/>
        <v>#N/A</v>
      </c>
    </row>
    <row r="4720" spans="4:11">
      <c r="D4720" s="18">
        <v>40046</v>
      </c>
      <c r="E4720" s="19">
        <v>6.8312599182</v>
      </c>
      <c r="F4720" s="19"/>
      <c r="G4720" s="19"/>
      <c r="I4720" s="5" t="e">
        <f t="shared" si="276"/>
        <v>#N/A</v>
      </c>
      <c r="J4720" s="5" t="e">
        <f t="shared" si="277"/>
        <v>#N/A</v>
      </c>
      <c r="K4720" s="6" t="e">
        <f t="shared" si="278"/>
        <v>#N/A</v>
      </c>
    </row>
    <row r="4721" spans="4:11">
      <c r="D4721" s="18">
        <v>40045</v>
      </c>
      <c r="E4721" s="19">
        <v>6.8326997757</v>
      </c>
      <c r="F4721" s="19"/>
      <c r="G4721" s="19"/>
      <c r="I4721" s="5" t="e">
        <f t="shared" si="276"/>
        <v>#N/A</v>
      </c>
      <c r="J4721" s="5" t="e">
        <f t="shared" si="277"/>
        <v>#N/A</v>
      </c>
      <c r="K4721" s="6" t="e">
        <f t="shared" si="278"/>
        <v>#N/A</v>
      </c>
    </row>
    <row r="4722" spans="4:11">
      <c r="D4722" s="18">
        <v>40044</v>
      </c>
      <c r="E4722" s="19">
        <v>6.835269856</v>
      </c>
      <c r="F4722" s="19"/>
      <c r="G4722" s="19"/>
      <c r="I4722" s="5" t="e">
        <f t="shared" si="276"/>
        <v>#N/A</v>
      </c>
      <c r="J4722" s="5" t="e">
        <f t="shared" si="277"/>
        <v>#N/A</v>
      </c>
      <c r="K4722" s="6" t="e">
        <f t="shared" si="278"/>
        <v>#N/A</v>
      </c>
    </row>
    <row r="4723" spans="4:11">
      <c r="D4723" s="18">
        <v>40043</v>
      </c>
      <c r="E4723" s="19">
        <v>6.8335000214</v>
      </c>
      <c r="F4723" s="19"/>
      <c r="G4723" s="19"/>
      <c r="I4723" s="5" t="e">
        <f t="shared" si="276"/>
        <v>#N/A</v>
      </c>
      <c r="J4723" s="5" t="e">
        <f t="shared" si="277"/>
        <v>#N/A</v>
      </c>
      <c r="K4723" s="6" t="e">
        <f t="shared" si="278"/>
        <v>#N/A</v>
      </c>
    </row>
    <row r="4724" spans="4:11">
      <c r="D4724" s="18">
        <v>40042</v>
      </c>
      <c r="E4724" s="19">
        <v>6.8368000978</v>
      </c>
      <c r="F4724" s="19"/>
      <c r="G4724" s="19"/>
      <c r="I4724" s="5" t="e">
        <f t="shared" si="276"/>
        <v>#N/A</v>
      </c>
      <c r="J4724" s="5" t="e">
        <f t="shared" si="277"/>
        <v>#N/A</v>
      </c>
      <c r="K4724" s="6" t="e">
        <f t="shared" si="278"/>
        <v>#N/A</v>
      </c>
    </row>
    <row r="4725" spans="4:11">
      <c r="D4725" s="18">
        <v>40041</v>
      </c>
      <c r="E4725" s="19">
        <v>6.835100174</v>
      </c>
      <c r="F4725" s="19"/>
      <c r="G4725" s="19"/>
      <c r="I4725" s="5" t="e">
        <f t="shared" si="276"/>
        <v>#N/A</v>
      </c>
      <c r="J4725" s="5" t="e">
        <f t="shared" si="277"/>
        <v>#N/A</v>
      </c>
      <c r="K4725" s="6" t="e">
        <f t="shared" si="278"/>
        <v>#N/A</v>
      </c>
    </row>
    <row r="4726" spans="4:11">
      <c r="D4726" s="18">
        <v>40040</v>
      </c>
      <c r="E4726" s="19">
        <v>6.835100174</v>
      </c>
      <c r="F4726" s="19"/>
      <c r="G4726" s="19"/>
      <c r="I4726" s="5" t="e">
        <f t="shared" si="276"/>
        <v>#N/A</v>
      </c>
      <c r="J4726" s="5" t="e">
        <f t="shared" si="277"/>
        <v>#N/A</v>
      </c>
      <c r="K4726" s="6" t="e">
        <f t="shared" si="278"/>
        <v>#N/A</v>
      </c>
    </row>
    <row r="4727" spans="4:11">
      <c r="D4727" s="18">
        <v>40039</v>
      </c>
      <c r="E4727" s="19">
        <v>6.8347001076</v>
      </c>
      <c r="F4727" s="19"/>
      <c r="G4727" s="19"/>
      <c r="I4727" s="5" t="e">
        <f t="shared" si="276"/>
        <v>#N/A</v>
      </c>
      <c r="J4727" s="5" t="e">
        <f t="shared" si="277"/>
        <v>#N/A</v>
      </c>
      <c r="K4727" s="6" t="e">
        <f t="shared" si="278"/>
        <v>#N/A</v>
      </c>
    </row>
    <row r="4728" spans="4:11">
      <c r="D4728" s="18">
        <v>40038</v>
      </c>
      <c r="E4728" s="19">
        <v>6.8352698555</v>
      </c>
      <c r="F4728" s="19"/>
      <c r="G4728" s="19"/>
      <c r="I4728" s="5" t="e">
        <f t="shared" si="276"/>
        <v>#N/A</v>
      </c>
      <c r="J4728" s="5" t="e">
        <f t="shared" si="277"/>
        <v>#N/A</v>
      </c>
      <c r="K4728" s="6" t="e">
        <f t="shared" si="278"/>
        <v>#N/A</v>
      </c>
    </row>
    <row r="4729" spans="4:11">
      <c r="D4729" s="18">
        <v>40037</v>
      </c>
      <c r="E4729" s="19">
        <v>6.8358998468</v>
      </c>
      <c r="F4729" s="19"/>
      <c r="G4729" s="19"/>
      <c r="I4729" s="5" t="e">
        <f t="shared" si="276"/>
        <v>#N/A</v>
      </c>
      <c r="J4729" s="5" t="e">
        <f t="shared" si="277"/>
        <v>#N/A</v>
      </c>
      <c r="K4729" s="6" t="e">
        <f t="shared" si="278"/>
        <v>#N/A</v>
      </c>
    </row>
    <row r="4730" spans="4:11">
      <c r="D4730" s="18">
        <v>40036</v>
      </c>
      <c r="E4730" s="19">
        <v>6.8358998292</v>
      </c>
      <c r="F4730" s="19"/>
      <c r="G4730" s="19"/>
      <c r="I4730" s="5" t="e">
        <f t="shared" si="276"/>
        <v>#N/A</v>
      </c>
      <c r="J4730" s="5" t="e">
        <f t="shared" si="277"/>
        <v>#N/A</v>
      </c>
      <c r="K4730" s="6" t="e">
        <f t="shared" si="278"/>
        <v>#N/A</v>
      </c>
    </row>
    <row r="4731" spans="4:11">
      <c r="D4731" s="18">
        <v>40035</v>
      </c>
      <c r="E4731" s="19">
        <v>6.8352698561</v>
      </c>
      <c r="F4731" s="19"/>
      <c r="G4731" s="19"/>
      <c r="I4731" s="5" t="e">
        <f t="shared" si="276"/>
        <v>#N/A</v>
      </c>
      <c r="J4731" s="5" t="e">
        <f t="shared" si="277"/>
        <v>#N/A</v>
      </c>
      <c r="K4731" s="6" t="e">
        <f t="shared" si="278"/>
        <v>#N/A</v>
      </c>
    </row>
    <row r="4732" spans="4:11">
      <c r="D4732" s="18">
        <v>40034</v>
      </c>
      <c r="E4732" s="19">
        <v>6.8326001167</v>
      </c>
      <c r="F4732" s="19"/>
      <c r="G4732" s="19"/>
      <c r="I4732" s="5" t="e">
        <f t="shared" si="276"/>
        <v>#N/A</v>
      </c>
      <c r="J4732" s="5" t="e">
        <f t="shared" si="277"/>
        <v>#N/A</v>
      </c>
      <c r="K4732" s="6" t="e">
        <f t="shared" si="278"/>
        <v>#N/A</v>
      </c>
    </row>
    <row r="4733" spans="4:11">
      <c r="D4733" s="18">
        <v>40033</v>
      </c>
      <c r="E4733" s="19">
        <v>6.8326001167</v>
      </c>
      <c r="F4733" s="19"/>
      <c r="G4733" s="19"/>
      <c r="I4733" s="5" t="e">
        <f t="shared" si="276"/>
        <v>#N/A</v>
      </c>
      <c r="J4733" s="5" t="e">
        <f t="shared" si="277"/>
        <v>#N/A</v>
      </c>
      <c r="K4733" s="6" t="e">
        <f t="shared" si="278"/>
        <v>#N/A</v>
      </c>
    </row>
    <row r="4734" spans="4:11">
      <c r="D4734" s="18">
        <v>40032</v>
      </c>
      <c r="E4734" s="19">
        <v>6.8327999331</v>
      </c>
      <c r="F4734" s="19"/>
      <c r="G4734" s="19"/>
      <c r="I4734" s="5" t="e">
        <f t="shared" si="276"/>
        <v>#N/A</v>
      </c>
      <c r="J4734" s="5" t="e">
        <f t="shared" si="277"/>
        <v>#N/A</v>
      </c>
      <c r="K4734" s="6" t="e">
        <f t="shared" si="278"/>
        <v>#N/A</v>
      </c>
    </row>
    <row r="4735" spans="4:11">
      <c r="D4735" s="18">
        <v>40031</v>
      </c>
      <c r="E4735" s="19">
        <v>6.8399452188</v>
      </c>
      <c r="F4735" s="19"/>
      <c r="G4735" s="19"/>
      <c r="I4735" s="5" t="e">
        <f t="shared" si="276"/>
        <v>#N/A</v>
      </c>
      <c r="J4735" s="5" t="e">
        <f t="shared" si="277"/>
        <v>#N/A</v>
      </c>
      <c r="K4735" s="6" t="e">
        <f t="shared" si="278"/>
        <v>#N/A</v>
      </c>
    </row>
    <row r="4736" spans="4:11">
      <c r="D4736" s="18">
        <v>40030</v>
      </c>
      <c r="E4736" s="19">
        <v>6.8352698543</v>
      </c>
      <c r="F4736" s="19"/>
      <c r="G4736" s="19"/>
      <c r="I4736" s="5" t="e">
        <f t="shared" si="276"/>
        <v>#N/A</v>
      </c>
      <c r="J4736" s="5" t="e">
        <f t="shared" si="277"/>
        <v>#N/A</v>
      </c>
      <c r="K4736" s="6" t="e">
        <f t="shared" si="278"/>
        <v>#N/A</v>
      </c>
    </row>
    <row r="4737" spans="4:11">
      <c r="D4737" s="18">
        <v>40029</v>
      </c>
      <c r="E4737" s="19">
        <v>6.8352698558</v>
      </c>
      <c r="F4737" s="19"/>
      <c r="G4737" s="19"/>
      <c r="I4737" s="5" t="e">
        <f t="shared" si="276"/>
        <v>#N/A</v>
      </c>
      <c r="J4737" s="5" t="e">
        <f t="shared" si="277"/>
        <v>#N/A</v>
      </c>
      <c r="K4737" s="6" t="e">
        <f t="shared" si="278"/>
        <v>#N/A</v>
      </c>
    </row>
    <row r="4738" spans="4:11">
      <c r="D4738" s="18">
        <v>40028</v>
      </c>
      <c r="E4738" s="19">
        <v>6.8305001869</v>
      </c>
      <c r="F4738" s="19"/>
      <c r="G4738" s="19"/>
      <c r="I4738" s="5" t="e">
        <f t="shared" si="276"/>
        <v>#N/A</v>
      </c>
      <c r="J4738" s="5" t="e">
        <f t="shared" si="277"/>
        <v>#N/A</v>
      </c>
      <c r="K4738" s="6" t="e">
        <f t="shared" si="278"/>
        <v>#N/A</v>
      </c>
    </row>
    <row r="4739" spans="4:11">
      <c r="D4739" s="18">
        <v>40027</v>
      </c>
      <c r="E4739" s="19">
        <v>6.8329000473</v>
      </c>
      <c r="F4739" s="19"/>
      <c r="G4739" s="19"/>
      <c r="I4739" s="5" t="e">
        <f t="shared" si="276"/>
        <v>#N/A</v>
      </c>
      <c r="J4739" s="5" t="e">
        <f t="shared" si="277"/>
        <v>#N/A</v>
      </c>
      <c r="K4739" s="6" t="e">
        <f t="shared" si="278"/>
        <v>#N/A</v>
      </c>
    </row>
    <row r="4740" spans="4:11">
      <c r="D4740" s="18">
        <v>40026</v>
      </c>
      <c r="E4740" s="19">
        <v>6.8329000473</v>
      </c>
      <c r="F4740" s="19"/>
      <c r="G4740" s="19"/>
      <c r="I4740" s="5" t="e">
        <f t="shared" si="276"/>
        <v>#N/A</v>
      </c>
      <c r="J4740" s="5" t="e">
        <f t="shared" si="277"/>
        <v>#N/A</v>
      </c>
      <c r="K4740" s="6" t="e">
        <f t="shared" si="278"/>
        <v>#N/A</v>
      </c>
    </row>
    <row r="4741" spans="4:11">
      <c r="D4741" s="18">
        <v>40025</v>
      </c>
      <c r="E4741" s="19">
        <v>6.8329000466</v>
      </c>
      <c r="F4741" s="19"/>
      <c r="G4741" s="19"/>
      <c r="I4741" s="5" t="e">
        <f t="shared" si="276"/>
        <v>#N/A</v>
      </c>
      <c r="J4741" s="5" t="e">
        <f t="shared" si="277"/>
        <v>#N/A</v>
      </c>
      <c r="K4741" s="6" t="e">
        <f t="shared" si="278"/>
        <v>#N/A</v>
      </c>
    </row>
    <row r="4742" spans="4:11">
      <c r="D4742" s="18">
        <v>40024</v>
      </c>
      <c r="E4742" s="19">
        <v>6.8331046483</v>
      </c>
      <c r="F4742" s="19"/>
      <c r="G4742" s="19"/>
      <c r="I4742" s="5" t="e">
        <f t="shared" si="276"/>
        <v>#N/A</v>
      </c>
      <c r="J4742" s="5" t="e">
        <f t="shared" si="277"/>
        <v>#N/A</v>
      </c>
      <c r="K4742" s="6" t="e">
        <f t="shared" si="278"/>
        <v>#N/A</v>
      </c>
    </row>
    <row r="4743" spans="4:11">
      <c r="D4743" s="18">
        <v>40023</v>
      </c>
      <c r="E4743" s="19">
        <v>6.8323998451</v>
      </c>
      <c r="F4743" s="19"/>
      <c r="G4743" s="19"/>
      <c r="I4743" s="5" t="e">
        <f t="shared" si="276"/>
        <v>#N/A</v>
      </c>
      <c r="J4743" s="5" t="e">
        <f t="shared" si="277"/>
        <v>#N/A</v>
      </c>
      <c r="K4743" s="6" t="e">
        <f t="shared" si="278"/>
        <v>#N/A</v>
      </c>
    </row>
    <row r="4744" spans="4:11">
      <c r="D4744" s="18">
        <v>40022</v>
      </c>
      <c r="E4744" s="19">
        <v>6.831837902</v>
      </c>
      <c r="F4744" s="19"/>
      <c r="G4744" s="19"/>
      <c r="I4744" s="5" t="e">
        <f t="shared" si="276"/>
        <v>#N/A</v>
      </c>
      <c r="J4744" s="5" t="e">
        <f t="shared" si="277"/>
        <v>#N/A</v>
      </c>
      <c r="K4744" s="6" t="e">
        <f t="shared" si="278"/>
        <v>#N/A</v>
      </c>
    </row>
    <row r="4745" spans="4:11">
      <c r="D4745" s="18">
        <v>40021</v>
      </c>
      <c r="E4745" s="19">
        <v>6.8322000504</v>
      </c>
      <c r="F4745" s="19"/>
      <c r="G4745" s="19"/>
      <c r="I4745" s="5" t="e">
        <f t="shared" si="276"/>
        <v>#N/A</v>
      </c>
      <c r="J4745" s="5" t="e">
        <f t="shared" si="277"/>
        <v>#N/A</v>
      </c>
      <c r="K4745" s="6" t="e">
        <f t="shared" si="278"/>
        <v>#N/A</v>
      </c>
    </row>
    <row r="4746" spans="4:11">
      <c r="D4746" s="18">
        <v>40020</v>
      </c>
      <c r="E4746" s="19">
        <v>6.832400322</v>
      </c>
      <c r="F4746" s="19"/>
      <c r="G4746" s="19"/>
      <c r="I4746" s="5" t="e">
        <f t="shared" si="276"/>
        <v>#N/A</v>
      </c>
      <c r="J4746" s="5" t="e">
        <f t="shared" si="277"/>
        <v>#N/A</v>
      </c>
      <c r="K4746" s="6" t="e">
        <f t="shared" si="278"/>
        <v>#N/A</v>
      </c>
    </row>
    <row r="4747" spans="4:11">
      <c r="D4747" s="18">
        <v>40019</v>
      </c>
      <c r="E4747" s="19">
        <v>6.8324003204</v>
      </c>
      <c r="F4747" s="19"/>
      <c r="G4747" s="19"/>
      <c r="I4747" s="5" t="e">
        <f t="shared" ref="I4747:I4810" si="279">VLOOKUP(A4747,D:E,2,FALSE)*B4747*1.09*1.01+100</f>
        <v>#N/A</v>
      </c>
      <c r="J4747" s="5" t="e">
        <f t="shared" si="277"/>
        <v>#N/A</v>
      </c>
      <c r="K4747" s="6" t="e">
        <f t="shared" si="278"/>
        <v>#N/A</v>
      </c>
    </row>
    <row r="4748" spans="4:11">
      <c r="D4748" s="18">
        <v>40018</v>
      </c>
      <c r="E4748" s="19">
        <v>6.8309998679</v>
      </c>
      <c r="F4748" s="19"/>
      <c r="G4748" s="19"/>
      <c r="I4748" s="5" t="e">
        <f t="shared" si="279"/>
        <v>#N/A</v>
      </c>
      <c r="J4748" s="5" t="e">
        <f t="shared" ref="J4748:J4811" si="280">VLOOKUP(H4748,F:G,2,FALSE)</f>
        <v>#N/A</v>
      </c>
      <c r="K4748" s="6" t="e">
        <f t="shared" ref="K4748:K4811" si="281">J4748-I4748</f>
        <v>#N/A</v>
      </c>
    </row>
    <row r="4749" spans="4:11">
      <c r="D4749" s="18">
        <v>40017</v>
      </c>
      <c r="E4749" s="19">
        <v>6.831799984</v>
      </c>
      <c r="F4749" s="19"/>
      <c r="G4749" s="19"/>
      <c r="I4749" s="5" t="e">
        <f t="shared" si="279"/>
        <v>#N/A</v>
      </c>
      <c r="J4749" s="5" t="e">
        <f t="shared" si="280"/>
        <v>#N/A</v>
      </c>
      <c r="K4749" s="6" t="e">
        <f t="shared" si="281"/>
        <v>#N/A</v>
      </c>
    </row>
    <row r="4750" spans="4:11">
      <c r="D4750" s="18">
        <v>40016</v>
      </c>
      <c r="E4750" s="19">
        <v>6.8326479441</v>
      </c>
      <c r="F4750" s="19"/>
      <c r="G4750" s="19"/>
      <c r="I4750" s="5" t="e">
        <f t="shared" si="279"/>
        <v>#N/A</v>
      </c>
      <c r="J4750" s="5" t="e">
        <f t="shared" si="280"/>
        <v>#N/A</v>
      </c>
      <c r="K4750" s="6" t="e">
        <f t="shared" si="281"/>
        <v>#N/A</v>
      </c>
    </row>
    <row r="4751" spans="4:11">
      <c r="D4751" s="18">
        <v>40015</v>
      </c>
      <c r="E4751" s="19">
        <v>6.8300079231</v>
      </c>
      <c r="F4751" s="19"/>
      <c r="G4751" s="19"/>
      <c r="I4751" s="5" t="e">
        <f t="shared" si="279"/>
        <v>#N/A</v>
      </c>
      <c r="J4751" s="5" t="e">
        <f t="shared" si="280"/>
        <v>#N/A</v>
      </c>
      <c r="K4751" s="6" t="e">
        <f t="shared" si="281"/>
        <v>#N/A</v>
      </c>
    </row>
    <row r="4752" spans="4:11">
      <c r="D4752" s="18">
        <v>40014</v>
      </c>
      <c r="E4752" s="19">
        <v>6.8312997818</v>
      </c>
      <c r="F4752" s="19"/>
      <c r="G4752" s="19"/>
      <c r="I4752" s="5" t="e">
        <f t="shared" si="279"/>
        <v>#N/A</v>
      </c>
      <c r="J4752" s="5" t="e">
        <f t="shared" si="280"/>
        <v>#N/A</v>
      </c>
      <c r="K4752" s="6" t="e">
        <f t="shared" si="281"/>
        <v>#N/A</v>
      </c>
    </row>
    <row r="4753" spans="4:11">
      <c r="D4753" s="18">
        <v>40013</v>
      </c>
      <c r="E4753" s="19">
        <v>6.8319001198</v>
      </c>
      <c r="F4753" s="19"/>
      <c r="G4753" s="19"/>
      <c r="I4753" s="5" t="e">
        <f t="shared" si="279"/>
        <v>#N/A</v>
      </c>
      <c r="J4753" s="5" t="e">
        <f t="shared" si="280"/>
        <v>#N/A</v>
      </c>
      <c r="K4753" s="6" t="e">
        <f t="shared" si="281"/>
        <v>#N/A</v>
      </c>
    </row>
    <row r="4754" spans="4:11">
      <c r="D4754" s="18">
        <v>40012</v>
      </c>
      <c r="E4754" s="19">
        <v>6.8323891908</v>
      </c>
      <c r="F4754" s="19"/>
      <c r="G4754" s="19"/>
      <c r="I4754" s="5" t="e">
        <f t="shared" si="279"/>
        <v>#N/A</v>
      </c>
      <c r="J4754" s="5" t="e">
        <f t="shared" si="280"/>
        <v>#N/A</v>
      </c>
      <c r="K4754" s="6" t="e">
        <f t="shared" si="281"/>
        <v>#N/A</v>
      </c>
    </row>
    <row r="4755" spans="4:11">
      <c r="D4755" s="18">
        <v>40011</v>
      </c>
      <c r="E4755" s="19">
        <v>6.8305113258</v>
      </c>
      <c r="F4755" s="19"/>
      <c r="G4755" s="19"/>
      <c r="I4755" s="5" t="e">
        <f t="shared" si="279"/>
        <v>#N/A</v>
      </c>
      <c r="J4755" s="5" t="e">
        <f t="shared" si="280"/>
        <v>#N/A</v>
      </c>
      <c r="K4755" s="6" t="e">
        <f t="shared" si="281"/>
        <v>#N/A</v>
      </c>
    </row>
    <row r="4756" spans="4:11">
      <c r="D4756" s="18">
        <v>40010</v>
      </c>
      <c r="E4756" s="19">
        <v>6.8319997787</v>
      </c>
      <c r="F4756" s="19"/>
      <c r="G4756" s="19"/>
      <c r="I4756" s="5" t="e">
        <f t="shared" si="279"/>
        <v>#N/A</v>
      </c>
      <c r="J4756" s="5" t="e">
        <f t="shared" si="280"/>
        <v>#N/A</v>
      </c>
      <c r="K4756" s="6" t="e">
        <f t="shared" si="281"/>
        <v>#N/A</v>
      </c>
    </row>
    <row r="4757" spans="4:11">
      <c r="D4757" s="18">
        <v>40009</v>
      </c>
      <c r="E4757" s="19">
        <v>6.8324999804</v>
      </c>
      <c r="F4757" s="19"/>
      <c r="G4757" s="19"/>
      <c r="I4757" s="5" t="e">
        <f t="shared" si="279"/>
        <v>#N/A</v>
      </c>
      <c r="J4757" s="5" t="e">
        <f t="shared" si="280"/>
        <v>#N/A</v>
      </c>
      <c r="K4757" s="6" t="e">
        <f t="shared" si="281"/>
        <v>#N/A</v>
      </c>
    </row>
    <row r="4758" spans="4:11">
      <c r="D4758" s="18">
        <v>40008</v>
      </c>
      <c r="E4758" s="19">
        <v>6.8345502821</v>
      </c>
      <c r="F4758" s="19"/>
      <c r="G4758" s="19"/>
      <c r="I4758" s="5" t="e">
        <f t="shared" si="279"/>
        <v>#N/A</v>
      </c>
      <c r="J4758" s="5" t="e">
        <f t="shared" si="280"/>
        <v>#N/A</v>
      </c>
      <c r="K4758" s="6" t="e">
        <f t="shared" si="281"/>
        <v>#N/A</v>
      </c>
    </row>
    <row r="4759" spans="4:11">
      <c r="D4759" s="18">
        <v>40007</v>
      </c>
      <c r="E4759" s="19">
        <v>6.8325087814</v>
      </c>
      <c r="F4759" s="19"/>
      <c r="G4759" s="19"/>
      <c r="I4759" s="5" t="e">
        <f t="shared" si="279"/>
        <v>#N/A</v>
      </c>
      <c r="J4759" s="5" t="e">
        <f t="shared" si="280"/>
        <v>#N/A</v>
      </c>
      <c r="K4759" s="6" t="e">
        <f t="shared" si="281"/>
        <v>#N/A</v>
      </c>
    </row>
    <row r="4760" spans="4:11">
      <c r="D4760" s="18">
        <v>40006</v>
      </c>
      <c r="E4760" s="19">
        <v>6.8337001801</v>
      </c>
      <c r="F4760" s="19"/>
      <c r="G4760" s="19"/>
      <c r="I4760" s="5" t="e">
        <f t="shared" si="279"/>
        <v>#N/A</v>
      </c>
      <c r="J4760" s="5" t="e">
        <f t="shared" si="280"/>
        <v>#N/A</v>
      </c>
      <c r="K4760" s="6" t="e">
        <f t="shared" si="281"/>
        <v>#N/A</v>
      </c>
    </row>
    <row r="4761" spans="4:11">
      <c r="D4761" s="18">
        <v>40005</v>
      </c>
      <c r="E4761" s="19">
        <v>6.8337001801</v>
      </c>
      <c r="F4761" s="19"/>
      <c r="G4761" s="19"/>
      <c r="I4761" s="5" t="e">
        <f t="shared" si="279"/>
        <v>#N/A</v>
      </c>
      <c r="J4761" s="5" t="e">
        <f t="shared" si="280"/>
        <v>#N/A</v>
      </c>
      <c r="K4761" s="6" t="e">
        <f t="shared" si="281"/>
        <v>#N/A</v>
      </c>
    </row>
    <row r="4762" spans="4:11">
      <c r="D4762" s="18">
        <v>40004</v>
      </c>
      <c r="E4762" s="19">
        <v>6.8334999094</v>
      </c>
      <c r="F4762" s="19"/>
      <c r="G4762" s="19"/>
      <c r="I4762" s="5" t="e">
        <f t="shared" si="279"/>
        <v>#N/A</v>
      </c>
      <c r="J4762" s="5" t="e">
        <f t="shared" si="280"/>
        <v>#N/A</v>
      </c>
      <c r="K4762" s="6" t="e">
        <f t="shared" si="281"/>
        <v>#N/A</v>
      </c>
    </row>
    <row r="4763" spans="4:11">
      <c r="D4763" s="18">
        <v>40003</v>
      </c>
      <c r="E4763" s="19">
        <v>6.8326997757</v>
      </c>
      <c r="F4763" s="19"/>
      <c r="G4763" s="19"/>
      <c r="I4763" s="5" t="e">
        <f t="shared" si="279"/>
        <v>#N/A</v>
      </c>
      <c r="J4763" s="5" t="e">
        <f t="shared" si="280"/>
        <v>#N/A</v>
      </c>
      <c r="K4763" s="6" t="e">
        <f t="shared" si="281"/>
        <v>#N/A</v>
      </c>
    </row>
    <row r="4764" spans="4:11">
      <c r="D4764" s="18">
        <v>40002</v>
      </c>
      <c r="E4764" s="19">
        <v>6.8333001137</v>
      </c>
      <c r="F4764" s="19"/>
      <c r="G4764" s="19"/>
      <c r="I4764" s="5" t="e">
        <f t="shared" si="279"/>
        <v>#N/A</v>
      </c>
      <c r="J4764" s="5" t="e">
        <f t="shared" si="280"/>
        <v>#N/A</v>
      </c>
      <c r="K4764" s="6" t="e">
        <f t="shared" si="281"/>
        <v>#N/A</v>
      </c>
    </row>
    <row r="4765" spans="4:11">
      <c r="D4765" s="18">
        <v>40001</v>
      </c>
      <c r="E4765" s="19">
        <v>6.8337001801</v>
      </c>
      <c r="F4765" s="19"/>
      <c r="G4765" s="19"/>
      <c r="I4765" s="5" t="e">
        <f t="shared" si="279"/>
        <v>#N/A</v>
      </c>
      <c r="J4765" s="5" t="e">
        <f t="shared" si="280"/>
        <v>#N/A</v>
      </c>
      <c r="K4765" s="6" t="e">
        <f t="shared" si="281"/>
        <v>#N/A</v>
      </c>
    </row>
    <row r="4766" spans="4:11">
      <c r="D4766" s="18">
        <v>40000</v>
      </c>
      <c r="E4766" s="19">
        <v>6.8350000381</v>
      </c>
      <c r="F4766" s="19"/>
      <c r="G4766" s="19"/>
      <c r="I4766" s="5" t="e">
        <f t="shared" si="279"/>
        <v>#N/A</v>
      </c>
      <c r="J4766" s="5" t="e">
        <f t="shared" si="280"/>
        <v>#N/A</v>
      </c>
      <c r="K4766" s="6" t="e">
        <f t="shared" si="281"/>
        <v>#N/A</v>
      </c>
    </row>
    <row r="4767" spans="4:11">
      <c r="D4767" s="18">
        <v>39999</v>
      </c>
      <c r="E4767" s="19">
        <v>6.8334999084</v>
      </c>
      <c r="F4767" s="19"/>
      <c r="G4767" s="19"/>
      <c r="I4767" s="5" t="e">
        <f t="shared" si="279"/>
        <v>#N/A</v>
      </c>
      <c r="J4767" s="5" t="e">
        <f t="shared" si="280"/>
        <v>#N/A</v>
      </c>
      <c r="K4767" s="6" t="e">
        <f t="shared" si="281"/>
        <v>#N/A</v>
      </c>
    </row>
    <row r="4768" spans="4:11">
      <c r="D4768" s="18">
        <v>39998</v>
      </c>
      <c r="E4768" s="19">
        <v>6.8334999084</v>
      </c>
      <c r="F4768" s="19"/>
      <c r="G4768" s="19"/>
      <c r="I4768" s="5" t="e">
        <f t="shared" si="279"/>
        <v>#N/A</v>
      </c>
      <c r="J4768" s="5" t="e">
        <f t="shared" si="280"/>
        <v>#N/A</v>
      </c>
      <c r="K4768" s="6" t="e">
        <f t="shared" si="281"/>
        <v>#N/A</v>
      </c>
    </row>
    <row r="4769" spans="4:11">
      <c r="D4769" s="18">
        <v>39997</v>
      </c>
      <c r="E4769" s="19">
        <v>6.8330001831</v>
      </c>
      <c r="F4769" s="19"/>
      <c r="G4769" s="19"/>
      <c r="I4769" s="5" t="e">
        <f t="shared" si="279"/>
        <v>#N/A</v>
      </c>
      <c r="J4769" s="5" t="e">
        <f t="shared" si="280"/>
        <v>#N/A</v>
      </c>
      <c r="K4769" s="6" t="e">
        <f t="shared" si="281"/>
        <v>#N/A</v>
      </c>
    </row>
    <row r="4770" spans="4:11">
      <c r="D4770" s="18">
        <v>39996</v>
      </c>
      <c r="E4770" s="19">
        <v>6.8322000504</v>
      </c>
      <c r="F4770" s="19"/>
      <c r="G4770" s="19"/>
      <c r="I4770" s="5" t="e">
        <f t="shared" si="279"/>
        <v>#N/A</v>
      </c>
      <c r="J4770" s="5" t="e">
        <f t="shared" si="280"/>
        <v>#N/A</v>
      </c>
      <c r="K4770" s="6" t="e">
        <f t="shared" si="281"/>
        <v>#N/A</v>
      </c>
    </row>
    <row r="4771" spans="4:11">
      <c r="D4771" s="18">
        <v>39995</v>
      </c>
      <c r="E4771" s="19">
        <v>6.8340997701</v>
      </c>
      <c r="F4771" s="19"/>
      <c r="G4771" s="19"/>
      <c r="I4771" s="5" t="e">
        <f t="shared" si="279"/>
        <v>#N/A</v>
      </c>
      <c r="J4771" s="5" t="e">
        <f t="shared" si="280"/>
        <v>#N/A</v>
      </c>
      <c r="K4771" s="6" t="e">
        <f t="shared" si="281"/>
        <v>#N/A</v>
      </c>
    </row>
    <row r="4772" spans="4:11">
      <c r="D4772" s="18">
        <v>39994</v>
      </c>
      <c r="E4772" s="19">
        <v>6.8314995735</v>
      </c>
      <c r="F4772" s="19"/>
      <c r="G4772" s="19"/>
      <c r="I4772" s="5" t="e">
        <f t="shared" si="279"/>
        <v>#N/A</v>
      </c>
      <c r="J4772" s="5" t="e">
        <f t="shared" si="280"/>
        <v>#N/A</v>
      </c>
      <c r="K4772" s="6" t="e">
        <f t="shared" si="281"/>
        <v>#N/A</v>
      </c>
    </row>
    <row r="4773" spans="4:11">
      <c r="D4773" s="18">
        <v>39993</v>
      </c>
      <c r="E4773" s="19">
        <v>6.834400177</v>
      </c>
      <c r="F4773" s="19"/>
      <c r="G4773" s="19"/>
      <c r="I4773" s="5" t="e">
        <f t="shared" si="279"/>
        <v>#N/A</v>
      </c>
      <c r="J4773" s="5" t="e">
        <f t="shared" si="280"/>
        <v>#N/A</v>
      </c>
      <c r="K4773" s="6" t="e">
        <f t="shared" si="281"/>
        <v>#N/A</v>
      </c>
    </row>
    <row r="4774" spans="4:11">
      <c r="D4774" s="18">
        <v>39992</v>
      </c>
      <c r="E4774" s="19">
        <v>6.8331351853</v>
      </c>
      <c r="F4774" s="19"/>
      <c r="G4774" s="19"/>
      <c r="I4774" s="5" t="e">
        <f t="shared" si="279"/>
        <v>#N/A</v>
      </c>
      <c r="J4774" s="5" t="e">
        <f t="shared" si="280"/>
        <v>#N/A</v>
      </c>
      <c r="K4774" s="6" t="e">
        <f t="shared" si="281"/>
        <v>#N/A</v>
      </c>
    </row>
    <row r="4775" spans="4:11">
      <c r="D4775" s="18">
        <v>39991</v>
      </c>
      <c r="E4775" s="19">
        <v>6.8345003128</v>
      </c>
      <c r="F4775" s="19"/>
      <c r="G4775" s="19"/>
      <c r="I4775" s="5" t="e">
        <f t="shared" si="279"/>
        <v>#N/A</v>
      </c>
      <c r="J4775" s="5" t="e">
        <f t="shared" si="280"/>
        <v>#N/A</v>
      </c>
      <c r="K4775" s="6" t="e">
        <f t="shared" si="281"/>
        <v>#N/A</v>
      </c>
    </row>
    <row r="4776" spans="4:11">
      <c r="D4776" s="18">
        <v>39990</v>
      </c>
      <c r="E4776" s="19">
        <v>6.8340001106</v>
      </c>
      <c r="F4776" s="19"/>
      <c r="G4776" s="19"/>
      <c r="I4776" s="5" t="e">
        <f t="shared" si="279"/>
        <v>#N/A</v>
      </c>
      <c r="J4776" s="5" t="e">
        <f t="shared" si="280"/>
        <v>#N/A</v>
      </c>
      <c r="K4776" s="6" t="e">
        <f t="shared" si="281"/>
        <v>#N/A</v>
      </c>
    </row>
    <row r="4777" spans="4:11">
      <c r="D4777" s="18">
        <v>39989</v>
      </c>
      <c r="E4777" s="19">
        <v>6.8354001045</v>
      </c>
      <c r="F4777" s="19"/>
      <c r="G4777" s="19"/>
      <c r="I4777" s="5" t="e">
        <f t="shared" si="279"/>
        <v>#N/A</v>
      </c>
      <c r="J4777" s="5" t="e">
        <f t="shared" si="280"/>
        <v>#N/A</v>
      </c>
      <c r="K4777" s="6" t="e">
        <f t="shared" si="281"/>
        <v>#N/A</v>
      </c>
    </row>
    <row r="4778" spans="4:11">
      <c r="D4778" s="18">
        <v>39988</v>
      </c>
      <c r="E4778" s="19">
        <v>6.8316998482</v>
      </c>
      <c r="F4778" s="19"/>
      <c r="G4778" s="19"/>
      <c r="I4778" s="5" t="e">
        <f t="shared" si="279"/>
        <v>#N/A</v>
      </c>
      <c r="J4778" s="5" t="e">
        <f t="shared" si="280"/>
        <v>#N/A</v>
      </c>
      <c r="K4778" s="6" t="e">
        <f t="shared" si="281"/>
        <v>#N/A</v>
      </c>
    </row>
    <row r="4779" spans="4:11">
      <c r="D4779" s="18">
        <v>39987</v>
      </c>
      <c r="E4779" s="19">
        <v>6.8355998994</v>
      </c>
      <c r="F4779" s="19"/>
      <c r="G4779" s="19"/>
      <c r="I4779" s="5" t="e">
        <f t="shared" si="279"/>
        <v>#N/A</v>
      </c>
      <c r="J4779" s="5" t="e">
        <f t="shared" si="280"/>
        <v>#N/A</v>
      </c>
      <c r="K4779" s="6" t="e">
        <f t="shared" si="281"/>
        <v>#N/A</v>
      </c>
    </row>
    <row r="4780" spans="4:11">
      <c r="D4780" s="18">
        <v>39986</v>
      </c>
      <c r="E4780" s="19">
        <v>6.8350000389</v>
      </c>
      <c r="F4780" s="19"/>
      <c r="G4780" s="19"/>
      <c r="I4780" s="5" t="e">
        <f t="shared" si="279"/>
        <v>#N/A</v>
      </c>
      <c r="J4780" s="5" t="e">
        <f t="shared" si="280"/>
        <v>#N/A</v>
      </c>
      <c r="K4780" s="6" t="e">
        <f t="shared" si="281"/>
        <v>#N/A</v>
      </c>
    </row>
    <row r="4781" spans="4:11">
      <c r="D4781" s="18">
        <v>39985</v>
      </c>
      <c r="E4781" s="19">
        <v>6.8373003006</v>
      </c>
      <c r="F4781" s="19"/>
      <c r="G4781" s="19"/>
      <c r="I4781" s="5" t="e">
        <f t="shared" si="279"/>
        <v>#N/A</v>
      </c>
      <c r="J4781" s="5" t="e">
        <f t="shared" si="280"/>
        <v>#N/A</v>
      </c>
      <c r="K4781" s="6" t="e">
        <f t="shared" si="281"/>
        <v>#N/A</v>
      </c>
    </row>
    <row r="4782" spans="4:11">
      <c r="D4782" s="18">
        <v>39984</v>
      </c>
      <c r="E4782" s="19">
        <v>6.8373003006</v>
      </c>
      <c r="F4782" s="19"/>
      <c r="G4782" s="19"/>
      <c r="I4782" s="5" t="e">
        <f t="shared" si="279"/>
        <v>#N/A</v>
      </c>
      <c r="J4782" s="5" t="e">
        <f t="shared" si="280"/>
        <v>#N/A</v>
      </c>
      <c r="K4782" s="6" t="e">
        <f t="shared" si="281"/>
        <v>#N/A</v>
      </c>
    </row>
    <row r="4783" spans="4:11">
      <c r="D4783" s="18">
        <v>39983</v>
      </c>
      <c r="E4783" s="19">
        <v>6.8369998932</v>
      </c>
      <c r="F4783" s="19"/>
      <c r="G4783" s="19"/>
      <c r="I4783" s="5" t="e">
        <f t="shared" si="279"/>
        <v>#N/A</v>
      </c>
      <c r="J4783" s="5" t="e">
        <f t="shared" si="280"/>
        <v>#N/A</v>
      </c>
      <c r="K4783" s="6" t="e">
        <f t="shared" si="281"/>
        <v>#N/A</v>
      </c>
    </row>
    <row r="4784" spans="4:11">
      <c r="D4784" s="18">
        <v>39982</v>
      </c>
      <c r="E4784" s="19">
        <v>6.8354997635</v>
      </c>
      <c r="F4784" s="19"/>
      <c r="G4784" s="19"/>
      <c r="I4784" s="5" t="e">
        <f t="shared" si="279"/>
        <v>#N/A</v>
      </c>
      <c r="J4784" s="5" t="e">
        <f t="shared" si="280"/>
        <v>#N/A</v>
      </c>
      <c r="K4784" s="6" t="e">
        <f t="shared" si="281"/>
        <v>#N/A</v>
      </c>
    </row>
    <row r="4785" spans="4:11">
      <c r="D4785" s="18">
        <v>39981</v>
      </c>
      <c r="E4785" s="19">
        <v>6.8373999596</v>
      </c>
      <c r="F4785" s="19"/>
      <c r="G4785" s="19"/>
      <c r="I4785" s="5" t="e">
        <f t="shared" si="279"/>
        <v>#N/A</v>
      </c>
      <c r="J4785" s="5" t="e">
        <f t="shared" si="280"/>
        <v>#N/A</v>
      </c>
      <c r="K4785" s="6" t="e">
        <f t="shared" si="281"/>
        <v>#N/A</v>
      </c>
    </row>
    <row r="4786" spans="4:11">
      <c r="D4786" s="18">
        <v>39980</v>
      </c>
      <c r="E4786" s="19">
        <v>6.8334999118</v>
      </c>
      <c r="F4786" s="19"/>
      <c r="G4786" s="19"/>
      <c r="I4786" s="5" t="e">
        <f t="shared" si="279"/>
        <v>#N/A</v>
      </c>
      <c r="J4786" s="5" t="e">
        <f t="shared" si="280"/>
        <v>#N/A</v>
      </c>
      <c r="K4786" s="6" t="e">
        <f t="shared" si="281"/>
        <v>#N/A</v>
      </c>
    </row>
    <row r="4787" spans="4:11">
      <c r="D4787" s="18">
        <v>39979</v>
      </c>
      <c r="E4787" s="19">
        <v>6.837100029</v>
      </c>
      <c r="F4787" s="19"/>
      <c r="G4787" s="19"/>
      <c r="I4787" s="5" t="e">
        <f t="shared" si="279"/>
        <v>#N/A</v>
      </c>
      <c r="J4787" s="5" t="e">
        <f t="shared" si="280"/>
        <v>#N/A</v>
      </c>
      <c r="K4787" s="6" t="e">
        <f t="shared" si="281"/>
        <v>#N/A</v>
      </c>
    </row>
    <row r="4788" spans="4:11">
      <c r="D4788" s="18">
        <v>39978</v>
      </c>
      <c r="E4788" s="19">
        <v>6.836350441</v>
      </c>
      <c r="F4788" s="19"/>
      <c r="G4788" s="19"/>
      <c r="I4788" s="5" t="e">
        <f t="shared" si="279"/>
        <v>#N/A</v>
      </c>
      <c r="J4788" s="5" t="e">
        <f t="shared" si="280"/>
        <v>#N/A</v>
      </c>
      <c r="K4788" s="6" t="e">
        <f t="shared" si="281"/>
        <v>#N/A</v>
      </c>
    </row>
    <row r="4789" spans="4:11">
      <c r="D4789" s="18">
        <v>39977</v>
      </c>
      <c r="E4789" s="19">
        <v>6.836350441</v>
      </c>
      <c r="F4789" s="19"/>
      <c r="G4789" s="19"/>
      <c r="I4789" s="5" t="e">
        <f t="shared" si="279"/>
        <v>#N/A</v>
      </c>
      <c r="J4789" s="5" t="e">
        <f t="shared" si="280"/>
        <v>#N/A</v>
      </c>
      <c r="K4789" s="6" t="e">
        <f t="shared" si="281"/>
        <v>#N/A</v>
      </c>
    </row>
    <row r="4790" spans="4:11">
      <c r="D4790" s="18">
        <v>39976</v>
      </c>
      <c r="E4790" s="19">
        <v>6.8362002373</v>
      </c>
      <c r="F4790" s="19"/>
      <c r="G4790" s="19"/>
      <c r="I4790" s="5" t="e">
        <f t="shared" si="279"/>
        <v>#N/A</v>
      </c>
      <c r="J4790" s="5" t="e">
        <f t="shared" si="280"/>
        <v>#N/A</v>
      </c>
      <c r="K4790" s="6" t="e">
        <f t="shared" si="281"/>
        <v>#N/A</v>
      </c>
    </row>
    <row r="4791" spans="4:11">
      <c r="D4791" s="18">
        <v>39975</v>
      </c>
      <c r="E4791" s="19">
        <v>6.8368000984</v>
      </c>
      <c r="F4791" s="19"/>
      <c r="G4791" s="19"/>
      <c r="I4791" s="5" t="e">
        <f t="shared" si="279"/>
        <v>#N/A</v>
      </c>
      <c r="J4791" s="5" t="e">
        <f t="shared" si="280"/>
        <v>#N/A</v>
      </c>
      <c r="K4791" s="6" t="e">
        <f t="shared" si="281"/>
        <v>#N/A</v>
      </c>
    </row>
    <row r="4792" spans="4:11">
      <c r="D4792" s="18">
        <v>39974</v>
      </c>
      <c r="E4792" s="19">
        <v>6.8340001106</v>
      </c>
      <c r="F4792" s="19"/>
      <c r="G4792" s="19"/>
      <c r="I4792" s="5" t="e">
        <f t="shared" si="279"/>
        <v>#N/A</v>
      </c>
      <c r="J4792" s="5" t="e">
        <f t="shared" si="280"/>
        <v>#N/A</v>
      </c>
      <c r="K4792" s="6" t="e">
        <f t="shared" si="281"/>
        <v>#N/A</v>
      </c>
    </row>
    <row r="4793" spans="4:11">
      <c r="D4793" s="18">
        <v>39973</v>
      </c>
      <c r="E4793" s="19">
        <v>6.8362998963</v>
      </c>
      <c r="F4793" s="19"/>
      <c r="G4793" s="19"/>
      <c r="I4793" s="5" t="e">
        <f t="shared" si="279"/>
        <v>#N/A</v>
      </c>
      <c r="J4793" s="5" t="e">
        <f t="shared" si="280"/>
        <v>#N/A</v>
      </c>
      <c r="K4793" s="6" t="e">
        <f t="shared" si="281"/>
        <v>#N/A</v>
      </c>
    </row>
    <row r="4794" spans="4:11">
      <c r="D4794" s="18">
        <v>39972</v>
      </c>
      <c r="E4794" s="19">
        <v>6.8380999565</v>
      </c>
      <c r="F4794" s="19"/>
      <c r="G4794" s="19"/>
      <c r="I4794" s="5" t="e">
        <f t="shared" si="279"/>
        <v>#N/A</v>
      </c>
      <c r="J4794" s="5" t="e">
        <f t="shared" si="280"/>
        <v>#N/A</v>
      </c>
      <c r="K4794" s="6" t="e">
        <f t="shared" si="281"/>
        <v>#N/A</v>
      </c>
    </row>
    <row r="4795" spans="4:11">
      <c r="D4795" s="18">
        <v>39971</v>
      </c>
      <c r="E4795" s="19">
        <v>6.8340501785</v>
      </c>
      <c r="F4795" s="19"/>
      <c r="G4795" s="19"/>
      <c r="I4795" s="5" t="e">
        <f t="shared" si="279"/>
        <v>#N/A</v>
      </c>
      <c r="J4795" s="5" t="e">
        <f t="shared" si="280"/>
        <v>#N/A</v>
      </c>
      <c r="K4795" s="6" t="e">
        <f t="shared" si="281"/>
        <v>#N/A</v>
      </c>
    </row>
    <row r="4796" spans="4:11">
      <c r="D4796" s="18">
        <v>39970</v>
      </c>
      <c r="E4796" s="19">
        <v>6.8340501785</v>
      </c>
      <c r="F4796" s="19"/>
      <c r="G4796" s="19"/>
      <c r="I4796" s="5" t="e">
        <f t="shared" si="279"/>
        <v>#N/A</v>
      </c>
      <c r="J4796" s="5" t="e">
        <f t="shared" si="280"/>
        <v>#N/A</v>
      </c>
      <c r="K4796" s="6" t="e">
        <f t="shared" si="281"/>
        <v>#N/A</v>
      </c>
    </row>
    <row r="4797" spans="4:11">
      <c r="D4797" s="18">
        <v>39969</v>
      </c>
      <c r="E4797" s="19">
        <v>6.8352443862</v>
      </c>
      <c r="F4797" s="19"/>
      <c r="G4797" s="19"/>
      <c r="I4797" s="5" t="e">
        <f t="shared" si="279"/>
        <v>#N/A</v>
      </c>
      <c r="J4797" s="5" t="e">
        <f t="shared" si="280"/>
        <v>#N/A</v>
      </c>
      <c r="K4797" s="6" t="e">
        <f t="shared" si="281"/>
        <v>#N/A</v>
      </c>
    </row>
    <row r="4798" spans="4:11">
      <c r="D4798" s="18">
        <v>39968</v>
      </c>
      <c r="E4798" s="19">
        <v>6.8338999748</v>
      </c>
      <c r="F4798" s="19"/>
      <c r="G4798" s="19"/>
      <c r="I4798" s="5" t="e">
        <f t="shared" si="279"/>
        <v>#N/A</v>
      </c>
      <c r="J4798" s="5" t="e">
        <f t="shared" si="280"/>
        <v>#N/A</v>
      </c>
      <c r="K4798" s="6" t="e">
        <f t="shared" si="281"/>
        <v>#N/A</v>
      </c>
    </row>
    <row r="4799" spans="4:11">
      <c r="D4799" s="18">
        <v>39967</v>
      </c>
      <c r="E4799" s="19">
        <v>6.8339626327</v>
      </c>
      <c r="F4799" s="19"/>
      <c r="G4799" s="19"/>
      <c r="I4799" s="5" t="e">
        <f t="shared" si="279"/>
        <v>#N/A</v>
      </c>
      <c r="J4799" s="5" t="e">
        <f t="shared" si="280"/>
        <v>#N/A</v>
      </c>
      <c r="K4799" s="6" t="e">
        <f t="shared" si="281"/>
        <v>#N/A</v>
      </c>
    </row>
    <row r="4800" spans="4:11">
      <c r="D4800" s="18">
        <v>39966</v>
      </c>
      <c r="E4800" s="19">
        <v>6.8354994504</v>
      </c>
      <c r="F4800" s="19"/>
      <c r="G4800" s="19"/>
      <c r="I4800" s="5" t="e">
        <f t="shared" si="279"/>
        <v>#N/A</v>
      </c>
      <c r="J4800" s="5" t="e">
        <f t="shared" si="280"/>
        <v>#N/A</v>
      </c>
      <c r="K4800" s="6" t="e">
        <f t="shared" si="281"/>
        <v>#N/A</v>
      </c>
    </row>
    <row r="4801" spans="4:11">
      <c r="D4801" s="18">
        <v>39965</v>
      </c>
      <c r="E4801" s="19">
        <v>6.8274002075</v>
      </c>
      <c r="F4801" s="19"/>
      <c r="G4801" s="19"/>
      <c r="I4801" s="5" t="e">
        <f t="shared" si="279"/>
        <v>#N/A</v>
      </c>
      <c r="J4801" s="5" t="e">
        <f t="shared" si="280"/>
        <v>#N/A</v>
      </c>
      <c r="K4801" s="6" t="e">
        <f t="shared" si="281"/>
        <v>#N/A</v>
      </c>
    </row>
    <row r="4802" spans="4:11">
      <c r="D4802" s="18">
        <v>39964</v>
      </c>
      <c r="E4802" s="19">
        <v>6.8283</v>
      </c>
      <c r="F4802" s="19"/>
      <c r="G4802" s="19"/>
      <c r="I4802" s="5" t="e">
        <f t="shared" si="279"/>
        <v>#N/A</v>
      </c>
      <c r="J4802" s="5" t="e">
        <f t="shared" si="280"/>
        <v>#N/A</v>
      </c>
      <c r="K4802" s="6" t="e">
        <f t="shared" si="281"/>
        <v>#N/A</v>
      </c>
    </row>
    <row r="4803" spans="4:11">
      <c r="D4803" s="18">
        <v>39963</v>
      </c>
      <c r="E4803" s="19">
        <v>6.8292496199</v>
      </c>
      <c r="F4803" s="19"/>
      <c r="G4803" s="19"/>
      <c r="I4803" s="5" t="e">
        <f t="shared" si="279"/>
        <v>#N/A</v>
      </c>
      <c r="J4803" s="5" t="e">
        <f t="shared" si="280"/>
        <v>#N/A</v>
      </c>
      <c r="K4803" s="6" t="e">
        <f t="shared" si="281"/>
        <v>#N/A</v>
      </c>
    </row>
    <row r="4804" spans="4:11">
      <c r="D4804" s="18">
        <v>39962</v>
      </c>
      <c r="E4804" s="19">
        <v>6.8288002069</v>
      </c>
      <c r="F4804" s="19"/>
      <c r="G4804" s="19"/>
      <c r="I4804" s="5" t="e">
        <f t="shared" si="279"/>
        <v>#N/A</v>
      </c>
      <c r="J4804" s="5" t="e">
        <f t="shared" si="280"/>
        <v>#N/A</v>
      </c>
      <c r="K4804" s="6" t="e">
        <f t="shared" si="281"/>
        <v>#N/A</v>
      </c>
    </row>
    <row r="4805" spans="4:11">
      <c r="D4805" s="18">
        <v>39961</v>
      </c>
      <c r="E4805" s="19">
        <v>6.8288002008</v>
      </c>
      <c r="F4805" s="19"/>
      <c r="G4805" s="19"/>
      <c r="I4805" s="5" t="e">
        <f t="shared" si="279"/>
        <v>#N/A</v>
      </c>
      <c r="J4805" s="5" t="e">
        <f t="shared" si="280"/>
        <v>#N/A</v>
      </c>
      <c r="K4805" s="6" t="e">
        <f t="shared" si="281"/>
        <v>#N/A</v>
      </c>
    </row>
    <row r="4806" spans="4:11">
      <c r="D4806" s="18">
        <v>39960</v>
      </c>
      <c r="E4806" s="19">
        <v>6.8540097621</v>
      </c>
      <c r="F4806" s="19"/>
      <c r="G4806" s="19"/>
      <c r="I4806" s="5" t="e">
        <f t="shared" si="279"/>
        <v>#N/A</v>
      </c>
      <c r="J4806" s="5" t="e">
        <f t="shared" si="280"/>
        <v>#N/A</v>
      </c>
      <c r="K4806" s="6" t="e">
        <f t="shared" si="281"/>
        <v>#N/A</v>
      </c>
    </row>
    <row r="4807" spans="4:11">
      <c r="D4807" s="18">
        <v>39959</v>
      </c>
      <c r="E4807" s="19">
        <v>6.8587108226</v>
      </c>
      <c r="F4807" s="19"/>
      <c r="G4807" s="19"/>
      <c r="I4807" s="5" t="e">
        <f t="shared" si="279"/>
        <v>#N/A</v>
      </c>
      <c r="J4807" s="5" t="e">
        <f t="shared" si="280"/>
        <v>#N/A</v>
      </c>
      <c r="K4807" s="6" t="e">
        <f t="shared" si="281"/>
        <v>#N/A</v>
      </c>
    </row>
    <row r="4808" spans="4:11">
      <c r="D4808" s="18">
        <v>39958</v>
      </c>
      <c r="E4808" s="19">
        <v>6.8239</v>
      </c>
      <c r="F4808" s="19"/>
      <c r="G4808" s="19"/>
      <c r="I4808" s="5" t="e">
        <f t="shared" si="279"/>
        <v>#N/A</v>
      </c>
      <c r="J4808" s="5" t="e">
        <f t="shared" si="280"/>
        <v>#N/A</v>
      </c>
      <c r="K4808" s="6" t="e">
        <f t="shared" si="281"/>
        <v>#N/A</v>
      </c>
    </row>
    <row r="4809" spans="4:11">
      <c r="D4809" s="18">
        <v>39957</v>
      </c>
      <c r="E4809" s="19">
        <v>6.8239034435</v>
      </c>
      <c r="F4809" s="19"/>
      <c r="G4809" s="19"/>
      <c r="I4809" s="5" t="e">
        <f t="shared" si="279"/>
        <v>#N/A</v>
      </c>
      <c r="J4809" s="5" t="e">
        <f t="shared" si="280"/>
        <v>#N/A</v>
      </c>
      <c r="K4809" s="6" t="e">
        <f t="shared" si="281"/>
        <v>#N/A</v>
      </c>
    </row>
    <row r="4810" spans="4:11">
      <c r="D4810" s="18">
        <v>39956</v>
      </c>
      <c r="E4810" s="19">
        <v>6.8239034435</v>
      </c>
      <c r="F4810" s="19"/>
      <c r="G4810" s="19"/>
      <c r="I4810" s="5" t="e">
        <f t="shared" si="279"/>
        <v>#N/A</v>
      </c>
      <c r="J4810" s="5" t="e">
        <f t="shared" si="280"/>
        <v>#N/A</v>
      </c>
      <c r="K4810" s="6" t="e">
        <f t="shared" si="281"/>
        <v>#N/A</v>
      </c>
    </row>
    <row r="4811" spans="4:11">
      <c r="D4811" s="18">
        <v>39955</v>
      </c>
      <c r="E4811" s="19">
        <v>6.8244</v>
      </c>
      <c r="F4811" s="19"/>
      <c r="G4811" s="19"/>
      <c r="I4811" s="5" t="e">
        <f t="shared" ref="I4811:I4874" si="282">VLOOKUP(A4811,D:E,2,FALSE)*B4811*1.09*1.01+100</f>
        <v>#N/A</v>
      </c>
      <c r="J4811" s="5" t="e">
        <f t="shared" si="280"/>
        <v>#N/A</v>
      </c>
      <c r="K4811" s="6" t="e">
        <f t="shared" si="281"/>
        <v>#N/A</v>
      </c>
    </row>
    <row r="4812" spans="4:11">
      <c r="D4812" s="18">
        <v>39954</v>
      </c>
      <c r="E4812" s="19">
        <v>6.8295001984</v>
      </c>
      <c r="F4812" s="19"/>
      <c r="G4812" s="19"/>
      <c r="I4812" s="5" t="e">
        <f t="shared" si="282"/>
        <v>#N/A</v>
      </c>
      <c r="J4812" s="5" t="e">
        <f t="shared" ref="J4812:J4875" si="283">VLOOKUP(H4812,F:G,2,FALSE)</f>
        <v>#N/A</v>
      </c>
      <c r="K4812" s="6" t="e">
        <f t="shared" ref="K4812:K4875" si="284">J4812-I4812</f>
        <v>#N/A</v>
      </c>
    </row>
    <row r="4813" spans="4:11">
      <c r="D4813" s="18">
        <v>39953</v>
      </c>
      <c r="E4813" s="19">
        <v>6.8249</v>
      </c>
      <c r="F4813" s="19"/>
      <c r="G4813" s="19"/>
      <c r="I4813" s="5" t="e">
        <f t="shared" si="282"/>
        <v>#N/A</v>
      </c>
      <c r="J4813" s="5" t="e">
        <f t="shared" si="283"/>
        <v>#N/A</v>
      </c>
      <c r="K4813" s="6" t="e">
        <f t="shared" si="284"/>
        <v>#N/A</v>
      </c>
    </row>
    <row r="4814" spans="4:11">
      <c r="D4814" s="18">
        <v>39952</v>
      </c>
      <c r="E4814" s="19">
        <v>6.8540097759</v>
      </c>
      <c r="F4814" s="19"/>
      <c r="G4814" s="19"/>
      <c r="I4814" s="5" t="e">
        <f t="shared" si="282"/>
        <v>#N/A</v>
      </c>
      <c r="J4814" s="5" t="e">
        <f t="shared" si="283"/>
        <v>#N/A</v>
      </c>
      <c r="K4814" s="6" t="e">
        <f t="shared" si="284"/>
        <v>#N/A</v>
      </c>
    </row>
    <row r="4815" spans="4:11">
      <c r="D4815" s="18">
        <v>39951</v>
      </c>
      <c r="E4815" s="19">
        <v>6.8540097759</v>
      </c>
      <c r="F4815" s="19"/>
      <c r="G4815" s="19"/>
      <c r="I4815" s="5" t="e">
        <f t="shared" si="282"/>
        <v>#N/A</v>
      </c>
      <c r="J4815" s="5" t="e">
        <f t="shared" si="283"/>
        <v>#N/A</v>
      </c>
      <c r="K4815" s="6" t="e">
        <f t="shared" si="284"/>
        <v>#N/A</v>
      </c>
    </row>
    <row r="4816" spans="4:11">
      <c r="D4816" s="18">
        <v>39950</v>
      </c>
      <c r="E4816" s="19">
        <v>6.8258178222</v>
      </c>
      <c r="F4816" s="19"/>
      <c r="G4816" s="19"/>
      <c r="I4816" s="5" t="e">
        <f t="shared" si="282"/>
        <v>#N/A</v>
      </c>
      <c r="J4816" s="5" t="e">
        <f t="shared" si="283"/>
        <v>#N/A</v>
      </c>
      <c r="K4816" s="6" t="e">
        <f t="shared" si="284"/>
        <v>#N/A</v>
      </c>
    </row>
    <row r="4817" spans="4:11">
      <c r="D4817" s="18">
        <v>39949</v>
      </c>
      <c r="E4817" s="19">
        <v>6.8257878384</v>
      </c>
      <c r="F4817" s="19"/>
      <c r="G4817" s="19"/>
      <c r="I4817" s="5" t="e">
        <f t="shared" si="282"/>
        <v>#N/A</v>
      </c>
      <c r="J4817" s="5" t="e">
        <f t="shared" si="283"/>
        <v>#N/A</v>
      </c>
      <c r="K4817" s="6" t="e">
        <f t="shared" si="284"/>
        <v>#N/A</v>
      </c>
    </row>
    <row r="4818" spans="4:11">
      <c r="D4818" s="18">
        <v>39948</v>
      </c>
      <c r="E4818" s="19">
        <v>6.8275003433</v>
      </c>
      <c r="F4818" s="19"/>
      <c r="G4818" s="19"/>
      <c r="I4818" s="5" t="e">
        <f t="shared" si="282"/>
        <v>#N/A</v>
      </c>
      <c r="J4818" s="5" t="e">
        <f t="shared" si="283"/>
        <v>#N/A</v>
      </c>
      <c r="K4818" s="6" t="e">
        <f t="shared" si="284"/>
        <v>#N/A</v>
      </c>
    </row>
    <row r="4819" spans="4:11">
      <c r="D4819" s="18">
        <v>39947</v>
      </c>
      <c r="E4819" s="19">
        <v>6.8237</v>
      </c>
      <c r="F4819" s="19"/>
      <c r="G4819" s="19"/>
      <c r="I4819" s="5" t="e">
        <f t="shared" si="282"/>
        <v>#N/A</v>
      </c>
      <c r="J4819" s="5" t="e">
        <f t="shared" si="283"/>
        <v>#N/A</v>
      </c>
      <c r="K4819" s="6" t="e">
        <f t="shared" si="284"/>
        <v>#N/A</v>
      </c>
    </row>
    <row r="4820" spans="4:11">
      <c r="D4820" s="18">
        <v>39946</v>
      </c>
      <c r="E4820" s="19">
        <v>6.8217</v>
      </c>
      <c r="F4820" s="19"/>
      <c r="G4820" s="19"/>
      <c r="I4820" s="5" t="e">
        <f t="shared" si="282"/>
        <v>#N/A</v>
      </c>
      <c r="J4820" s="5" t="e">
        <f t="shared" si="283"/>
        <v>#N/A</v>
      </c>
      <c r="K4820" s="6" t="e">
        <f t="shared" si="284"/>
        <v>#N/A</v>
      </c>
    </row>
    <row r="4821" spans="4:11">
      <c r="D4821" s="18">
        <v>39945</v>
      </c>
      <c r="E4821" s="19">
        <v>6.8493151692</v>
      </c>
      <c r="F4821" s="19"/>
      <c r="G4821" s="19"/>
      <c r="I4821" s="5" t="e">
        <f t="shared" si="282"/>
        <v>#N/A</v>
      </c>
      <c r="J4821" s="5" t="e">
        <f t="shared" si="283"/>
        <v>#N/A</v>
      </c>
      <c r="K4821" s="6" t="e">
        <f t="shared" si="284"/>
        <v>#N/A</v>
      </c>
    </row>
    <row r="4822" spans="4:11">
      <c r="D4822" s="18">
        <v>39944</v>
      </c>
      <c r="E4822" s="19">
        <v>6.8280000423</v>
      </c>
      <c r="F4822" s="19"/>
      <c r="G4822" s="19"/>
      <c r="I4822" s="5" t="e">
        <f t="shared" si="282"/>
        <v>#N/A</v>
      </c>
      <c r="J4822" s="5" t="e">
        <f t="shared" si="283"/>
        <v>#N/A</v>
      </c>
      <c r="K4822" s="6" t="e">
        <f t="shared" si="284"/>
        <v>#N/A</v>
      </c>
    </row>
    <row r="4823" spans="4:11">
      <c r="D4823" s="18">
        <v>39943</v>
      </c>
      <c r="E4823" s="19">
        <v>6.821</v>
      </c>
      <c r="F4823" s="19"/>
      <c r="G4823" s="19"/>
      <c r="I4823" s="5" t="e">
        <f t="shared" si="282"/>
        <v>#N/A</v>
      </c>
      <c r="J4823" s="5" t="e">
        <f t="shared" si="283"/>
        <v>#N/A</v>
      </c>
      <c r="K4823" s="6" t="e">
        <f t="shared" si="284"/>
        <v>#N/A</v>
      </c>
    </row>
    <row r="4824" spans="4:11">
      <c r="D4824" s="18">
        <v>39942</v>
      </c>
      <c r="E4824" s="19">
        <v>6.821</v>
      </c>
      <c r="F4824" s="19"/>
      <c r="G4824" s="19"/>
      <c r="I4824" s="5" t="e">
        <f t="shared" si="282"/>
        <v>#N/A</v>
      </c>
      <c r="J4824" s="5" t="e">
        <f t="shared" si="283"/>
        <v>#N/A</v>
      </c>
      <c r="K4824" s="6" t="e">
        <f t="shared" si="284"/>
        <v>#N/A</v>
      </c>
    </row>
    <row r="4825" spans="4:11">
      <c r="D4825" s="18">
        <v>39941</v>
      </c>
      <c r="E4825" s="19">
        <v>6.821</v>
      </c>
      <c r="F4825" s="19"/>
      <c r="G4825" s="19"/>
      <c r="I4825" s="5" t="e">
        <f t="shared" si="282"/>
        <v>#N/A</v>
      </c>
      <c r="J4825" s="5" t="e">
        <f t="shared" si="283"/>
        <v>#N/A</v>
      </c>
      <c r="K4825" s="6" t="e">
        <f t="shared" si="284"/>
        <v>#N/A</v>
      </c>
    </row>
    <row r="4826" spans="4:11">
      <c r="D4826" s="18">
        <v>39940</v>
      </c>
      <c r="E4826" s="19">
        <v>6.8218069216</v>
      </c>
      <c r="F4826" s="19"/>
      <c r="G4826" s="19"/>
      <c r="I4826" s="5" t="e">
        <f t="shared" si="282"/>
        <v>#N/A</v>
      </c>
      <c r="J4826" s="5" t="e">
        <f t="shared" si="283"/>
        <v>#N/A</v>
      </c>
      <c r="K4826" s="6" t="e">
        <f t="shared" si="284"/>
        <v>#N/A</v>
      </c>
    </row>
    <row r="4827" spans="4:11">
      <c r="D4827" s="18">
        <v>39939</v>
      </c>
      <c r="E4827" s="19">
        <v>6.8203</v>
      </c>
      <c r="F4827" s="19"/>
      <c r="G4827" s="19"/>
      <c r="I4827" s="5" t="e">
        <f t="shared" si="282"/>
        <v>#N/A</v>
      </c>
      <c r="J4827" s="5" t="e">
        <f t="shared" si="283"/>
        <v>#N/A</v>
      </c>
      <c r="K4827" s="6" t="e">
        <f t="shared" si="284"/>
        <v>#N/A</v>
      </c>
    </row>
    <row r="4828" spans="4:11">
      <c r="D4828" s="18">
        <v>39938</v>
      </c>
      <c r="E4828" s="19">
        <v>6.8185016418</v>
      </c>
      <c r="F4828" s="19"/>
      <c r="G4828" s="19"/>
      <c r="I4828" s="5" t="e">
        <f t="shared" si="282"/>
        <v>#N/A</v>
      </c>
      <c r="J4828" s="5" t="e">
        <f t="shared" si="283"/>
        <v>#N/A</v>
      </c>
      <c r="K4828" s="6" t="e">
        <f t="shared" si="284"/>
        <v>#N/A</v>
      </c>
    </row>
    <row r="4829" spans="4:11">
      <c r="D4829" s="18">
        <v>39937</v>
      </c>
      <c r="E4829" s="19">
        <v>6.8269997095</v>
      </c>
      <c r="F4829" s="19"/>
      <c r="G4829" s="19"/>
      <c r="I4829" s="5" t="e">
        <f t="shared" si="282"/>
        <v>#N/A</v>
      </c>
      <c r="J4829" s="5" t="e">
        <f t="shared" si="283"/>
        <v>#N/A</v>
      </c>
      <c r="K4829" s="6" t="e">
        <f t="shared" si="284"/>
        <v>#N/A</v>
      </c>
    </row>
    <row r="4830" spans="4:11">
      <c r="D4830" s="18">
        <v>39936</v>
      </c>
      <c r="E4830" s="19">
        <v>6.8229999542</v>
      </c>
      <c r="F4830" s="19"/>
      <c r="G4830" s="19"/>
      <c r="I4830" s="5" t="e">
        <f t="shared" si="282"/>
        <v>#N/A</v>
      </c>
      <c r="J4830" s="5" t="e">
        <f t="shared" si="283"/>
        <v>#N/A</v>
      </c>
      <c r="K4830" s="6" t="e">
        <f t="shared" si="284"/>
        <v>#N/A</v>
      </c>
    </row>
    <row r="4831" spans="4:11">
      <c r="D4831" s="18">
        <v>39935</v>
      </c>
      <c r="E4831" s="19">
        <v>6.8229999542</v>
      </c>
      <c r="F4831" s="19"/>
      <c r="G4831" s="19"/>
      <c r="I4831" s="5" t="e">
        <f t="shared" si="282"/>
        <v>#N/A</v>
      </c>
      <c r="J4831" s="5" t="e">
        <f t="shared" si="283"/>
        <v>#N/A</v>
      </c>
      <c r="K4831" s="6" t="e">
        <f t="shared" si="284"/>
        <v>#N/A</v>
      </c>
    </row>
    <row r="4832" spans="4:11">
      <c r="D4832" s="18">
        <v>39934</v>
      </c>
      <c r="E4832" s="19">
        <v>6.8179998425</v>
      </c>
      <c r="F4832" s="19"/>
      <c r="G4832" s="19"/>
      <c r="I4832" s="5" t="e">
        <f t="shared" si="282"/>
        <v>#N/A</v>
      </c>
      <c r="J4832" s="5" t="e">
        <f t="shared" si="283"/>
        <v>#N/A</v>
      </c>
      <c r="K4832" s="6" t="e">
        <f t="shared" si="284"/>
        <v>#N/A</v>
      </c>
    </row>
    <row r="4833" spans="4:11">
      <c r="D4833" s="18">
        <v>39933</v>
      </c>
      <c r="E4833" s="19">
        <v>6.8229999542</v>
      </c>
      <c r="F4833" s="19"/>
      <c r="G4833" s="19"/>
      <c r="I4833" s="5" t="e">
        <f t="shared" si="282"/>
        <v>#N/A</v>
      </c>
      <c r="J4833" s="5" t="e">
        <f t="shared" si="283"/>
        <v>#N/A</v>
      </c>
      <c r="K4833" s="6" t="e">
        <f t="shared" si="284"/>
        <v>#N/A</v>
      </c>
    </row>
    <row r="4834" spans="4:11">
      <c r="D4834" s="18">
        <v>39932</v>
      </c>
      <c r="E4834" s="19">
        <v>6.8290003067</v>
      </c>
      <c r="F4834" s="19"/>
      <c r="G4834" s="19"/>
      <c r="I4834" s="5" t="e">
        <f t="shared" si="282"/>
        <v>#N/A</v>
      </c>
      <c r="J4834" s="5" t="e">
        <f t="shared" si="283"/>
        <v>#N/A</v>
      </c>
      <c r="K4834" s="6" t="e">
        <f t="shared" si="284"/>
        <v>#N/A</v>
      </c>
    </row>
    <row r="4835" spans="4:11">
      <c r="D4835" s="18">
        <v>39931</v>
      </c>
      <c r="E4835" s="19">
        <v>6.831537233</v>
      </c>
      <c r="F4835" s="19"/>
      <c r="G4835" s="19"/>
      <c r="I4835" s="5" t="e">
        <f t="shared" si="282"/>
        <v>#N/A</v>
      </c>
      <c r="J4835" s="5" t="e">
        <f t="shared" si="283"/>
        <v>#N/A</v>
      </c>
      <c r="K4835" s="6" t="e">
        <f t="shared" si="284"/>
        <v>#N/A</v>
      </c>
    </row>
    <row r="4836" spans="4:11">
      <c r="D4836" s="18">
        <v>39930</v>
      </c>
      <c r="E4836" s="19">
        <v>6.8262</v>
      </c>
      <c r="F4836" s="19"/>
      <c r="G4836" s="19"/>
      <c r="I4836" s="5" t="e">
        <f t="shared" si="282"/>
        <v>#N/A</v>
      </c>
      <c r="J4836" s="5" t="e">
        <f t="shared" si="283"/>
        <v>#N/A</v>
      </c>
      <c r="K4836" s="6" t="e">
        <f t="shared" si="284"/>
        <v>#N/A</v>
      </c>
    </row>
    <row r="4837" spans="4:11">
      <c r="D4837" s="18">
        <v>39929</v>
      </c>
      <c r="E4837" s="19">
        <v>6.8269</v>
      </c>
      <c r="F4837" s="19"/>
      <c r="G4837" s="19"/>
      <c r="I4837" s="5" t="e">
        <f t="shared" si="282"/>
        <v>#N/A</v>
      </c>
      <c r="J4837" s="5" t="e">
        <f t="shared" si="283"/>
        <v>#N/A</v>
      </c>
      <c r="K4837" s="6" t="e">
        <f t="shared" si="284"/>
        <v>#N/A</v>
      </c>
    </row>
    <row r="4838" spans="4:11">
      <c r="D4838" s="18">
        <v>39928</v>
      </c>
      <c r="E4838" s="19">
        <v>6.8275003433</v>
      </c>
      <c r="F4838" s="19"/>
      <c r="G4838" s="19"/>
      <c r="I4838" s="5" t="e">
        <f t="shared" si="282"/>
        <v>#N/A</v>
      </c>
      <c r="J4838" s="5" t="e">
        <f t="shared" si="283"/>
        <v>#N/A</v>
      </c>
      <c r="K4838" s="6" t="e">
        <f t="shared" si="284"/>
        <v>#N/A</v>
      </c>
    </row>
    <row r="4839" spans="4:11">
      <c r="D4839" s="18">
        <v>39927</v>
      </c>
      <c r="E4839" s="19">
        <v>6.827497849</v>
      </c>
      <c r="F4839" s="19"/>
      <c r="G4839" s="19"/>
      <c r="I4839" s="5" t="e">
        <f t="shared" si="282"/>
        <v>#N/A</v>
      </c>
      <c r="J4839" s="5" t="e">
        <f t="shared" si="283"/>
        <v>#N/A</v>
      </c>
      <c r="K4839" s="6" t="e">
        <f t="shared" si="284"/>
        <v>#N/A</v>
      </c>
    </row>
    <row r="4840" spans="4:11">
      <c r="D4840" s="18">
        <v>39926</v>
      </c>
      <c r="E4840" s="19">
        <v>6.8274998665</v>
      </c>
      <c r="F4840" s="19"/>
      <c r="G4840" s="19"/>
      <c r="I4840" s="5" t="e">
        <f t="shared" si="282"/>
        <v>#N/A</v>
      </c>
      <c r="J4840" s="5" t="e">
        <f t="shared" si="283"/>
        <v>#N/A</v>
      </c>
      <c r="K4840" s="6" t="e">
        <f t="shared" si="284"/>
        <v>#N/A</v>
      </c>
    </row>
    <row r="4841" spans="4:11">
      <c r="D4841" s="18">
        <v>39925</v>
      </c>
      <c r="E4841" s="19">
        <v>6.8308496315</v>
      </c>
      <c r="F4841" s="19"/>
      <c r="G4841" s="19"/>
      <c r="I4841" s="5" t="e">
        <f t="shared" si="282"/>
        <v>#N/A</v>
      </c>
      <c r="J4841" s="5" t="e">
        <f t="shared" si="283"/>
        <v>#N/A</v>
      </c>
      <c r="K4841" s="6" t="e">
        <f t="shared" si="284"/>
        <v>#N/A</v>
      </c>
    </row>
    <row r="4842" spans="4:11">
      <c r="D4842" s="18">
        <v>39924</v>
      </c>
      <c r="E4842" s="19">
        <v>6.8263998032</v>
      </c>
      <c r="F4842" s="19"/>
      <c r="G4842" s="19"/>
      <c r="I4842" s="5" t="e">
        <f t="shared" si="282"/>
        <v>#N/A</v>
      </c>
      <c r="J4842" s="5" t="e">
        <f t="shared" si="283"/>
        <v>#N/A</v>
      </c>
      <c r="K4842" s="6" t="e">
        <f t="shared" si="284"/>
        <v>#N/A</v>
      </c>
    </row>
    <row r="4843" spans="4:11">
      <c r="D4843" s="18">
        <v>39923</v>
      </c>
      <c r="E4843" s="19">
        <v>6.8340997696</v>
      </c>
      <c r="F4843" s="19"/>
      <c r="G4843" s="19"/>
      <c r="I4843" s="5" t="e">
        <f t="shared" si="282"/>
        <v>#N/A</v>
      </c>
      <c r="J4843" s="5" t="e">
        <f t="shared" si="283"/>
        <v>#N/A</v>
      </c>
      <c r="K4843" s="6" t="e">
        <f t="shared" si="284"/>
        <v>#N/A</v>
      </c>
    </row>
    <row r="4844" spans="4:11">
      <c r="D4844" s="18">
        <v>39922</v>
      </c>
      <c r="E4844" s="19">
        <v>6.8336000443</v>
      </c>
      <c r="F4844" s="19"/>
      <c r="G4844" s="19"/>
      <c r="I4844" s="5" t="e">
        <f t="shared" si="282"/>
        <v>#N/A</v>
      </c>
      <c r="J4844" s="5" t="e">
        <f t="shared" si="283"/>
        <v>#N/A</v>
      </c>
      <c r="K4844" s="6" t="e">
        <f t="shared" si="284"/>
        <v>#N/A</v>
      </c>
    </row>
    <row r="4845" spans="4:11">
      <c r="D4845" s="18">
        <v>39921</v>
      </c>
      <c r="E4845" s="19">
        <v>6.8335801443</v>
      </c>
      <c r="F4845" s="19"/>
      <c r="G4845" s="19"/>
      <c r="I4845" s="5" t="e">
        <f t="shared" si="282"/>
        <v>#N/A</v>
      </c>
      <c r="J4845" s="5" t="e">
        <f t="shared" si="283"/>
        <v>#N/A</v>
      </c>
      <c r="K4845" s="6" t="e">
        <f t="shared" si="284"/>
        <v>#N/A</v>
      </c>
    </row>
    <row r="4846" spans="4:11">
      <c r="D4846" s="18">
        <v>39920</v>
      </c>
      <c r="E4846" s="19">
        <v>6.8336000387</v>
      </c>
      <c r="F4846" s="19"/>
      <c r="G4846" s="19"/>
      <c r="I4846" s="5" t="e">
        <f t="shared" si="282"/>
        <v>#N/A</v>
      </c>
      <c r="J4846" s="5" t="e">
        <f t="shared" si="283"/>
        <v>#N/A</v>
      </c>
      <c r="K4846" s="6" t="e">
        <f t="shared" si="284"/>
        <v>#N/A</v>
      </c>
    </row>
    <row r="4847" spans="4:11">
      <c r="D4847" s="18">
        <v>39919</v>
      </c>
      <c r="E4847" s="19">
        <v>6.8315018135</v>
      </c>
      <c r="F4847" s="19"/>
      <c r="G4847" s="19"/>
      <c r="I4847" s="5" t="e">
        <f t="shared" si="282"/>
        <v>#N/A</v>
      </c>
      <c r="J4847" s="5" t="e">
        <f t="shared" si="283"/>
        <v>#N/A</v>
      </c>
      <c r="K4847" s="6" t="e">
        <f t="shared" si="284"/>
        <v>#N/A</v>
      </c>
    </row>
    <row r="4848" spans="4:11">
      <c r="D4848" s="18">
        <v>39918</v>
      </c>
      <c r="E4848" s="19">
        <v>6.8330998421</v>
      </c>
      <c r="F4848" s="19"/>
      <c r="G4848" s="19"/>
      <c r="I4848" s="5" t="e">
        <f t="shared" si="282"/>
        <v>#N/A</v>
      </c>
      <c r="J4848" s="5" t="e">
        <f t="shared" si="283"/>
        <v>#N/A</v>
      </c>
      <c r="K4848" s="6" t="e">
        <f t="shared" si="284"/>
        <v>#N/A</v>
      </c>
    </row>
    <row r="4849" spans="4:11">
      <c r="D4849" s="18">
        <v>39917</v>
      </c>
      <c r="E4849" s="19">
        <v>6.8330001831</v>
      </c>
      <c r="F4849" s="19"/>
      <c r="G4849" s="19"/>
      <c r="I4849" s="5" t="e">
        <f t="shared" si="282"/>
        <v>#N/A</v>
      </c>
      <c r="J4849" s="5" t="e">
        <f t="shared" si="283"/>
        <v>#N/A</v>
      </c>
      <c r="K4849" s="6" t="e">
        <f t="shared" si="284"/>
        <v>#N/A</v>
      </c>
    </row>
    <row r="4850" spans="4:11">
      <c r="D4850" s="18">
        <v>39916</v>
      </c>
      <c r="E4850" s="19">
        <v>6.8357000351</v>
      </c>
      <c r="F4850" s="19"/>
      <c r="G4850" s="19"/>
      <c r="I4850" s="5" t="e">
        <f t="shared" si="282"/>
        <v>#N/A</v>
      </c>
      <c r="J4850" s="5" t="e">
        <f t="shared" si="283"/>
        <v>#N/A</v>
      </c>
      <c r="K4850" s="6" t="e">
        <f t="shared" si="284"/>
        <v>#N/A</v>
      </c>
    </row>
    <row r="4851" spans="4:11">
      <c r="D4851" s="18">
        <v>39915</v>
      </c>
      <c r="E4851" s="19">
        <v>6.8346367246</v>
      </c>
      <c r="F4851" s="19"/>
      <c r="G4851" s="19"/>
      <c r="I4851" s="5" t="e">
        <f t="shared" si="282"/>
        <v>#N/A</v>
      </c>
      <c r="J4851" s="5" t="e">
        <f t="shared" si="283"/>
        <v>#N/A</v>
      </c>
      <c r="K4851" s="6" t="e">
        <f t="shared" si="284"/>
        <v>#N/A</v>
      </c>
    </row>
    <row r="4852" spans="4:11">
      <c r="D4852" s="18">
        <v>39914</v>
      </c>
      <c r="E4852" s="19">
        <v>6.8347001076</v>
      </c>
      <c r="F4852" s="19"/>
      <c r="G4852" s="19"/>
      <c r="I4852" s="5" t="e">
        <f t="shared" si="282"/>
        <v>#N/A</v>
      </c>
      <c r="J4852" s="5" t="e">
        <f t="shared" si="283"/>
        <v>#N/A</v>
      </c>
      <c r="K4852" s="6" t="e">
        <f t="shared" si="284"/>
        <v>#N/A</v>
      </c>
    </row>
    <row r="4853" spans="4:11">
      <c r="D4853" s="18">
        <v>39913</v>
      </c>
      <c r="E4853" s="19">
        <v>6.8343000412</v>
      </c>
      <c r="F4853" s="19"/>
      <c r="G4853" s="19"/>
      <c r="I4853" s="5" t="e">
        <f t="shared" si="282"/>
        <v>#N/A</v>
      </c>
      <c r="J4853" s="5" t="e">
        <f t="shared" si="283"/>
        <v>#N/A</v>
      </c>
      <c r="K4853" s="6" t="e">
        <f t="shared" si="284"/>
        <v>#N/A</v>
      </c>
    </row>
    <row r="4854" spans="4:11">
      <c r="D4854" s="18">
        <v>39912</v>
      </c>
      <c r="E4854" s="19">
        <v>6.8350000381</v>
      </c>
      <c r="F4854" s="19"/>
      <c r="G4854" s="19"/>
      <c r="I4854" s="5" t="e">
        <f t="shared" si="282"/>
        <v>#N/A</v>
      </c>
      <c r="J4854" s="5" t="e">
        <f t="shared" si="283"/>
        <v>#N/A</v>
      </c>
      <c r="K4854" s="6" t="e">
        <f t="shared" si="284"/>
        <v>#N/A</v>
      </c>
    </row>
    <row r="4855" spans="4:11">
      <c r="D4855" s="18">
        <v>39911</v>
      </c>
      <c r="E4855" s="19">
        <v>6.8359999657</v>
      </c>
      <c r="F4855" s="19"/>
      <c r="G4855" s="19"/>
      <c r="I4855" s="5" t="e">
        <f t="shared" si="282"/>
        <v>#N/A</v>
      </c>
      <c r="J4855" s="5" t="e">
        <f t="shared" si="283"/>
        <v>#N/A</v>
      </c>
      <c r="K4855" s="6" t="e">
        <f t="shared" si="284"/>
        <v>#N/A</v>
      </c>
    </row>
    <row r="4856" spans="4:11">
      <c r="D4856" s="18">
        <v>39910</v>
      </c>
      <c r="E4856" s="19">
        <v>6.837100029</v>
      </c>
      <c r="F4856" s="19"/>
      <c r="G4856" s="19"/>
      <c r="I4856" s="5" t="e">
        <f t="shared" si="282"/>
        <v>#N/A</v>
      </c>
      <c r="J4856" s="5" t="e">
        <f t="shared" si="283"/>
        <v>#N/A</v>
      </c>
      <c r="K4856" s="6" t="e">
        <f t="shared" si="284"/>
        <v>#N/A</v>
      </c>
    </row>
    <row r="4857" spans="4:11">
      <c r="D4857" s="18">
        <v>39909</v>
      </c>
      <c r="E4857" s="19">
        <v>6.8352999687</v>
      </c>
      <c r="F4857" s="19"/>
      <c r="G4857" s="19"/>
      <c r="I4857" s="5" t="e">
        <f t="shared" si="282"/>
        <v>#N/A</v>
      </c>
      <c r="J4857" s="5" t="e">
        <f t="shared" si="283"/>
        <v>#N/A</v>
      </c>
      <c r="K4857" s="6" t="e">
        <f t="shared" si="284"/>
        <v>#N/A</v>
      </c>
    </row>
    <row r="4858" spans="4:11">
      <c r="D4858" s="18">
        <v>39908</v>
      </c>
      <c r="E4858" s="19">
        <v>6.8358001709</v>
      </c>
      <c r="F4858" s="19"/>
      <c r="G4858" s="19"/>
      <c r="I4858" s="5" t="e">
        <f t="shared" si="282"/>
        <v>#N/A</v>
      </c>
      <c r="J4858" s="5" t="e">
        <f t="shared" si="283"/>
        <v>#N/A</v>
      </c>
      <c r="K4858" s="6" t="e">
        <f t="shared" si="284"/>
        <v>#N/A</v>
      </c>
    </row>
    <row r="4859" spans="4:11">
      <c r="D4859" s="18">
        <v>39907</v>
      </c>
      <c r="E4859" s="19">
        <v>6.8358001709</v>
      </c>
      <c r="F4859" s="19"/>
      <c r="G4859" s="19"/>
      <c r="I4859" s="5" t="e">
        <f t="shared" si="282"/>
        <v>#N/A</v>
      </c>
      <c r="J4859" s="5" t="e">
        <f t="shared" si="283"/>
        <v>#N/A</v>
      </c>
      <c r="K4859" s="6" t="e">
        <f t="shared" si="284"/>
        <v>#N/A</v>
      </c>
    </row>
    <row r="4860" spans="4:11">
      <c r="D4860" s="18">
        <v>39906</v>
      </c>
      <c r="E4860" s="19">
        <v>6.8352999681</v>
      </c>
      <c r="F4860" s="19"/>
      <c r="G4860" s="19"/>
      <c r="I4860" s="5" t="e">
        <f t="shared" si="282"/>
        <v>#N/A</v>
      </c>
      <c r="J4860" s="5" t="e">
        <f t="shared" si="283"/>
        <v>#N/A</v>
      </c>
      <c r="K4860" s="6" t="e">
        <f t="shared" si="284"/>
        <v>#N/A</v>
      </c>
    </row>
    <row r="4861" spans="4:11">
      <c r="D4861" s="18">
        <v>39905</v>
      </c>
      <c r="E4861" s="19">
        <v>6.8349053774</v>
      </c>
      <c r="F4861" s="19"/>
      <c r="G4861" s="19"/>
      <c r="I4861" s="5" t="e">
        <f t="shared" si="282"/>
        <v>#N/A</v>
      </c>
      <c r="J4861" s="5" t="e">
        <f t="shared" si="283"/>
        <v>#N/A</v>
      </c>
      <c r="K4861" s="6" t="e">
        <f t="shared" si="284"/>
        <v>#N/A</v>
      </c>
    </row>
    <row r="4862" spans="4:11">
      <c r="D4862" s="18">
        <v>39904</v>
      </c>
      <c r="E4862" s="19">
        <v>6.8348999032</v>
      </c>
      <c r="F4862" s="19"/>
      <c r="G4862" s="19"/>
      <c r="I4862" s="5" t="e">
        <f t="shared" si="282"/>
        <v>#N/A</v>
      </c>
      <c r="J4862" s="5" t="e">
        <f t="shared" si="283"/>
        <v>#N/A</v>
      </c>
      <c r="K4862" s="6" t="e">
        <f t="shared" si="284"/>
        <v>#N/A</v>
      </c>
    </row>
    <row r="4863" spans="4:11">
      <c r="D4863" s="18">
        <v>39903</v>
      </c>
      <c r="E4863" s="19">
        <v>6.83304313</v>
      </c>
      <c r="F4863" s="19"/>
      <c r="G4863" s="19"/>
      <c r="I4863" s="5" t="e">
        <f t="shared" si="282"/>
        <v>#N/A</v>
      </c>
      <c r="J4863" s="5" t="e">
        <f t="shared" si="283"/>
        <v>#N/A</v>
      </c>
      <c r="K4863" s="6" t="e">
        <f t="shared" si="284"/>
        <v>#N/A</v>
      </c>
    </row>
    <row r="4864" spans="4:11">
      <c r="D4864" s="18">
        <v>39902</v>
      </c>
      <c r="E4864" s="19">
        <v>6.836999895</v>
      </c>
      <c r="F4864" s="19"/>
      <c r="G4864" s="19"/>
      <c r="I4864" s="5" t="e">
        <f t="shared" si="282"/>
        <v>#N/A</v>
      </c>
      <c r="J4864" s="5" t="e">
        <f t="shared" si="283"/>
        <v>#N/A</v>
      </c>
      <c r="K4864" s="6" t="e">
        <f t="shared" si="284"/>
        <v>#N/A</v>
      </c>
    </row>
    <row r="4865" spans="4:11">
      <c r="D4865" s="18">
        <v>39901</v>
      </c>
      <c r="E4865" s="19">
        <v>6.8324999809</v>
      </c>
      <c r="F4865" s="19"/>
      <c r="G4865" s="19"/>
      <c r="I4865" s="5" t="e">
        <f t="shared" si="282"/>
        <v>#N/A</v>
      </c>
      <c r="J4865" s="5" t="e">
        <f t="shared" si="283"/>
        <v>#N/A</v>
      </c>
      <c r="K4865" s="6" t="e">
        <f t="shared" si="284"/>
        <v>#N/A</v>
      </c>
    </row>
    <row r="4866" spans="4:11">
      <c r="D4866" s="18">
        <v>39900</v>
      </c>
      <c r="E4866" s="19">
        <v>6.8324999809</v>
      </c>
      <c r="F4866" s="19"/>
      <c r="G4866" s="19"/>
      <c r="I4866" s="5" t="e">
        <f t="shared" si="282"/>
        <v>#N/A</v>
      </c>
      <c r="J4866" s="5" t="e">
        <f t="shared" si="283"/>
        <v>#N/A</v>
      </c>
      <c r="K4866" s="6" t="e">
        <f t="shared" si="284"/>
        <v>#N/A</v>
      </c>
    </row>
    <row r="4867" spans="4:11">
      <c r="D4867" s="18">
        <v>39899</v>
      </c>
      <c r="E4867" s="19">
        <v>6.8319997788</v>
      </c>
      <c r="F4867" s="19"/>
      <c r="G4867" s="19"/>
      <c r="I4867" s="5" t="e">
        <f t="shared" si="282"/>
        <v>#N/A</v>
      </c>
      <c r="J4867" s="5" t="e">
        <f t="shared" si="283"/>
        <v>#N/A</v>
      </c>
      <c r="K4867" s="6" t="e">
        <f t="shared" si="284"/>
        <v>#N/A</v>
      </c>
    </row>
    <row r="4868" spans="4:11">
      <c r="D4868" s="18">
        <v>39898</v>
      </c>
      <c r="E4868" s="19">
        <v>6.8351797376</v>
      </c>
      <c r="F4868" s="19"/>
      <c r="G4868" s="19"/>
      <c r="I4868" s="5" t="e">
        <f t="shared" si="282"/>
        <v>#N/A</v>
      </c>
      <c r="J4868" s="5" t="e">
        <f t="shared" si="283"/>
        <v>#N/A</v>
      </c>
      <c r="K4868" s="6" t="e">
        <f t="shared" si="284"/>
        <v>#N/A</v>
      </c>
    </row>
    <row r="4869" spans="4:11">
      <c r="D4869" s="18">
        <v>39897</v>
      </c>
      <c r="E4869" s="19">
        <v>6.831241388</v>
      </c>
      <c r="F4869" s="19"/>
      <c r="G4869" s="19"/>
      <c r="I4869" s="5" t="e">
        <f t="shared" si="282"/>
        <v>#N/A</v>
      </c>
      <c r="J4869" s="5" t="e">
        <f t="shared" si="283"/>
        <v>#N/A</v>
      </c>
      <c r="K4869" s="6" t="e">
        <f t="shared" si="284"/>
        <v>#N/A</v>
      </c>
    </row>
    <row r="4870" spans="4:11">
      <c r="D4870" s="18">
        <v>39896</v>
      </c>
      <c r="E4870" s="19">
        <v>6.8303999901</v>
      </c>
      <c r="F4870" s="19"/>
      <c r="G4870" s="19"/>
      <c r="I4870" s="5" t="e">
        <f t="shared" si="282"/>
        <v>#N/A</v>
      </c>
      <c r="J4870" s="5" t="e">
        <f t="shared" si="283"/>
        <v>#N/A</v>
      </c>
      <c r="K4870" s="6" t="e">
        <f t="shared" si="284"/>
        <v>#N/A</v>
      </c>
    </row>
    <row r="4871" spans="4:11">
      <c r="D4871" s="18">
        <v>39895</v>
      </c>
      <c r="E4871" s="19">
        <v>6.8344998334</v>
      </c>
      <c r="F4871" s="19"/>
      <c r="G4871" s="19"/>
      <c r="I4871" s="5" t="e">
        <f t="shared" si="282"/>
        <v>#N/A</v>
      </c>
      <c r="J4871" s="5" t="e">
        <f t="shared" si="283"/>
        <v>#N/A</v>
      </c>
      <c r="K4871" s="6" t="e">
        <f t="shared" si="284"/>
        <v>#N/A</v>
      </c>
    </row>
    <row r="4872" spans="4:11">
      <c r="D4872" s="18">
        <v>39894</v>
      </c>
      <c r="E4872" s="19">
        <v>6.8287501335</v>
      </c>
      <c r="F4872" s="19"/>
      <c r="G4872" s="19"/>
      <c r="I4872" s="5" t="e">
        <f t="shared" si="282"/>
        <v>#N/A</v>
      </c>
      <c r="J4872" s="5" t="e">
        <f t="shared" si="283"/>
        <v>#N/A</v>
      </c>
      <c r="K4872" s="6" t="e">
        <f t="shared" si="284"/>
        <v>#N/A</v>
      </c>
    </row>
    <row r="4873" spans="4:11">
      <c r="D4873" s="18">
        <v>39893</v>
      </c>
      <c r="E4873" s="19">
        <v>6.8287000656</v>
      </c>
      <c r="F4873" s="19"/>
      <c r="G4873" s="19"/>
      <c r="I4873" s="5" t="e">
        <f t="shared" si="282"/>
        <v>#N/A</v>
      </c>
      <c r="J4873" s="5" t="e">
        <f t="shared" si="283"/>
        <v>#N/A</v>
      </c>
      <c r="K4873" s="6" t="e">
        <f t="shared" si="284"/>
        <v>#N/A</v>
      </c>
    </row>
    <row r="4874" spans="4:11">
      <c r="D4874" s="18">
        <v>39892</v>
      </c>
      <c r="E4874" s="19">
        <v>6.8275478745</v>
      </c>
      <c r="F4874" s="19"/>
      <c r="G4874" s="19"/>
      <c r="I4874" s="5" t="e">
        <f t="shared" si="282"/>
        <v>#N/A</v>
      </c>
      <c r="J4874" s="5" t="e">
        <f t="shared" si="283"/>
        <v>#N/A</v>
      </c>
      <c r="K4874" s="6" t="e">
        <f t="shared" si="284"/>
        <v>#N/A</v>
      </c>
    </row>
    <row r="4875" spans="4:11">
      <c r="D4875" s="18">
        <v>39891</v>
      </c>
      <c r="E4875" s="19">
        <v>6.8241998672</v>
      </c>
      <c r="F4875" s="19"/>
      <c r="G4875" s="19"/>
      <c r="I4875" s="5" t="e">
        <f t="shared" ref="I4875:I4938" si="285">VLOOKUP(A4875,D:E,2,FALSE)*B4875*1.09*1.01+100</f>
        <v>#N/A</v>
      </c>
      <c r="J4875" s="5" t="e">
        <f t="shared" si="283"/>
        <v>#N/A</v>
      </c>
      <c r="K4875" s="6" t="e">
        <f t="shared" si="284"/>
        <v>#N/A</v>
      </c>
    </row>
    <row r="4876" spans="4:11">
      <c r="D4876" s="18">
        <v>39890</v>
      </c>
      <c r="E4876" s="19">
        <v>6.8357000351</v>
      </c>
      <c r="F4876" s="19"/>
      <c r="G4876" s="19"/>
      <c r="I4876" s="5" t="e">
        <f t="shared" si="285"/>
        <v>#N/A</v>
      </c>
      <c r="J4876" s="5" t="e">
        <f t="shared" ref="J4876:J4939" si="286">VLOOKUP(H4876,F:G,2,FALSE)</f>
        <v>#N/A</v>
      </c>
      <c r="K4876" s="6" t="e">
        <f t="shared" ref="K4876:K4939" si="287">J4876-I4876</f>
        <v>#N/A</v>
      </c>
    </row>
    <row r="4877" spans="4:11">
      <c r="D4877" s="18">
        <v>39889</v>
      </c>
      <c r="E4877" s="19">
        <v>6.8393577565</v>
      </c>
      <c r="F4877" s="19"/>
      <c r="G4877" s="19"/>
      <c r="I4877" s="5" t="e">
        <f t="shared" si="285"/>
        <v>#N/A</v>
      </c>
      <c r="J4877" s="5" t="e">
        <f t="shared" si="286"/>
        <v>#N/A</v>
      </c>
      <c r="K4877" s="6" t="e">
        <f t="shared" si="287"/>
        <v>#N/A</v>
      </c>
    </row>
    <row r="4878" spans="4:11">
      <c r="D4878" s="18">
        <v>39888</v>
      </c>
      <c r="E4878" s="19">
        <v>6.8380001727</v>
      </c>
      <c r="F4878" s="19"/>
      <c r="G4878" s="19"/>
      <c r="I4878" s="5" t="e">
        <f t="shared" si="285"/>
        <v>#N/A</v>
      </c>
      <c r="J4878" s="5" t="e">
        <f t="shared" si="286"/>
        <v>#N/A</v>
      </c>
      <c r="K4878" s="6" t="e">
        <f t="shared" si="287"/>
        <v>#N/A</v>
      </c>
    </row>
    <row r="4879" spans="4:11">
      <c r="D4879" s="18">
        <v>39887</v>
      </c>
      <c r="E4879" s="19">
        <v>6.8381500858</v>
      </c>
      <c r="F4879" s="19"/>
      <c r="G4879" s="19"/>
      <c r="I4879" s="5" t="e">
        <f t="shared" si="285"/>
        <v>#N/A</v>
      </c>
      <c r="J4879" s="5" t="e">
        <f t="shared" si="286"/>
        <v>#N/A</v>
      </c>
      <c r="K4879" s="6" t="e">
        <f t="shared" si="287"/>
        <v>#N/A</v>
      </c>
    </row>
    <row r="4880" spans="4:11">
      <c r="D4880" s="18">
        <v>39886</v>
      </c>
      <c r="E4880" s="19">
        <v>6.8391504288</v>
      </c>
      <c r="F4880" s="19"/>
      <c r="G4880" s="19"/>
      <c r="I4880" s="5" t="e">
        <f t="shared" si="285"/>
        <v>#N/A</v>
      </c>
      <c r="J4880" s="5" t="e">
        <f t="shared" si="286"/>
        <v>#N/A</v>
      </c>
      <c r="K4880" s="6" t="e">
        <f t="shared" si="287"/>
        <v>#N/A</v>
      </c>
    </row>
    <row r="4881" spans="4:11">
      <c r="D4881" s="18">
        <v>39885</v>
      </c>
      <c r="E4881" s="19">
        <v>6.8391819181</v>
      </c>
      <c r="F4881" s="19"/>
      <c r="G4881" s="19"/>
      <c r="I4881" s="5" t="e">
        <f t="shared" si="285"/>
        <v>#N/A</v>
      </c>
      <c r="J4881" s="5" t="e">
        <f t="shared" si="286"/>
        <v>#N/A</v>
      </c>
      <c r="K4881" s="6" t="e">
        <f t="shared" si="287"/>
        <v>#N/A</v>
      </c>
    </row>
    <row r="4882" spans="4:11">
      <c r="D4882" s="18">
        <v>39884</v>
      </c>
      <c r="E4882" s="19">
        <v>6.8393001556</v>
      </c>
      <c r="F4882" s="19"/>
      <c r="G4882" s="19"/>
      <c r="I4882" s="5" t="e">
        <f t="shared" si="285"/>
        <v>#N/A</v>
      </c>
      <c r="J4882" s="5" t="e">
        <f t="shared" si="286"/>
        <v>#N/A</v>
      </c>
      <c r="K4882" s="6" t="e">
        <f t="shared" si="287"/>
        <v>#N/A</v>
      </c>
    </row>
    <row r="4883" spans="4:11">
      <c r="D4883" s="18">
        <v>39883</v>
      </c>
      <c r="E4883" s="19">
        <v>6.8413992854</v>
      </c>
      <c r="F4883" s="19"/>
      <c r="G4883" s="19"/>
      <c r="I4883" s="5" t="e">
        <f t="shared" si="285"/>
        <v>#N/A</v>
      </c>
      <c r="J4883" s="5" t="e">
        <f t="shared" si="286"/>
        <v>#N/A</v>
      </c>
      <c r="K4883" s="6" t="e">
        <f t="shared" si="287"/>
        <v>#N/A</v>
      </c>
    </row>
    <row r="4884" spans="4:11">
      <c r="D4884" s="18">
        <v>39882</v>
      </c>
      <c r="E4884" s="19">
        <v>6.8423501505</v>
      </c>
      <c r="F4884" s="19"/>
      <c r="G4884" s="19"/>
      <c r="I4884" s="5" t="e">
        <f t="shared" si="285"/>
        <v>#N/A</v>
      </c>
      <c r="J4884" s="5" t="e">
        <f t="shared" si="286"/>
        <v>#N/A</v>
      </c>
      <c r="K4884" s="6" t="e">
        <f t="shared" si="287"/>
        <v>#N/A</v>
      </c>
    </row>
    <row r="4885" spans="4:11">
      <c r="D4885" s="18">
        <v>39881</v>
      </c>
      <c r="E4885" s="19">
        <v>6.8407998085</v>
      </c>
      <c r="F4885" s="19"/>
      <c r="G4885" s="19"/>
      <c r="I4885" s="5" t="e">
        <f t="shared" si="285"/>
        <v>#N/A</v>
      </c>
      <c r="J4885" s="5" t="e">
        <f t="shared" si="286"/>
        <v>#N/A</v>
      </c>
      <c r="K4885" s="6" t="e">
        <f t="shared" si="287"/>
        <v>#N/A</v>
      </c>
    </row>
    <row r="4886" spans="4:11">
      <c r="D4886" s="18">
        <v>39880</v>
      </c>
      <c r="E4886" s="19">
        <v>6.8409996033</v>
      </c>
      <c r="F4886" s="19"/>
      <c r="G4886" s="19"/>
      <c r="I4886" s="5" t="e">
        <f t="shared" si="285"/>
        <v>#N/A</v>
      </c>
      <c r="J4886" s="5" t="e">
        <f t="shared" si="286"/>
        <v>#N/A</v>
      </c>
      <c r="K4886" s="6" t="e">
        <f t="shared" si="287"/>
        <v>#N/A</v>
      </c>
    </row>
    <row r="4887" spans="4:11">
      <c r="D4887" s="18">
        <v>39879</v>
      </c>
      <c r="E4887" s="19">
        <v>6.84</v>
      </c>
      <c r="F4887" s="19"/>
      <c r="G4887" s="19"/>
      <c r="I4887" s="5" t="e">
        <f t="shared" si="285"/>
        <v>#N/A</v>
      </c>
      <c r="J4887" s="5" t="e">
        <f t="shared" si="286"/>
        <v>#N/A</v>
      </c>
      <c r="K4887" s="6" t="e">
        <f t="shared" si="287"/>
        <v>#N/A</v>
      </c>
    </row>
    <row r="4888" spans="4:11">
      <c r="D4888" s="18">
        <v>39878</v>
      </c>
      <c r="E4888" s="19">
        <v>6.8404998782</v>
      </c>
      <c r="F4888" s="19"/>
      <c r="G4888" s="19"/>
      <c r="I4888" s="5" t="e">
        <f t="shared" si="285"/>
        <v>#N/A</v>
      </c>
      <c r="J4888" s="5" t="e">
        <f t="shared" si="286"/>
        <v>#N/A</v>
      </c>
      <c r="K4888" s="6" t="e">
        <f t="shared" si="287"/>
        <v>#N/A</v>
      </c>
    </row>
    <row r="4889" spans="4:11">
      <c r="D4889" s="18">
        <v>39877</v>
      </c>
      <c r="E4889" s="19">
        <v>6.8415469903</v>
      </c>
      <c r="F4889" s="19"/>
      <c r="G4889" s="19"/>
      <c r="I4889" s="5" t="e">
        <f t="shared" si="285"/>
        <v>#N/A</v>
      </c>
      <c r="J4889" s="5" t="e">
        <f t="shared" si="286"/>
        <v>#N/A</v>
      </c>
      <c r="K4889" s="6" t="e">
        <f t="shared" si="287"/>
        <v>#N/A</v>
      </c>
    </row>
    <row r="4890" spans="4:11">
      <c r="D4890" s="18">
        <v>39876</v>
      </c>
      <c r="E4890" s="19">
        <v>6.8442001343</v>
      </c>
      <c r="F4890" s="19"/>
      <c r="G4890" s="19"/>
      <c r="I4890" s="5" t="e">
        <f t="shared" si="285"/>
        <v>#N/A</v>
      </c>
      <c r="J4890" s="5" t="e">
        <f t="shared" si="286"/>
        <v>#N/A</v>
      </c>
      <c r="K4890" s="6" t="e">
        <f t="shared" si="287"/>
        <v>#N/A</v>
      </c>
    </row>
    <row r="4891" spans="4:11">
      <c r="D4891" s="18">
        <v>39875</v>
      </c>
      <c r="E4891" s="19">
        <v>6.8422999382</v>
      </c>
      <c r="F4891" s="19"/>
      <c r="G4891" s="19"/>
      <c r="I4891" s="5" t="e">
        <f t="shared" si="285"/>
        <v>#N/A</v>
      </c>
      <c r="J4891" s="5" t="e">
        <f t="shared" si="286"/>
        <v>#N/A</v>
      </c>
      <c r="K4891" s="6" t="e">
        <f t="shared" si="287"/>
        <v>#N/A</v>
      </c>
    </row>
    <row r="4892" spans="4:11">
      <c r="D4892" s="18">
        <v>39874</v>
      </c>
      <c r="E4892" s="19">
        <v>6.8452799991</v>
      </c>
      <c r="F4892" s="19"/>
      <c r="G4892" s="19"/>
      <c r="I4892" s="5" t="e">
        <f t="shared" si="285"/>
        <v>#N/A</v>
      </c>
      <c r="J4892" s="5" t="e">
        <f t="shared" si="286"/>
        <v>#N/A</v>
      </c>
      <c r="K4892" s="6" t="e">
        <f t="shared" si="287"/>
        <v>#N/A</v>
      </c>
    </row>
    <row r="4893" spans="4:11">
      <c r="D4893" s="18">
        <v>39873</v>
      </c>
      <c r="E4893" s="19">
        <v>6.840599992</v>
      </c>
      <c r="F4893" s="19"/>
      <c r="G4893" s="19"/>
      <c r="I4893" s="5" t="e">
        <f t="shared" si="285"/>
        <v>#N/A</v>
      </c>
      <c r="J4893" s="5" t="e">
        <f t="shared" si="286"/>
        <v>#N/A</v>
      </c>
      <c r="K4893" s="6" t="e">
        <f t="shared" si="287"/>
        <v>#N/A</v>
      </c>
    </row>
    <row r="4894" spans="4:11">
      <c r="D4894" s="18">
        <v>39872</v>
      </c>
      <c r="E4894" s="19">
        <v>6.8406000129</v>
      </c>
      <c r="F4894" s="19"/>
      <c r="G4894" s="19"/>
      <c r="I4894" s="5" t="e">
        <f t="shared" si="285"/>
        <v>#N/A</v>
      </c>
      <c r="J4894" s="5" t="e">
        <f t="shared" si="286"/>
        <v>#N/A</v>
      </c>
      <c r="K4894" s="6" t="e">
        <f t="shared" si="287"/>
        <v>#N/A</v>
      </c>
    </row>
    <row r="4895" spans="4:11">
      <c r="D4895" s="18">
        <v>39871</v>
      </c>
      <c r="E4895" s="19">
        <v>6.8392199758</v>
      </c>
      <c r="F4895" s="19"/>
      <c r="G4895" s="19"/>
      <c r="I4895" s="5" t="e">
        <f t="shared" si="285"/>
        <v>#N/A</v>
      </c>
      <c r="J4895" s="5" t="e">
        <f t="shared" si="286"/>
        <v>#N/A</v>
      </c>
      <c r="K4895" s="6" t="e">
        <f t="shared" si="287"/>
        <v>#N/A</v>
      </c>
    </row>
    <row r="4896" spans="4:11">
      <c r="D4896" s="18">
        <v>39870</v>
      </c>
      <c r="E4896" s="19">
        <v>6.837100029</v>
      </c>
      <c r="F4896" s="19"/>
      <c r="G4896" s="19"/>
      <c r="I4896" s="5" t="e">
        <f t="shared" si="285"/>
        <v>#N/A</v>
      </c>
      <c r="J4896" s="5" t="e">
        <f t="shared" si="286"/>
        <v>#N/A</v>
      </c>
      <c r="K4896" s="6" t="e">
        <f t="shared" si="287"/>
        <v>#N/A</v>
      </c>
    </row>
    <row r="4897" spans="4:11">
      <c r="D4897" s="18">
        <v>39869</v>
      </c>
      <c r="E4897" s="19">
        <v>6.8379001618</v>
      </c>
      <c r="F4897" s="19"/>
      <c r="G4897" s="19"/>
      <c r="I4897" s="5" t="e">
        <f t="shared" si="285"/>
        <v>#N/A</v>
      </c>
      <c r="J4897" s="5" t="e">
        <f t="shared" si="286"/>
        <v>#N/A</v>
      </c>
      <c r="K4897" s="6" t="e">
        <f t="shared" si="287"/>
        <v>#N/A</v>
      </c>
    </row>
    <row r="4898" spans="4:11">
      <c r="D4898" s="18">
        <v>39868</v>
      </c>
      <c r="E4898" s="19">
        <v>6.8385200052</v>
      </c>
      <c r="F4898" s="19"/>
      <c r="G4898" s="19"/>
      <c r="I4898" s="5" t="e">
        <f t="shared" si="285"/>
        <v>#N/A</v>
      </c>
      <c r="J4898" s="5" t="e">
        <f t="shared" si="286"/>
        <v>#N/A</v>
      </c>
      <c r="K4898" s="6" t="e">
        <f t="shared" si="287"/>
        <v>#N/A</v>
      </c>
    </row>
    <row r="4899" spans="4:11">
      <c r="D4899" s="18">
        <v>39867</v>
      </c>
      <c r="E4899" s="19">
        <v>6.8358545039</v>
      </c>
      <c r="F4899" s="19"/>
      <c r="G4899" s="19"/>
      <c r="I4899" s="5" t="e">
        <f t="shared" si="285"/>
        <v>#N/A</v>
      </c>
      <c r="J4899" s="5" t="e">
        <f t="shared" si="286"/>
        <v>#N/A</v>
      </c>
      <c r="K4899" s="6" t="e">
        <f t="shared" si="287"/>
        <v>#N/A</v>
      </c>
    </row>
    <row r="4900" spans="4:11">
      <c r="D4900" s="18">
        <v>39866</v>
      </c>
      <c r="E4900" s="19">
        <v>6.8381996155</v>
      </c>
      <c r="F4900" s="19"/>
      <c r="G4900" s="19"/>
      <c r="I4900" s="5" t="e">
        <f t="shared" si="285"/>
        <v>#N/A</v>
      </c>
      <c r="J4900" s="5" t="e">
        <f t="shared" si="286"/>
        <v>#N/A</v>
      </c>
      <c r="K4900" s="6" t="e">
        <f t="shared" si="287"/>
        <v>#N/A</v>
      </c>
    </row>
    <row r="4901" spans="4:11">
      <c r="D4901" s="18">
        <v>39865</v>
      </c>
      <c r="E4901" s="19">
        <v>6.8361181851</v>
      </c>
      <c r="F4901" s="19"/>
      <c r="G4901" s="19"/>
      <c r="I4901" s="5" t="e">
        <f t="shared" si="285"/>
        <v>#N/A</v>
      </c>
      <c r="J4901" s="5" t="e">
        <f t="shared" si="286"/>
        <v>#N/A</v>
      </c>
      <c r="K4901" s="6" t="e">
        <f t="shared" si="287"/>
        <v>#N/A</v>
      </c>
    </row>
    <row r="4902" spans="4:11">
      <c r="D4902" s="18">
        <v>39864</v>
      </c>
      <c r="E4902" s="19">
        <v>6.8372999774</v>
      </c>
      <c r="F4902" s="19"/>
      <c r="G4902" s="19"/>
      <c r="I4902" s="5" t="e">
        <f t="shared" si="285"/>
        <v>#N/A</v>
      </c>
      <c r="J4902" s="5" t="e">
        <f t="shared" si="286"/>
        <v>#N/A</v>
      </c>
      <c r="K4902" s="6" t="e">
        <f t="shared" si="287"/>
        <v>#N/A</v>
      </c>
    </row>
    <row r="4903" spans="4:11">
      <c r="D4903" s="18">
        <v>39863</v>
      </c>
      <c r="E4903" s="19">
        <v>6.8358001702</v>
      </c>
      <c r="F4903" s="19"/>
      <c r="G4903" s="19"/>
      <c r="I4903" s="5" t="e">
        <f t="shared" si="285"/>
        <v>#N/A</v>
      </c>
      <c r="J4903" s="5" t="e">
        <f t="shared" si="286"/>
        <v>#N/A</v>
      </c>
      <c r="K4903" s="6" t="e">
        <f t="shared" si="287"/>
        <v>#N/A</v>
      </c>
    </row>
    <row r="4904" spans="4:11">
      <c r="D4904" s="18">
        <v>39862</v>
      </c>
      <c r="E4904" s="19">
        <v>6.8387999535</v>
      </c>
      <c r="F4904" s="19"/>
      <c r="G4904" s="19"/>
      <c r="I4904" s="5" t="e">
        <f t="shared" si="285"/>
        <v>#N/A</v>
      </c>
      <c r="J4904" s="5" t="e">
        <f t="shared" si="286"/>
        <v>#N/A</v>
      </c>
      <c r="K4904" s="6" t="e">
        <f t="shared" si="287"/>
        <v>#N/A</v>
      </c>
    </row>
    <row r="4905" spans="4:11">
      <c r="D4905" s="18">
        <v>39861</v>
      </c>
      <c r="E4905" s="19">
        <v>6.8365000336</v>
      </c>
      <c r="F4905" s="19"/>
      <c r="G4905" s="19"/>
      <c r="I4905" s="5" t="e">
        <f t="shared" si="285"/>
        <v>#N/A</v>
      </c>
      <c r="J4905" s="5" t="e">
        <f t="shared" si="286"/>
        <v>#N/A</v>
      </c>
      <c r="K4905" s="6" t="e">
        <f t="shared" si="287"/>
        <v>#N/A</v>
      </c>
    </row>
    <row r="4906" spans="4:11">
      <c r="D4906" s="18">
        <v>39860</v>
      </c>
      <c r="E4906" s="19">
        <v>6.8259000778</v>
      </c>
      <c r="F4906" s="19"/>
      <c r="G4906" s="19"/>
      <c r="I4906" s="5" t="e">
        <f t="shared" si="285"/>
        <v>#N/A</v>
      </c>
      <c r="J4906" s="5" t="e">
        <f t="shared" si="286"/>
        <v>#N/A</v>
      </c>
      <c r="K4906" s="6" t="e">
        <f t="shared" si="287"/>
        <v>#N/A</v>
      </c>
    </row>
    <row r="4907" spans="4:11">
      <c r="D4907" s="18">
        <v>39859</v>
      </c>
      <c r="E4907" s="19">
        <v>6.8407001495</v>
      </c>
      <c r="F4907" s="19"/>
      <c r="G4907" s="19"/>
      <c r="I4907" s="5" t="e">
        <f t="shared" si="285"/>
        <v>#N/A</v>
      </c>
      <c r="J4907" s="5" t="e">
        <f t="shared" si="286"/>
        <v>#N/A</v>
      </c>
      <c r="K4907" s="6" t="e">
        <f t="shared" si="287"/>
        <v>#N/A</v>
      </c>
    </row>
    <row r="4908" spans="4:11">
      <c r="D4908" s="18">
        <v>39858</v>
      </c>
      <c r="E4908" s="19">
        <v>6.8334709827</v>
      </c>
      <c r="F4908" s="19"/>
      <c r="G4908" s="19"/>
      <c r="I4908" s="5" t="e">
        <f t="shared" si="285"/>
        <v>#N/A</v>
      </c>
      <c r="J4908" s="5" t="e">
        <f t="shared" si="286"/>
        <v>#N/A</v>
      </c>
      <c r="K4908" s="6" t="e">
        <f t="shared" si="287"/>
        <v>#N/A</v>
      </c>
    </row>
    <row r="4909" spans="4:11">
      <c r="D4909" s="18">
        <v>39857</v>
      </c>
      <c r="E4909" s="19">
        <v>6.8401999474</v>
      </c>
      <c r="F4909" s="19"/>
      <c r="G4909" s="19"/>
      <c r="I4909" s="5" t="e">
        <f t="shared" si="285"/>
        <v>#N/A</v>
      </c>
      <c r="J4909" s="5" t="e">
        <f t="shared" si="286"/>
        <v>#N/A</v>
      </c>
      <c r="K4909" s="6" t="e">
        <f t="shared" si="287"/>
        <v>#N/A</v>
      </c>
    </row>
    <row r="4910" spans="4:11">
      <c r="D4910" s="18">
        <v>39856</v>
      </c>
      <c r="E4910" s="19">
        <v>6.8354997637</v>
      </c>
      <c r="F4910" s="19"/>
      <c r="G4910" s="19"/>
      <c r="I4910" s="5" t="e">
        <f t="shared" si="285"/>
        <v>#N/A</v>
      </c>
      <c r="J4910" s="5" t="e">
        <f t="shared" si="286"/>
        <v>#N/A</v>
      </c>
      <c r="K4910" s="6" t="e">
        <f t="shared" si="287"/>
        <v>#N/A</v>
      </c>
    </row>
    <row r="4911" spans="4:11">
      <c r="D4911" s="18">
        <v>39855</v>
      </c>
      <c r="E4911" s="19">
        <v>6.8341999054</v>
      </c>
      <c r="F4911" s="19"/>
      <c r="G4911" s="19"/>
      <c r="I4911" s="5" t="e">
        <f t="shared" si="285"/>
        <v>#N/A</v>
      </c>
      <c r="J4911" s="5" t="e">
        <f t="shared" si="286"/>
        <v>#N/A</v>
      </c>
      <c r="K4911" s="6" t="e">
        <f t="shared" si="287"/>
        <v>#N/A</v>
      </c>
    </row>
    <row r="4912" spans="4:11">
      <c r="D4912" s="18">
        <v>39854</v>
      </c>
      <c r="E4912" s="19">
        <v>6.8250999423</v>
      </c>
      <c r="F4912" s="19"/>
      <c r="G4912" s="19"/>
      <c r="I4912" s="5" t="e">
        <f t="shared" si="285"/>
        <v>#N/A</v>
      </c>
      <c r="J4912" s="5" t="e">
        <f t="shared" si="286"/>
        <v>#N/A</v>
      </c>
      <c r="K4912" s="6" t="e">
        <f t="shared" si="287"/>
        <v>#N/A</v>
      </c>
    </row>
    <row r="4913" spans="4:11">
      <c r="D4913" s="18">
        <v>39853</v>
      </c>
      <c r="E4913" s="19">
        <v>6.8401999474</v>
      </c>
      <c r="F4913" s="19"/>
      <c r="G4913" s="19"/>
      <c r="I4913" s="5" t="e">
        <f t="shared" si="285"/>
        <v>#N/A</v>
      </c>
      <c r="J4913" s="5" t="e">
        <f t="shared" si="286"/>
        <v>#N/A</v>
      </c>
      <c r="K4913" s="6" t="e">
        <f t="shared" si="287"/>
        <v>#N/A</v>
      </c>
    </row>
    <row r="4914" spans="4:11">
      <c r="D4914" s="18">
        <v>39852</v>
      </c>
      <c r="E4914" s="19">
        <v>6.8328079851</v>
      </c>
      <c r="F4914" s="19"/>
      <c r="G4914" s="19"/>
      <c r="I4914" s="5" t="e">
        <f t="shared" si="285"/>
        <v>#N/A</v>
      </c>
      <c r="J4914" s="5" t="e">
        <f t="shared" si="286"/>
        <v>#N/A</v>
      </c>
      <c r="K4914" s="6" t="e">
        <f t="shared" si="287"/>
        <v>#N/A</v>
      </c>
    </row>
    <row r="4915" spans="4:11">
      <c r="D4915" s="18">
        <v>39851</v>
      </c>
      <c r="E4915" s="19">
        <v>6.8348640216</v>
      </c>
      <c r="F4915" s="19"/>
      <c r="G4915" s="19"/>
      <c r="I4915" s="5" t="e">
        <f t="shared" si="285"/>
        <v>#N/A</v>
      </c>
      <c r="J4915" s="5" t="e">
        <f t="shared" si="286"/>
        <v>#N/A</v>
      </c>
      <c r="K4915" s="6" t="e">
        <f t="shared" si="287"/>
        <v>#N/A</v>
      </c>
    </row>
    <row r="4916" spans="4:11">
      <c r="D4916" s="18">
        <v>39850</v>
      </c>
      <c r="E4916" s="19">
        <v>6.8347997665</v>
      </c>
      <c r="F4916" s="19"/>
      <c r="G4916" s="19"/>
      <c r="I4916" s="5" t="e">
        <f t="shared" si="285"/>
        <v>#N/A</v>
      </c>
      <c r="J4916" s="5" t="e">
        <f t="shared" si="286"/>
        <v>#N/A</v>
      </c>
      <c r="K4916" s="6" t="e">
        <f t="shared" si="287"/>
        <v>#N/A</v>
      </c>
    </row>
    <row r="4917" spans="4:11">
      <c r="D4917" s="18">
        <v>39849</v>
      </c>
      <c r="E4917" s="19">
        <v>6.8365001678</v>
      </c>
      <c r="F4917" s="19"/>
      <c r="G4917" s="19"/>
      <c r="I4917" s="5" t="e">
        <f t="shared" si="285"/>
        <v>#N/A</v>
      </c>
      <c r="J4917" s="5" t="e">
        <f t="shared" si="286"/>
        <v>#N/A</v>
      </c>
      <c r="K4917" s="6" t="e">
        <f t="shared" si="287"/>
        <v>#N/A</v>
      </c>
    </row>
    <row r="4918" spans="4:11">
      <c r="D4918" s="18">
        <v>39848</v>
      </c>
      <c r="E4918" s="19">
        <v>6.8321741006</v>
      </c>
      <c r="F4918" s="19"/>
      <c r="G4918" s="19"/>
      <c r="I4918" s="5" t="e">
        <f t="shared" si="285"/>
        <v>#N/A</v>
      </c>
      <c r="J4918" s="5" t="e">
        <f t="shared" si="286"/>
        <v>#N/A</v>
      </c>
      <c r="K4918" s="6" t="e">
        <f t="shared" si="287"/>
        <v>#N/A</v>
      </c>
    </row>
    <row r="4919" spans="4:11">
      <c r="D4919" s="18">
        <v>39847</v>
      </c>
      <c r="E4919" s="19">
        <v>6.8404199889</v>
      </c>
      <c r="F4919" s="19"/>
      <c r="G4919" s="19"/>
      <c r="I4919" s="5" t="e">
        <f t="shared" si="285"/>
        <v>#N/A</v>
      </c>
      <c r="J4919" s="5" t="e">
        <f t="shared" si="286"/>
        <v>#N/A</v>
      </c>
      <c r="K4919" s="6" t="e">
        <f t="shared" si="287"/>
        <v>#N/A</v>
      </c>
    </row>
    <row r="4920" spans="4:11">
      <c r="D4920" s="18">
        <v>39846</v>
      </c>
      <c r="E4920" s="19">
        <v>6.8488008617</v>
      </c>
      <c r="F4920" s="19"/>
      <c r="G4920" s="19"/>
      <c r="I4920" s="5" t="e">
        <f t="shared" si="285"/>
        <v>#N/A</v>
      </c>
      <c r="J4920" s="5" t="e">
        <f t="shared" si="286"/>
        <v>#N/A</v>
      </c>
      <c r="K4920" s="6" t="e">
        <f t="shared" si="287"/>
        <v>#N/A</v>
      </c>
    </row>
    <row r="4921" spans="4:11">
      <c r="D4921" s="18">
        <v>39845</v>
      </c>
      <c r="E4921" s="19">
        <v>6.8359999657</v>
      </c>
      <c r="F4921" s="19"/>
      <c r="G4921" s="19"/>
      <c r="I4921" s="5" t="e">
        <f t="shared" si="285"/>
        <v>#N/A</v>
      </c>
      <c r="J4921" s="5" t="e">
        <f t="shared" si="286"/>
        <v>#N/A</v>
      </c>
      <c r="K4921" s="6" t="e">
        <f t="shared" si="287"/>
        <v>#N/A</v>
      </c>
    </row>
    <row r="4922" spans="4:11">
      <c r="D4922" s="18">
        <v>39844</v>
      </c>
      <c r="E4922" s="19">
        <v>6.8359999657</v>
      </c>
      <c r="F4922" s="19"/>
      <c r="G4922" s="19"/>
      <c r="I4922" s="5" t="e">
        <f t="shared" si="285"/>
        <v>#N/A</v>
      </c>
      <c r="J4922" s="5" t="e">
        <f t="shared" si="286"/>
        <v>#N/A</v>
      </c>
      <c r="K4922" s="6" t="e">
        <f t="shared" si="287"/>
        <v>#N/A</v>
      </c>
    </row>
    <row r="4923" spans="4:11">
      <c r="D4923" s="18">
        <v>39843</v>
      </c>
      <c r="E4923" s="19">
        <v>6.8397999895</v>
      </c>
      <c r="F4923" s="19"/>
      <c r="G4923" s="19"/>
      <c r="I4923" s="5" t="e">
        <f t="shared" si="285"/>
        <v>#N/A</v>
      </c>
      <c r="J4923" s="5" t="e">
        <f t="shared" si="286"/>
        <v>#N/A</v>
      </c>
      <c r="K4923" s="6" t="e">
        <f t="shared" si="287"/>
        <v>#N/A</v>
      </c>
    </row>
    <row r="4924" spans="4:11">
      <c r="D4924" s="18">
        <v>39842</v>
      </c>
      <c r="E4924" s="19">
        <v>6.8397999895</v>
      </c>
      <c r="F4924" s="19"/>
      <c r="G4924" s="19"/>
      <c r="I4924" s="5" t="e">
        <f t="shared" si="285"/>
        <v>#N/A</v>
      </c>
      <c r="J4924" s="5" t="e">
        <f t="shared" si="286"/>
        <v>#N/A</v>
      </c>
      <c r="K4924" s="6" t="e">
        <f t="shared" si="287"/>
        <v>#N/A</v>
      </c>
    </row>
    <row r="4925" spans="4:11">
      <c r="D4925" s="18">
        <v>39841</v>
      </c>
      <c r="E4925" s="19">
        <v>6.8397999895</v>
      </c>
      <c r="F4925" s="19"/>
      <c r="G4925" s="19"/>
      <c r="I4925" s="5" t="e">
        <f t="shared" si="285"/>
        <v>#N/A</v>
      </c>
      <c r="J4925" s="5" t="e">
        <f t="shared" si="286"/>
        <v>#N/A</v>
      </c>
      <c r="K4925" s="6" t="e">
        <f t="shared" si="287"/>
        <v>#N/A</v>
      </c>
    </row>
    <row r="4926" spans="4:11">
      <c r="D4926" s="18">
        <v>39840</v>
      </c>
      <c r="E4926" s="19">
        <v>6.8397999895</v>
      </c>
      <c r="F4926" s="19"/>
      <c r="G4926" s="19"/>
      <c r="I4926" s="5" t="e">
        <f t="shared" si="285"/>
        <v>#N/A</v>
      </c>
      <c r="J4926" s="5" t="e">
        <f t="shared" si="286"/>
        <v>#N/A</v>
      </c>
      <c r="K4926" s="6" t="e">
        <f t="shared" si="287"/>
        <v>#N/A</v>
      </c>
    </row>
    <row r="4927" spans="4:11">
      <c r="D4927" s="18">
        <v>39839</v>
      </c>
      <c r="E4927" s="19">
        <v>6.8397999895</v>
      </c>
      <c r="F4927" s="19"/>
      <c r="G4927" s="19"/>
      <c r="I4927" s="5" t="e">
        <f t="shared" si="285"/>
        <v>#N/A</v>
      </c>
      <c r="J4927" s="5" t="e">
        <f t="shared" si="286"/>
        <v>#N/A</v>
      </c>
      <c r="K4927" s="6" t="e">
        <f t="shared" si="287"/>
        <v>#N/A</v>
      </c>
    </row>
    <row r="4928" spans="4:11">
      <c r="D4928" s="18">
        <v>39838</v>
      </c>
      <c r="E4928" s="19">
        <v>6.8407001495</v>
      </c>
      <c r="F4928" s="19"/>
      <c r="G4928" s="19"/>
      <c r="I4928" s="5" t="e">
        <f t="shared" si="285"/>
        <v>#N/A</v>
      </c>
      <c r="J4928" s="5" t="e">
        <f t="shared" si="286"/>
        <v>#N/A</v>
      </c>
      <c r="K4928" s="6" t="e">
        <f t="shared" si="287"/>
        <v>#N/A</v>
      </c>
    </row>
    <row r="4929" spans="4:11">
      <c r="D4929" s="18">
        <v>39837</v>
      </c>
      <c r="E4929" s="19">
        <v>6.8407001495</v>
      </c>
      <c r="F4929" s="19"/>
      <c r="G4929" s="19"/>
      <c r="I4929" s="5" t="e">
        <f t="shared" si="285"/>
        <v>#N/A</v>
      </c>
      <c r="J4929" s="5" t="e">
        <f t="shared" si="286"/>
        <v>#N/A</v>
      </c>
      <c r="K4929" s="6" t="e">
        <f t="shared" si="287"/>
        <v>#N/A</v>
      </c>
    </row>
    <row r="4930" spans="4:11">
      <c r="D4930" s="18">
        <v>39836</v>
      </c>
      <c r="E4930" s="19">
        <v>6.8397999895</v>
      </c>
      <c r="F4930" s="19"/>
      <c r="G4930" s="19"/>
      <c r="I4930" s="5" t="e">
        <f t="shared" si="285"/>
        <v>#N/A</v>
      </c>
      <c r="J4930" s="5" t="e">
        <f t="shared" si="286"/>
        <v>#N/A</v>
      </c>
      <c r="K4930" s="6" t="e">
        <f t="shared" si="287"/>
        <v>#N/A</v>
      </c>
    </row>
    <row r="4931" spans="4:11">
      <c r="D4931" s="18">
        <v>39835</v>
      </c>
      <c r="E4931" s="19">
        <v>6.8372799646</v>
      </c>
      <c r="F4931" s="19"/>
      <c r="G4931" s="19"/>
      <c r="I4931" s="5" t="e">
        <f t="shared" si="285"/>
        <v>#N/A</v>
      </c>
      <c r="J4931" s="5" t="e">
        <f t="shared" si="286"/>
        <v>#N/A</v>
      </c>
      <c r="K4931" s="6" t="e">
        <f t="shared" si="287"/>
        <v>#N/A</v>
      </c>
    </row>
    <row r="4932" spans="4:11">
      <c r="D4932" s="18">
        <v>39834</v>
      </c>
      <c r="E4932" s="19">
        <v>6.8401999474</v>
      </c>
      <c r="F4932" s="19"/>
      <c r="G4932" s="19"/>
      <c r="I4932" s="5" t="e">
        <f t="shared" si="285"/>
        <v>#N/A</v>
      </c>
      <c r="J4932" s="5" t="e">
        <f t="shared" si="286"/>
        <v>#N/A</v>
      </c>
      <c r="K4932" s="6" t="e">
        <f t="shared" si="287"/>
        <v>#N/A</v>
      </c>
    </row>
    <row r="4933" spans="4:11">
      <c r="D4933" s="18">
        <v>39833</v>
      </c>
      <c r="E4933" s="19">
        <v>6.8413000107</v>
      </c>
      <c r="F4933" s="19"/>
      <c r="G4933" s="19"/>
      <c r="I4933" s="5" t="e">
        <f t="shared" si="285"/>
        <v>#N/A</v>
      </c>
      <c r="J4933" s="5" t="e">
        <f t="shared" si="286"/>
        <v>#N/A</v>
      </c>
      <c r="K4933" s="6" t="e">
        <f t="shared" si="287"/>
        <v>#N/A</v>
      </c>
    </row>
    <row r="4934" spans="4:11">
      <c r="D4934" s="18">
        <v>39832</v>
      </c>
      <c r="E4934" s="19">
        <v>6.8364509834</v>
      </c>
      <c r="F4934" s="19"/>
      <c r="G4934" s="19"/>
      <c r="I4934" s="5" t="e">
        <f t="shared" si="285"/>
        <v>#N/A</v>
      </c>
      <c r="J4934" s="5" t="e">
        <f t="shared" si="286"/>
        <v>#N/A</v>
      </c>
      <c r="K4934" s="6" t="e">
        <f t="shared" si="287"/>
        <v>#N/A</v>
      </c>
    </row>
    <row r="4935" spans="4:11">
      <c r="D4935" s="18">
        <v>39831</v>
      </c>
      <c r="E4935" s="19">
        <v>6.8383998871</v>
      </c>
      <c r="F4935" s="19"/>
      <c r="G4935" s="19"/>
      <c r="I4935" s="5" t="e">
        <f t="shared" si="285"/>
        <v>#N/A</v>
      </c>
      <c r="J4935" s="5" t="e">
        <f t="shared" si="286"/>
        <v>#N/A</v>
      </c>
      <c r="K4935" s="6" t="e">
        <f t="shared" si="287"/>
        <v>#N/A</v>
      </c>
    </row>
    <row r="4936" spans="4:11">
      <c r="D4936" s="18">
        <v>39830</v>
      </c>
      <c r="E4936" s="19">
        <v>6.8383998871</v>
      </c>
      <c r="F4936" s="19"/>
      <c r="G4936" s="19"/>
      <c r="I4936" s="5" t="e">
        <f t="shared" si="285"/>
        <v>#N/A</v>
      </c>
      <c r="J4936" s="5" t="e">
        <f t="shared" si="286"/>
        <v>#N/A</v>
      </c>
      <c r="K4936" s="6" t="e">
        <f t="shared" si="287"/>
        <v>#N/A</v>
      </c>
    </row>
    <row r="4937" spans="4:11">
      <c r="D4937" s="18">
        <v>39829</v>
      </c>
      <c r="E4937" s="19">
        <v>6.8370234273</v>
      </c>
      <c r="F4937" s="19"/>
      <c r="G4937" s="19"/>
      <c r="I4937" s="5" t="e">
        <f t="shared" si="285"/>
        <v>#N/A</v>
      </c>
      <c r="J4937" s="5" t="e">
        <f t="shared" si="286"/>
        <v>#N/A</v>
      </c>
      <c r="K4937" s="6" t="e">
        <f t="shared" si="287"/>
        <v>#N/A</v>
      </c>
    </row>
    <row r="4938" spans="4:11">
      <c r="D4938" s="18">
        <v>39828</v>
      </c>
      <c r="E4938" s="19">
        <v>6.8372998243</v>
      </c>
      <c r="F4938" s="19"/>
      <c r="G4938" s="19"/>
      <c r="I4938" s="5" t="e">
        <f t="shared" si="285"/>
        <v>#N/A</v>
      </c>
      <c r="J4938" s="5" t="e">
        <f t="shared" si="286"/>
        <v>#N/A</v>
      </c>
      <c r="K4938" s="6" t="e">
        <f t="shared" si="287"/>
        <v>#N/A</v>
      </c>
    </row>
    <row r="4939" spans="4:11">
      <c r="D4939" s="18">
        <v>39827</v>
      </c>
      <c r="E4939" s="19">
        <v>6.8357000351</v>
      </c>
      <c r="F4939" s="19"/>
      <c r="G4939" s="19"/>
      <c r="I4939" s="5" t="e">
        <f t="shared" ref="I4939:I5002" si="288">VLOOKUP(A4939,D:E,2,FALSE)*B4939*1.09*1.01+100</f>
        <v>#N/A</v>
      </c>
      <c r="J4939" s="5" t="e">
        <f t="shared" si="286"/>
        <v>#N/A</v>
      </c>
      <c r="K4939" s="6" t="e">
        <f t="shared" si="287"/>
        <v>#N/A</v>
      </c>
    </row>
    <row r="4940" spans="4:11">
      <c r="D4940" s="18">
        <v>39826</v>
      </c>
      <c r="E4940" s="19">
        <v>6.8351001734</v>
      </c>
      <c r="F4940" s="19"/>
      <c r="G4940" s="19"/>
      <c r="I4940" s="5" t="e">
        <f t="shared" si="288"/>
        <v>#N/A</v>
      </c>
      <c r="J4940" s="5" t="e">
        <f t="shared" ref="J4940:J5003" si="289">VLOOKUP(H4940,F:G,2,FALSE)</f>
        <v>#N/A</v>
      </c>
      <c r="K4940" s="6" t="e">
        <f t="shared" ref="K4940:K5003" si="290">J4940-I4940</f>
        <v>#N/A</v>
      </c>
    </row>
    <row r="4941" spans="4:11">
      <c r="D4941" s="18">
        <v>39825</v>
      </c>
      <c r="E4941" s="19">
        <v>6.8359999687</v>
      </c>
      <c r="F4941" s="19"/>
      <c r="G4941" s="19"/>
      <c r="I4941" s="5" t="e">
        <f t="shared" si="288"/>
        <v>#N/A</v>
      </c>
      <c r="J4941" s="5" t="e">
        <f t="shared" si="289"/>
        <v>#N/A</v>
      </c>
      <c r="K4941" s="6" t="e">
        <f t="shared" si="290"/>
        <v>#N/A</v>
      </c>
    </row>
    <row r="4942" spans="4:11">
      <c r="D4942" s="18">
        <v>39824</v>
      </c>
      <c r="E4942" s="19">
        <v>6.8365001678</v>
      </c>
      <c r="F4942" s="19"/>
      <c r="G4942" s="19"/>
      <c r="I4942" s="5" t="e">
        <f t="shared" si="288"/>
        <v>#N/A</v>
      </c>
      <c r="J4942" s="5" t="e">
        <f t="shared" si="289"/>
        <v>#N/A</v>
      </c>
      <c r="K4942" s="6" t="e">
        <f t="shared" si="290"/>
        <v>#N/A</v>
      </c>
    </row>
    <row r="4943" spans="4:11">
      <c r="D4943" s="18">
        <v>39823</v>
      </c>
      <c r="E4943" s="19">
        <v>6.8364601624</v>
      </c>
      <c r="F4943" s="19"/>
      <c r="G4943" s="19"/>
      <c r="I4943" s="5" t="e">
        <f t="shared" si="288"/>
        <v>#N/A</v>
      </c>
      <c r="J4943" s="5" t="e">
        <f t="shared" si="289"/>
        <v>#N/A</v>
      </c>
      <c r="K4943" s="6" t="e">
        <f t="shared" si="290"/>
        <v>#N/A</v>
      </c>
    </row>
    <row r="4944" spans="4:11">
      <c r="D4944" s="18">
        <v>39822</v>
      </c>
      <c r="E4944" s="19">
        <v>6.8352000237</v>
      </c>
      <c r="F4944" s="19"/>
      <c r="G4944" s="19"/>
      <c r="I4944" s="5" t="e">
        <f t="shared" si="288"/>
        <v>#N/A</v>
      </c>
      <c r="J4944" s="5" t="e">
        <f t="shared" si="289"/>
        <v>#N/A</v>
      </c>
      <c r="K4944" s="6" t="e">
        <f t="shared" si="290"/>
        <v>#N/A</v>
      </c>
    </row>
    <row r="4945" spans="4:11">
      <c r="D4945" s="18">
        <v>39821</v>
      </c>
      <c r="E4945" s="19">
        <v>6.8340001273</v>
      </c>
      <c r="F4945" s="19"/>
      <c r="G4945" s="19"/>
      <c r="I4945" s="5" t="e">
        <f t="shared" si="288"/>
        <v>#N/A</v>
      </c>
      <c r="J4945" s="5" t="e">
        <f t="shared" si="289"/>
        <v>#N/A</v>
      </c>
      <c r="K4945" s="6" t="e">
        <f t="shared" si="290"/>
        <v>#N/A</v>
      </c>
    </row>
    <row r="4946" spans="4:11">
      <c r="D4946" s="18">
        <v>39820</v>
      </c>
      <c r="E4946" s="19">
        <v>6.8332800217</v>
      </c>
      <c r="F4946" s="19"/>
      <c r="G4946" s="19"/>
      <c r="I4946" s="5" t="e">
        <f t="shared" si="288"/>
        <v>#N/A</v>
      </c>
      <c r="J4946" s="5" t="e">
        <f t="shared" si="289"/>
        <v>#N/A</v>
      </c>
      <c r="K4946" s="6" t="e">
        <f t="shared" si="290"/>
        <v>#N/A</v>
      </c>
    </row>
    <row r="4947" spans="4:11">
      <c r="D4947" s="18">
        <v>39819</v>
      </c>
      <c r="E4947" s="19">
        <v>6.8366931813</v>
      </c>
      <c r="F4947" s="19"/>
      <c r="G4947" s="19"/>
      <c r="I4947" s="5" t="e">
        <f t="shared" si="288"/>
        <v>#N/A</v>
      </c>
      <c r="J4947" s="5" t="e">
        <f t="shared" si="289"/>
        <v>#N/A</v>
      </c>
      <c r="K4947" s="6" t="e">
        <f t="shared" si="290"/>
        <v>#N/A</v>
      </c>
    </row>
    <row r="4948" spans="4:11">
      <c r="D4948" s="18">
        <v>39818</v>
      </c>
      <c r="E4948" s="19">
        <v>6.8314799187</v>
      </c>
      <c r="F4948" s="19"/>
      <c r="G4948" s="19"/>
      <c r="I4948" s="5" t="e">
        <f t="shared" si="288"/>
        <v>#N/A</v>
      </c>
      <c r="J4948" s="5" t="e">
        <f t="shared" si="289"/>
        <v>#N/A</v>
      </c>
      <c r="K4948" s="6" t="e">
        <f t="shared" si="290"/>
        <v>#N/A</v>
      </c>
    </row>
    <row r="4949" spans="4:11">
      <c r="D4949" s="18">
        <v>39817</v>
      </c>
      <c r="E4949" s="19">
        <v>6.8236001968</v>
      </c>
      <c r="F4949" s="19"/>
      <c r="G4949" s="19"/>
      <c r="I4949" s="5" t="e">
        <f t="shared" si="288"/>
        <v>#N/A</v>
      </c>
      <c r="J4949" s="5" t="e">
        <f t="shared" si="289"/>
        <v>#N/A</v>
      </c>
      <c r="K4949" s="6" t="e">
        <f t="shared" si="290"/>
        <v>#N/A</v>
      </c>
    </row>
    <row r="4950" spans="4:11">
      <c r="D4950" s="18">
        <v>39816</v>
      </c>
      <c r="E4950" s="19">
        <v>6.8240003586</v>
      </c>
      <c r="F4950" s="19"/>
      <c r="G4950" s="19"/>
      <c r="I4950" s="5" t="e">
        <f t="shared" si="288"/>
        <v>#N/A</v>
      </c>
      <c r="J4950" s="5" t="e">
        <f t="shared" si="289"/>
        <v>#N/A</v>
      </c>
      <c r="K4950" s="6" t="e">
        <f t="shared" si="290"/>
        <v>#N/A</v>
      </c>
    </row>
    <row r="4951" spans="4:11">
      <c r="D4951" s="18">
        <v>39815</v>
      </c>
      <c r="E4951" s="19">
        <v>6.8235602963</v>
      </c>
      <c r="F4951" s="19"/>
      <c r="G4951" s="19"/>
      <c r="I4951" s="5" t="e">
        <f t="shared" si="288"/>
        <v>#N/A</v>
      </c>
      <c r="J4951" s="5" t="e">
        <f t="shared" si="289"/>
        <v>#N/A</v>
      </c>
      <c r="K4951" s="6" t="e">
        <f t="shared" si="290"/>
        <v>#N/A</v>
      </c>
    </row>
    <row r="4952" spans="4:11">
      <c r="D4952" s="18">
        <v>39814</v>
      </c>
      <c r="E4952" s="19">
        <v>6.8259350644</v>
      </c>
      <c r="F4952" s="19"/>
      <c r="G4952" s="19"/>
      <c r="I4952" s="5" t="e">
        <f t="shared" si="288"/>
        <v>#N/A</v>
      </c>
      <c r="J4952" s="5" t="e">
        <f t="shared" si="289"/>
        <v>#N/A</v>
      </c>
      <c r="K4952" s="6" t="e">
        <f t="shared" si="290"/>
        <v>#N/A</v>
      </c>
    </row>
    <row r="4953" spans="4:11">
      <c r="D4953" s="18">
        <v>39813</v>
      </c>
      <c r="E4953" s="19">
        <v>6.8240003575</v>
      </c>
      <c r="F4953" s="19"/>
      <c r="G4953" s="19"/>
      <c r="I4953" s="5" t="e">
        <f t="shared" si="288"/>
        <v>#N/A</v>
      </c>
      <c r="J4953" s="5" t="e">
        <f t="shared" si="289"/>
        <v>#N/A</v>
      </c>
      <c r="K4953" s="6" t="e">
        <f t="shared" si="290"/>
        <v>#N/A</v>
      </c>
    </row>
    <row r="4954" spans="4:11">
      <c r="D4954" s="18">
        <v>39812</v>
      </c>
      <c r="E4954" s="19">
        <v>6.8329440216</v>
      </c>
      <c r="F4954" s="19"/>
      <c r="G4954" s="19"/>
      <c r="I4954" s="5" t="e">
        <f t="shared" si="288"/>
        <v>#N/A</v>
      </c>
      <c r="J4954" s="5" t="e">
        <f t="shared" si="289"/>
        <v>#N/A</v>
      </c>
      <c r="K4954" s="6" t="e">
        <f t="shared" si="290"/>
        <v>#N/A</v>
      </c>
    </row>
    <row r="4955" spans="4:11">
      <c r="D4955" s="18">
        <v>39811</v>
      </c>
      <c r="E4955" s="19">
        <v>6.8461999976</v>
      </c>
      <c r="F4955" s="19"/>
      <c r="G4955" s="19"/>
      <c r="I4955" s="5" t="e">
        <f t="shared" si="288"/>
        <v>#N/A</v>
      </c>
      <c r="J4955" s="5" t="e">
        <f t="shared" si="289"/>
        <v>#N/A</v>
      </c>
      <c r="K4955" s="6" t="e">
        <f t="shared" si="290"/>
        <v>#N/A</v>
      </c>
    </row>
    <row r="4956" spans="4:11">
      <c r="D4956" s="18">
        <v>39810</v>
      </c>
      <c r="E4956" s="19">
        <v>6.8472799196</v>
      </c>
      <c r="F4956" s="19"/>
      <c r="G4956" s="19"/>
      <c r="I4956" s="5" t="e">
        <f t="shared" si="288"/>
        <v>#N/A</v>
      </c>
      <c r="J4956" s="5" t="e">
        <f t="shared" si="289"/>
        <v>#N/A</v>
      </c>
      <c r="K4956" s="6" t="e">
        <f t="shared" si="290"/>
        <v>#N/A</v>
      </c>
    </row>
    <row r="4957" spans="4:11">
      <c r="D4957" s="18">
        <v>39809</v>
      </c>
      <c r="E4957" s="19">
        <v>6.8428442093</v>
      </c>
      <c r="F4957" s="19"/>
      <c r="G4957" s="19"/>
      <c r="I4957" s="5" t="e">
        <f t="shared" si="288"/>
        <v>#N/A</v>
      </c>
      <c r="J4957" s="5" t="e">
        <f t="shared" si="289"/>
        <v>#N/A</v>
      </c>
      <c r="K4957" s="6" t="e">
        <f t="shared" si="290"/>
        <v>#N/A</v>
      </c>
    </row>
    <row r="4958" spans="4:11">
      <c r="D4958" s="18">
        <v>39808</v>
      </c>
      <c r="E4958" s="19">
        <v>6.8423995974</v>
      </c>
      <c r="F4958" s="19"/>
      <c r="G4958" s="19"/>
      <c r="I4958" s="5" t="e">
        <f t="shared" si="288"/>
        <v>#N/A</v>
      </c>
      <c r="J4958" s="5" t="e">
        <f t="shared" si="289"/>
        <v>#N/A</v>
      </c>
      <c r="K4958" s="6" t="e">
        <f t="shared" si="290"/>
        <v>#N/A</v>
      </c>
    </row>
    <row r="4959" spans="4:11">
      <c r="D4959" s="18">
        <v>39807</v>
      </c>
      <c r="E4959" s="19">
        <v>6.8323001862</v>
      </c>
      <c r="F4959" s="19"/>
      <c r="G4959" s="19"/>
      <c r="I4959" s="5" t="e">
        <f t="shared" si="288"/>
        <v>#N/A</v>
      </c>
      <c r="J4959" s="5" t="e">
        <f t="shared" si="289"/>
        <v>#N/A</v>
      </c>
      <c r="K4959" s="6" t="e">
        <f t="shared" si="290"/>
        <v>#N/A</v>
      </c>
    </row>
    <row r="4960" spans="4:11">
      <c r="D4960" s="18">
        <v>39806</v>
      </c>
      <c r="E4960" s="19">
        <v>6.8355397797</v>
      </c>
      <c r="F4960" s="19"/>
      <c r="G4960" s="19"/>
      <c r="I4960" s="5" t="e">
        <f t="shared" si="288"/>
        <v>#N/A</v>
      </c>
      <c r="J4960" s="5" t="e">
        <f t="shared" si="289"/>
        <v>#N/A</v>
      </c>
      <c r="K4960" s="6" t="e">
        <f t="shared" si="290"/>
        <v>#N/A</v>
      </c>
    </row>
    <row r="4961" spans="4:11">
      <c r="D4961" s="18">
        <v>39805</v>
      </c>
      <c r="E4961" s="19">
        <v>6.8493126476</v>
      </c>
      <c r="F4961" s="19"/>
      <c r="G4961" s="19"/>
      <c r="I4961" s="5" t="e">
        <f t="shared" si="288"/>
        <v>#N/A</v>
      </c>
      <c r="J4961" s="5" t="e">
        <f t="shared" si="289"/>
        <v>#N/A</v>
      </c>
      <c r="K4961" s="6" t="e">
        <f t="shared" si="290"/>
        <v>#N/A</v>
      </c>
    </row>
    <row r="4962" spans="4:11">
      <c r="D4962" s="18">
        <v>39804</v>
      </c>
      <c r="E4962" s="19">
        <v>6.8520002365</v>
      </c>
      <c r="F4962" s="19"/>
      <c r="G4962" s="19"/>
      <c r="I4962" s="5" t="e">
        <f t="shared" si="288"/>
        <v>#N/A</v>
      </c>
      <c r="J4962" s="5" t="e">
        <f t="shared" si="289"/>
        <v>#N/A</v>
      </c>
      <c r="K4962" s="6" t="e">
        <f t="shared" si="290"/>
        <v>#N/A</v>
      </c>
    </row>
    <row r="4963" spans="4:11">
      <c r="D4963" s="18">
        <v>39803</v>
      </c>
      <c r="E4963" s="19">
        <v>6.8454895926</v>
      </c>
      <c r="F4963" s="19"/>
      <c r="G4963" s="19"/>
      <c r="I4963" s="5" t="e">
        <f t="shared" si="288"/>
        <v>#N/A</v>
      </c>
      <c r="J4963" s="5" t="e">
        <f t="shared" si="289"/>
        <v>#N/A</v>
      </c>
      <c r="K4963" s="6" t="e">
        <f t="shared" si="290"/>
        <v>#N/A</v>
      </c>
    </row>
    <row r="4964" spans="4:11">
      <c r="D4964" s="18">
        <v>39802</v>
      </c>
      <c r="E4964" s="19">
        <v>6.8454999924</v>
      </c>
      <c r="F4964" s="19"/>
      <c r="G4964" s="19"/>
      <c r="I4964" s="5" t="e">
        <f t="shared" si="288"/>
        <v>#N/A</v>
      </c>
      <c r="J4964" s="5" t="e">
        <f t="shared" si="289"/>
        <v>#N/A</v>
      </c>
      <c r="K4964" s="6" t="e">
        <f t="shared" si="290"/>
        <v>#N/A</v>
      </c>
    </row>
    <row r="4965" spans="4:11">
      <c r="D4965" s="18">
        <v>39801</v>
      </c>
      <c r="E4965" s="19">
        <v>6.8447015611</v>
      </c>
      <c r="F4965" s="19"/>
      <c r="G4965" s="19"/>
      <c r="I4965" s="5" t="e">
        <f t="shared" si="288"/>
        <v>#N/A</v>
      </c>
      <c r="J4965" s="5" t="e">
        <f t="shared" si="289"/>
        <v>#N/A</v>
      </c>
      <c r="K4965" s="6" t="e">
        <f t="shared" si="290"/>
        <v>#N/A</v>
      </c>
    </row>
    <row r="4966" spans="4:11">
      <c r="D4966" s="18">
        <v>39800</v>
      </c>
      <c r="E4966" s="19">
        <v>6.835100174</v>
      </c>
      <c r="F4966" s="19"/>
      <c r="G4966" s="19"/>
      <c r="I4966" s="5" t="e">
        <f t="shared" si="288"/>
        <v>#N/A</v>
      </c>
      <c r="J4966" s="5" t="e">
        <f t="shared" si="289"/>
        <v>#N/A</v>
      </c>
      <c r="K4966" s="6" t="e">
        <f t="shared" si="290"/>
        <v>#N/A</v>
      </c>
    </row>
    <row r="4967" spans="4:11">
      <c r="D4967" s="18">
        <v>39799</v>
      </c>
      <c r="E4967" s="19">
        <v>6.8359999657</v>
      </c>
      <c r="F4967" s="19"/>
      <c r="G4967" s="19"/>
      <c r="I4967" s="5" t="e">
        <f t="shared" si="288"/>
        <v>#N/A</v>
      </c>
      <c r="J4967" s="5" t="e">
        <f t="shared" si="289"/>
        <v>#N/A</v>
      </c>
      <c r="K4967" s="6" t="e">
        <f t="shared" si="290"/>
        <v>#N/A</v>
      </c>
    </row>
    <row r="4968" spans="4:11">
      <c r="D4968" s="18">
        <v>39798</v>
      </c>
      <c r="E4968" s="19">
        <v>6.8459501266</v>
      </c>
      <c r="F4968" s="19"/>
      <c r="G4968" s="19"/>
      <c r="I4968" s="5" t="e">
        <f t="shared" si="288"/>
        <v>#N/A</v>
      </c>
      <c r="J4968" s="5" t="e">
        <f t="shared" si="289"/>
        <v>#N/A</v>
      </c>
      <c r="K4968" s="6" t="e">
        <f t="shared" si="290"/>
        <v>#N/A</v>
      </c>
    </row>
    <row r="4969" spans="4:11">
      <c r="D4969" s="18">
        <v>39797</v>
      </c>
      <c r="E4969" s="19">
        <v>6.8489999771</v>
      </c>
      <c r="F4969" s="19"/>
      <c r="G4969" s="19"/>
      <c r="I4969" s="5" t="e">
        <f t="shared" si="288"/>
        <v>#N/A</v>
      </c>
      <c r="J4969" s="5" t="e">
        <f t="shared" si="289"/>
        <v>#N/A</v>
      </c>
      <c r="K4969" s="6" t="e">
        <f t="shared" si="290"/>
        <v>#N/A</v>
      </c>
    </row>
    <row r="4970" spans="4:11">
      <c r="D4970" s="18">
        <v>39796</v>
      </c>
      <c r="E4970" s="19">
        <v>6.8435001373</v>
      </c>
      <c r="F4970" s="19"/>
      <c r="G4970" s="19"/>
      <c r="I4970" s="5" t="e">
        <f t="shared" si="288"/>
        <v>#N/A</v>
      </c>
      <c r="J4970" s="5" t="e">
        <f t="shared" si="289"/>
        <v>#N/A</v>
      </c>
      <c r="K4970" s="6" t="e">
        <f t="shared" si="290"/>
        <v>#N/A</v>
      </c>
    </row>
    <row r="4971" spans="4:11">
      <c r="D4971" s="18">
        <v>39795</v>
      </c>
      <c r="E4971" s="19">
        <v>6.8435001373</v>
      </c>
      <c r="F4971" s="19"/>
      <c r="G4971" s="19"/>
      <c r="I4971" s="5" t="e">
        <f t="shared" si="288"/>
        <v>#N/A</v>
      </c>
      <c r="J4971" s="5" t="e">
        <f t="shared" si="289"/>
        <v>#N/A</v>
      </c>
      <c r="K4971" s="6" t="e">
        <f t="shared" si="290"/>
        <v>#N/A</v>
      </c>
    </row>
    <row r="4972" spans="4:11">
      <c r="D4972" s="18">
        <v>39794</v>
      </c>
      <c r="E4972" s="19">
        <v>6.8470001223</v>
      </c>
      <c r="F4972" s="19"/>
      <c r="G4972" s="19"/>
      <c r="I4972" s="5" t="e">
        <f t="shared" si="288"/>
        <v>#N/A</v>
      </c>
      <c r="J4972" s="5" t="e">
        <f t="shared" si="289"/>
        <v>#N/A</v>
      </c>
      <c r="K4972" s="6" t="e">
        <f t="shared" si="290"/>
        <v>#N/A</v>
      </c>
    </row>
    <row r="4973" spans="4:11">
      <c r="D4973" s="18">
        <v>39793</v>
      </c>
      <c r="E4973" s="19">
        <v>6.8523001671</v>
      </c>
      <c r="F4973" s="19"/>
      <c r="G4973" s="19"/>
      <c r="I4973" s="5" t="e">
        <f t="shared" si="288"/>
        <v>#N/A</v>
      </c>
      <c r="J4973" s="5" t="e">
        <f t="shared" si="289"/>
        <v>#N/A</v>
      </c>
      <c r="K4973" s="6" t="e">
        <f t="shared" si="290"/>
        <v>#N/A</v>
      </c>
    </row>
    <row r="4974" spans="4:11">
      <c r="D4974" s="18">
        <v>39792</v>
      </c>
      <c r="E4974" s="19">
        <v>6.8634300217</v>
      </c>
      <c r="F4974" s="19"/>
      <c r="G4974" s="19"/>
      <c r="I4974" s="5" t="e">
        <f t="shared" si="288"/>
        <v>#N/A</v>
      </c>
      <c r="J4974" s="5" t="e">
        <f t="shared" si="289"/>
        <v>#N/A</v>
      </c>
      <c r="K4974" s="6" t="e">
        <f t="shared" si="290"/>
        <v>#N/A</v>
      </c>
    </row>
    <row r="4975" spans="4:11">
      <c r="D4975" s="18">
        <v>39791</v>
      </c>
      <c r="E4975" s="19">
        <v>6.8739909028</v>
      </c>
      <c r="F4975" s="19"/>
      <c r="G4975" s="19"/>
      <c r="I4975" s="5" t="e">
        <f t="shared" si="288"/>
        <v>#N/A</v>
      </c>
      <c r="J4975" s="5" t="e">
        <f t="shared" si="289"/>
        <v>#N/A</v>
      </c>
      <c r="K4975" s="6" t="e">
        <f t="shared" si="290"/>
        <v>#N/A</v>
      </c>
    </row>
    <row r="4976" spans="4:11">
      <c r="D4976" s="18">
        <v>39790</v>
      </c>
      <c r="E4976" s="19">
        <v>6.8805409215</v>
      </c>
      <c r="F4976" s="19"/>
      <c r="G4976" s="19"/>
      <c r="I4976" s="5" t="e">
        <f t="shared" si="288"/>
        <v>#N/A</v>
      </c>
      <c r="J4976" s="5" t="e">
        <f t="shared" si="289"/>
        <v>#N/A</v>
      </c>
      <c r="K4976" s="6" t="e">
        <f t="shared" si="290"/>
        <v>#N/A</v>
      </c>
    </row>
    <row r="4977" spans="4:11">
      <c r="D4977" s="18">
        <v>39789</v>
      </c>
      <c r="E4977" s="19">
        <v>6.8762001991</v>
      </c>
      <c r="F4977" s="19"/>
      <c r="G4977" s="19"/>
      <c r="I4977" s="5" t="e">
        <f t="shared" si="288"/>
        <v>#N/A</v>
      </c>
      <c r="J4977" s="5" t="e">
        <f t="shared" si="289"/>
        <v>#N/A</v>
      </c>
      <c r="K4977" s="6" t="e">
        <f t="shared" si="290"/>
        <v>#N/A</v>
      </c>
    </row>
    <row r="4978" spans="4:11">
      <c r="D4978" s="18">
        <v>39788</v>
      </c>
      <c r="E4978" s="19">
        <v>6.8762001991</v>
      </c>
      <c r="F4978" s="19"/>
      <c r="G4978" s="19"/>
      <c r="I4978" s="5" t="e">
        <f t="shared" si="288"/>
        <v>#N/A</v>
      </c>
      <c r="J4978" s="5" t="e">
        <f t="shared" si="289"/>
        <v>#N/A</v>
      </c>
      <c r="K4978" s="6" t="e">
        <f t="shared" si="290"/>
        <v>#N/A</v>
      </c>
    </row>
    <row r="4979" spans="4:11">
      <c r="D4979" s="18">
        <v>39787</v>
      </c>
      <c r="E4979" s="19">
        <v>6.8745078011</v>
      </c>
      <c r="F4979" s="19"/>
      <c r="G4979" s="19"/>
      <c r="I4979" s="5" t="e">
        <f t="shared" si="288"/>
        <v>#N/A</v>
      </c>
      <c r="J4979" s="5" t="e">
        <f t="shared" si="289"/>
        <v>#N/A</v>
      </c>
      <c r="K4979" s="6" t="e">
        <f t="shared" si="290"/>
        <v>#N/A</v>
      </c>
    </row>
    <row r="4980" spans="4:11">
      <c r="D4980" s="18">
        <v>39786</v>
      </c>
      <c r="E4980" s="19">
        <v>6.8832799379</v>
      </c>
      <c r="F4980" s="19"/>
      <c r="G4980" s="19"/>
      <c r="I4980" s="5" t="e">
        <f t="shared" si="288"/>
        <v>#N/A</v>
      </c>
      <c r="J4980" s="5" t="e">
        <f t="shared" si="289"/>
        <v>#N/A</v>
      </c>
      <c r="K4980" s="6" t="e">
        <f t="shared" si="290"/>
        <v>#N/A</v>
      </c>
    </row>
    <row r="4981" spans="4:11">
      <c r="D4981" s="18">
        <v>39785</v>
      </c>
      <c r="E4981" s="19">
        <v>6.8755998611</v>
      </c>
      <c r="F4981" s="19"/>
      <c r="G4981" s="19"/>
      <c r="I4981" s="5" t="e">
        <f t="shared" si="288"/>
        <v>#N/A</v>
      </c>
      <c r="J4981" s="5" t="e">
        <f t="shared" si="289"/>
        <v>#N/A</v>
      </c>
      <c r="K4981" s="6" t="e">
        <f t="shared" si="290"/>
        <v>#N/A</v>
      </c>
    </row>
    <row r="4982" spans="4:11">
      <c r="D4982" s="18">
        <v>39784</v>
      </c>
      <c r="E4982" s="19">
        <v>6.8814997864</v>
      </c>
      <c r="F4982" s="19"/>
      <c r="G4982" s="19"/>
      <c r="I4982" s="5" t="e">
        <f t="shared" si="288"/>
        <v>#N/A</v>
      </c>
      <c r="J4982" s="5" t="e">
        <f t="shared" si="289"/>
        <v>#N/A</v>
      </c>
      <c r="K4982" s="6" t="e">
        <f t="shared" si="290"/>
        <v>#N/A</v>
      </c>
    </row>
    <row r="4983" spans="4:11">
      <c r="D4983" s="18">
        <v>39783</v>
      </c>
      <c r="E4983" s="19">
        <v>6.8850400047</v>
      </c>
      <c r="F4983" s="19"/>
      <c r="G4983" s="19"/>
      <c r="I4983" s="5" t="e">
        <f t="shared" si="288"/>
        <v>#N/A</v>
      </c>
      <c r="J4983" s="5" t="e">
        <f t="shared" si="289"/>
        <v>#N/A</v>
      </c>
      <c r="K4983" s="6" t="e">
        <f t="shared" si="290"/>
        <v>#N/A</v>
      </c>
    </row>
    <row r="4984" spans="4:11">
      <c r="D4984" s="18">
        <v>39782</v>
      </c>
      <c r="E4984" s="19">
        <v>6.8267000171</v>
      </c>
      <c r="F4984" s="19"/>
      <c r="G4984" s="19"/>
      <c r="I4984" s="5" t="e">
        <f t="shared" si="288"/>
        <v>#N/A</v>
      </c>
      <c r="J4984" s="5" t="e">
        <f t="shared" si="289"/>
        <v>#N/A</v>
      </c>
      <c r="K4984" s="6" t="e">
        <f t="shared" si="290"/>
        <v>#N/A</v>
      </c>
    </row>
    <row r="4985" spans="4:11">
      <c r="D4985" s="18">
        <v>39781</v>
      </c>
      <c r="E4985" s="19">
        <v>6.8263998032</v>
      </c>
      <c r="F4985" s="19"/>
      <c r="G4985" s="19"/>
      <c r="I4985" s="5" t="e">
        <f t="shared" si="288"/>
        <v>#N/A</v>
      </c>
      <c r="J4985" s="5" t="e">
        <f t="shared" si="289"/>
        <v>#N/A</v>
      </c>
      <c r="K4985" s="6" t="e">
        <f t="shared" si="290"/>
        <v>#N/A</v>
      </c>
    </row>
    <row r="4986" spans="4:11">
      <c r="D4986" s="18">
        <v>39780</v>
      </c>
      <c r="E4986" s="19">
        <v>6.826899699</v>
      </c>
      <c r="F4986" s="19"/>
      <c r="G4986" s="19"/>
      <c r="I4986" s="5" t="e">
        <f t="shared" si="288"/>
        <v>#N/A</v>
      </c>
      <c r="J4986" s="5" t="e">
        <f t="shared" si="289"/>
        <v>#N/A</v>
      </c>
      <c r="K4986" s="6" t="e">
        <f t="shared" si="290"/>
        <v>#N/A</v>
      </c>
    </row>
    <row r="4987" spans="4:11">
      <c r="D4987" s="18">
        <v>39779</v>
      </c>
      <c r="E4987" s="19">
        <v>6.8306008464</v>
      </c>
      <c r="F4987" s="19"/>
      <c r="G4987" s="19"/>
      <c r="I4987" s="5" t="e">
        <f t="shared" si="288"/>
        <v>#N/A</v>
      </c>
      <c r="J4987" s="5" t="e">
        <f t="shared" si="289"/>
        <v>#N/A</v>
      </c>
      <c r="K4987" s="6" t="e">
        <f t="shared" si="290"/>
        <v>#N/A</v>
      </c>
    </row>
    <row r="4988" spans="4:11">
      <c r="D4988" s="18">
        <v>39778</v>
      </c>
      <c r="E4988" s="19">
        <v>6.8287999582</v>
      </c>
      <c r="F4988" s="19"/>
      <c r="G4988" s="19"/>
      <c r="I4988" s="5" t="e">
        <f t="shared" si="288"/>
        <v>#N/A</v>
      </c>
      <c r="J4988" s="5" t="e">
        <f t="shared" si="289"/>
        <v>#N/A</v>
      </c>
      <c r="K4988" s="6" t="e">
        <f t="shared" si="290"/>
        <v>#N/A</v>
      </c>
    </row>
    <row r="4989" spans="4:11">
      <c r="D4989" s="18">
        <v>39777</v>
      </c>
      <c r="E4989" s="19">
        <v>6.8300230334</v>
      </c>
      <c r="F4989" s="19"/>
      <c r="G4989" s="19"/>
      <c r="I4989" s="5" t="e">
        <f t="shared" si="288"/>
        <v>#N/A</v>
      </c>
      <c r="J4989" s="5" t="e">
        <f t="shared" si="289"/>
        <v>#N/A</v>
      </c>
      <c r="K4989" s="6" t="e">
        <f t="shared" si="290"/>
        <v>#N/A</v>
      </c>
    </row>
    <row r="4990" spans="4:11">
      <c r="D4990" s="18">
        <v>39776</v>
      </c>
      <c r="E4990" s="19">
        <v>6.8295001989</v>
      </c>
      <c r="F4990" s="19"/>
      <c r="G4990" s="19"/>
      <c r="I4990" s="5" t="e">
        <f t="shared" si="288"/>
        <v>#N/A</v>
      </c>
      <c r="J4990" s="5" t="e">
        <f t="shared" si="289"/>
        <v>#N/A</v>
      </c>
      <c r="K4990" s="6" t="e">
        <f t="shared" si="290"/>
        <v>#N/A</v>
      </c>
    </row>
    <row r="4991" spans="4:11">
      <c r="D4991" s="18">
        <v>39775</v>
      </c>
      <c r="E4991" s="19">
        <v>6.831700325</v>
      </c>
      <c r="F4991" s="19"/>
      <c r="G4991" s="19"/>
      <c r="I4991" s="5" t="e">
        <f t="shared" si="288"/>
        <v>#N/A</v>
      </c>
      <c r="J4991" s="5" t="e">
        <f t="shared" si="289"/>
        <v>#N/A</v>
      </c>
      <c r="K4991" s="6" t="e">
        <f t="shared" si="290"/>
        <v>#N/A</v>
      </c>
    </row>
    <row r="4992" spans="4:11">
      <c r="D4992" s="18">
        <v>39774</v>
      </c>
      <c r="E4992" s="19">
        <v>6.8317003271</v>
      </c>
      <c r="F4992" s="19"/>
      <c r="G4992" s="19"/>
      <c r="I4992" s="5" t="e">
        <f t="shared" si="288"/>
        <v>#N/A</v>
      </c>
      <c r="J4992" s="5" t="e">
        <f t="shared" si="289"/>
        <v>#N/A</v>
      </c>
      <c r="K4992" s="6" t="e">
        <f t="shared" si="290"/>
        <v>#N/A</v>
      </c>
    </row>
    <row r="4993" spans="4:11">
      <c r="D4993" s="18">
        <v>39773</v>
      </c>
      <c r="E4993" s="19">
        <v>6.8322354224</v>
      </c>
      <c r="F4993" s="19"/>
      <c r="G4993" s="19"/>
      <c r="I4993" s="5" t="e">
        <f t="shared" si="288"/>
        <v>#N/A</v>
      </c>
      <c r="J4993" s="5" t="e">
        <f t="shared" si="289"/>
        <v>#N/A</v>
      </c>
      <c r="K4993" s="6" t="e">
        <f t="shared" si="290"/>
        <v>#N/A</v>
      </c>
    </row>
    <row r="4994" spans="4:11">
      <c r="D4994" s="18">
        <v>39772</v>
      </c>
      <c r="E4994" s="19">
        <v>6.8362600255</v>
      </c>
      <c r="F4994" s="19"/>
      <c r="G4994" s="19"/>
      <c r="I4994" s="5" t="e">
        <f t="shared" si="288"/>
        <v>#N/A</v>
      </c>
      <c r="J4994" s="5" t="e">
        <f t="shared" si="289"/>
        <v>#N/A</v>
      </c>
      <c r="K4994" s="6" t="e">
        <f t="shared" si="290"/>
        <v>#N/A</v>
      </c>
    </row>
    <row r="4995" spans="4:11">
      <c r="D4995" s="18">
        <v>39771</v>
      </c>
      <c r="E4995" s="19">
        <v>6.8494075464</v>
      </c>
      <c r="F4995" s="19"/>
      <c r="G4995" s="19"/>
      <c r="I4995" s="5" t="e">
        <f t="shared" si="288"/>
        <v>#N/A</v>
      </c>
      <c r="J4995" s="5" t="e">
        <f t="shared" si="289"/>
        <v>#N/A</v>
      </c>
      <c r="K4995" s="6" t="e">
        <f t="shared" si="290"/>
        <v>#N/A</v>
      </c>
    </row>
    <row r="4996" spans="4:11">
      <c r="D4996" s="18">
        <v>39770</v>
      </c>
      <c r="E4996" s="19">
        <v>6.8445320458</v>
      </c>
      <c r="F4996" s="19"/>
      <c r="G4996" s="19"/>
      <c r="I4996" s="5" t="e">
        <f t="shared" si="288"/>
        <v>#N/A</v>
      </c>
      <c r="J4996" s="5" t="e">
        <f t="shared" si="289"/>
        <v>#N/A</v>
      </c>
      <c r="K4996" s="6" t="e">
        <f t="shared" si="290"/>
        <v>#N/A</v>
      </c>
    </row>
    <row r="4997" spans="4:11">
      <c r="D4997" s="18">
        <v>39769</v>
      </c>
      <c r="E4997" s="19">
        <v>6.83127779</v>
      </c>
      <c r="F4997" s="19"/>
      <c r="G4997" s="19"/>
      <c r="I4997" s="5" t="e">
        <f t="shared" si="288"/>
        <v>#N/A</v>
      </c>
      <c r="J4997" s="5" t="e">
        <f t="shared" si="289"/>
        <v>#N/A</v>
      </c>
      <c r="K4997" s="6" t="e">
        <f t="shared" si="290"/>
        <v>#N/A</v>
      </c>
    </row>
    <row r="4998" spans="4:11">
      <c r="D4998" s="18">
        <v>39768</v>
      </c>
      <c r="E4998" s="19">
        <v>6.8253002167</v>
      </c>
      <c r="F4998" s="19"/>
      <c r="G4998" s="19"/>
      <c r="I4998" s="5" t="e">
        <f t="shared" si="288"/>
        <v>#N/A</v>
      </c>
      <c r="J4998" s="5" t="e">
        <f t="shared" si="289"/>
        <v>#N/A</v>
      </c>
      <c r="K4998" s="6" t="e">
        <f t="shared" si="290"/>
        <v>#N/A</v>
      </c>
    </row>
    <row r="4999" spans="4:11">
      <c r="D4999" s="18">
        <v>39767</v>
      </c>
      <c r="E4999" s="19">
        <v>6.8243</v>
      </c>
      <c r="F4999" s="19"/>
      <c r="G4999" s="19"/>
      <c r="I4999" s="5" t="e">
        <f t="shared" si="288"/>
        <v>#N/A</v>
      </c>
      <c r="J4999" s="5" t="e">
        <f t="shared" si="289"/>
        <v>#N/A</v>
      </c>
      <c r="K4999" s="6" t="e">
        <f t="shared" si="290"/>
        <v>#N/A</v>
      </c>
    </row>
    <row r="5000" spans="4:11">
      <c r="D5000" s="18">
        <v>39766</v>
      </c>
      <c r="E5000" s="19">
        <v>6.8235005469</v>
      </c>
      <c r="F5000" s="19"/>
      <c r="G5000" s="19"/>
      <c r="I5000" s="5" t="e">
        <f t="shared" si="288"/>
        <v>#N/A</v>
      </c>
      <c r="J5000" s="5" t="e">
        <f t="shared" si="289"/>
        <v>#N/A</v>
      </c>
      <c r="K5000" s="6" t="e">
        <f t="shared" si="290"/>
        <v>#N/A</v>
      </c>
    </row>
    <row r="5001" spans="4:11">
      <c r="D5001" s="18">
        <v>39765</v>
      </c>
      <c r="E5001" s="19">
        <v>6.8490678081</v>
      </c>
      <c r="F5001" s="19"/>
      <c r="G5001" s="19"/>
      <c r="I5001" s="5" t="e">
        <f t="shared" si="288"/>
        <v>#N/A</v>
      </c>
      <c r="J5001" s="5" t="e">
        <f t="shared" si="289"/>
        <v>#N/A</v>
      </c>
      <c r="K5001" s="6" t="e">
        <f t="shared" si="290"/>
        <v>#N/A</v>
      </c>
    </row>
    <row r="5002" spans="4:11">
      <c r="D5002" s="18">
        <v>39764</v>
      </c>
      <c r="E5002" s="19">
        <v>6.8302998543</v>
      </c>
      <c r="F5002" s="19"/>
      <c r="G5002" s="19"/>
      <c r="I5002" s="5" t="e">
        <f t="shared" si="288"/>
        <v>#N/A</v>
      </c>
      <c r="J5002" s="5" t="e">
        <f t="shared" si="289"/>
        <v>#N/A</v>
      </c>
      <c r="K5002" s="6" t="e">
        <f t="shared" si="290"/>
        <v>#N/A</v>
      </c>
    </row>
    <row r="5003" spans="4:11">
      <c r="D5003" s="18">
        <v>39763</v>
      </c>
      <c r="E5003" s="19">
        <v>6.8212829734</v>
      </c>
      <c r="F5003" s="19"/>
      <c r="G5003" s="19"/>
      <c r="I5003" s="5" t="e">
        <f t="shared" ref="I5003:I5066" si="291">VLOOKUP(A5003,D:E,2,FALSE)*B5003*1.09*1.01+100</f>
        <v>#N/A</v>
      </c>
      <c r="J5003" s="5" t="e">
        <f t="shared" si="289"/>
        <v>#N/A</v>
      </c>
      <c r="K5003" s="6" t="e">
        <f t="shared" si="290"/>
        <v>#N/A</v>
      </c>
    </row>
    <row r="5004" spans="4:11">
      <c r="D5004" s="18">
        <v>39762</v>
      </c>
      <c r="E5004" s="19">
        <v>6.826303202</v>
      </c>
      <c r="F5004" s="19"/>
      <c r="G5004" s="19"/>
      <c r="I5004" s="5" t="e">
        <f t="shared" si="291"/>
        <v>#N/A</v>
      </c>
      <c r="J5004" s="5" t="e">
        <f t="shared" ref="J5004:J5067" si="292">VLOOKUP(H5004,F:G,2,FALSE)</f>
        <v>#N/A</v>
      </c>
      <c r="K5004" s="6" t="e">
        <f t="shared" ref="K5004:K5067" si="293">J5004-I5004</f>
        <v>#N/A</v>
      </c>
    </row>
    <row r="5005" spans="4:11">
      <c r="D5005" s="18">
        <v>39761</v>
      </c>
      <c r="E5005" s="19">
        <v>6.8257</v>
      </c>
      <c r="F5005" s="19"/>
      <c r="G5005" s="19"/>
      <c r="I5005" s="5" t="e">
        <f t="shared" si="291"/>
        <v>#N/A</v>
      </c>
      <c r="J5005" s="5" t="e">
        <f t="shared" si="292"/>
        <v>#N/A</v>
      </c>
      <c r="K5005" s="6" t="e">
        <f t="shared" si="293"/>
        <v>#N/A</v>
      </c>
    </row>
    <row r="5006" spans="4:11">
      <c r="D5006" s="18">
        <v>39760</v>
      </c>
      <c r="E5006" s="19">
        <v>6.8266496051</v>
      </c>
      <c r="F5006" s="19"/>
      <c r="G5006" s="19"/>
      <c r="I5006" s="5" t="e">
        <f t="shared" si="291"/>
        <v>#N/A</v>
      </c>
      <c r="J5006" s="5" t="e">
        <f t="shared" si="292"/>
        <v>#N/A</v>
      </c>
      <c r="K5006" s="6" t="e">
        <f t="shared" si="293"/>
        <v>#N/A</v>
      </c>
    </row>
    <row r="5007" spans="4:11">
      <c r="D5007" s="18">
        <v>39759</v>
      </c>
      <c r="E5007" s="19">
        <v>6.8447521231</v>
      </c>
      <c r="F5007" s="19"/>
      <c r="G5007" s="19"/>
      <c r="I5007" s="5" t="e">
        <f t="shared" si="291"/>
        <v>#N/A</v>
      </c>
      <c r="J5007" s="5" t="e">
        <f t="shared" si="292"/>
        <v>#N/A</v>
      </c>
      <c r="K5007" s="6" t="e">
        <f t="shared" si="293"/>
        <v>#N/A</v>
      </c>
    </row>
    <row r="5008" spans="4:11">
      <c r="D5008" s="18">
        <v>39758</v>
      </c>
      <c r="E5008" s="19">
        <v>6.8234900442</v>
      </c>
      <c r="F5008" s="19"/>
      <c r="G5008" s="19"/>
      <c r="I5008" s="5" t="e">
        <f t="shared" si="291"/>
        <v>#N/A</v>
      </c>
      <c r="J5008" s="5" t="e">
        <f t="shared" si="292"/>
        <v>#N/A</v>
      </c>
      <c r="K5008" s="6" t="e">
        <f t="shared" si="293"/>
        <v>#N/A</v>
      </c>
    </row>
    <row r="5009" spans="4:11">
      <c r="D5009" s="18">
        <v>39757</v>
      </c>
      <c r="E5009" s="19">
        <v>6.849047781</v>
      </c>
      <c r="F5009" s="19"/>
      <c r="G5009" s="19"/>
      <c r="I5009" s="5" t="e">
        <f t="shared" si="291"/>
        <v>#N/A</v>
      </c>
      <c r="J5009" s="5" t="e">
        <f t="shared" si="292"/>
        <v>#N/A</v>
      </c>
      <c r="K5009" s="6" t="e">
        <f t="shared" si="293"/>
        <v>#N/A</v>
      </c>
    </row>
    <row r="5010" spans="4:11">
      <c r="D5010" s="18">
        <v>39756</v>
      </c>
      <c r="E5010" s="19">
        <v>6.8372599792</v>
      </c>
      <c r="F5010" s="19"/>
      <c r="G5010" s="19"/>
      <c r="I5010" s="5" t="e">
        <f t="shared" si="291"/>
        <v>#N/A</v>
      </c>
      <c r="J5010" s="5" t="e">
        <f t="shared" si="292"/>
        <v>#N/A</v>
      </c>
      <c r="K5010" s="6" t="e">
        <f t="shared" si="293"/>
        <v>#N/A</v>
      </c>
    </row>
    <row r="5011" spans="4:11">
      <c r="D5011" s="18">
        <v>39755</v>
      </c>
      <c r="E5011" s="19">
        <v>6.8383002285</v>
      </c>
      <c r="F5011" s="19"/>
      <c r="G5011" s="19"/>
      <c r="I5011" s="5" t="e">
        <f t="shared" si="291"/>
        <v>#N/A</v>
      </c>
      <c r="J5011" s="5" t="e">
        <f t="shared" si="292"/>
        <v>#N/A</v>
      </c>
      <c r="K5011" s="6" t="e">
        <f t="shared" si="293"/>
        <v>#N/A</v>
      </c>
    </row>
    <row r="5012" spans="4:11">
      <c r="D5012" s="18">
        <v>39754</v>
      </c>
      <c r="E5012" s="19">
        <v>6.8396000305</v>
      </c>
      <c r="F5012" s="19"/>
      <c r="G5012" s="19"/>
      <c r="I5012" s="5" t="e">
        <f t="shared" si="291"/>
        <v>#N/A</v>
      </c>
      <c r="J5012" s="5" t="e">
        <f t="shared" si="292"/>
        <v>#N/A</v>
      </c>
      <c r="K5012" s="6" t="e">
        <f t="shared" si="293"/>
        <v>#N/A</v>
      </c>
    </row>
    <row r="5013" spans="4:11">
      <c r="D5013" s="18">
        <v>39753</v>
      </c>
      <c r="E5013" s="19">
        <v>6.839507999</v>
      </c>
      <c r="F5013" s="19"/>
      <c r="G5013" s="19"/>
      <c r="I5013" s="5" t="e">
        <f t="shared" si="291"/>
        <v>#N/A</v>
      </c>
      <c r="J5013" s="5" t="e">
        <f t="shared" si="292"/>
        <v>#N/A</v>
      </c>
      <c r="K5013" s="6" t="e">
        <f t="shared" si="293"/>
        <v>#N/A</v>
      </c>
    </row>
    <row r="5014" spans="4:11">
      <c r="D5014" s="18">
        <v>39752</v>
      </c>
      <c r="E5014" s="19">
        <v>6.8587346885</v>
      </c>
      <c r="F5014" s="19"/>
      <c r="G5014" s="19"/>
      <c r="I5014" s="5" t="e">
        <f t="shared" si="291"/>
        <v>#N/A</v>
      </c>
      <c r="J5014" s="5" t="e">
        <f t="shared" si="292"/>
        <v>#N/A</v>
      </c>
      <c r="K5014" s="6" t="e">
        <f t="shared" si="293"/>
        <v>#N/A</v>
      </c>
    </row>
    <row r="5015" spans="4:11">
      <c r="D5015" s="18">
        <v>39751</v>
      </c>
      <c r="E5015" s="19">
        <v>6.8391494691</v>
      </c>
      <c r="F5015" s="19"/>
      <c r="G5015" s="19"/>
      <c r="I5015" s="5" t="e">
        <f t="shared" si="291"/>
        <v>#N/A</v>
      </c>
      <c r="J5015" s="5" t="e">
        <f t="shared" si="292"/>
        <v>#N/A</v>
      </c>
      <c r="K5015" s="6" t="e">
        <f t="shared" si="293"/>
        <v>#N/A</v>
      </c>
    </row>
    <row r="5016" spans="4:11">
      <c r="D5016" s="18">
        <v>39750</v>
      </c>
      <c r="E5016" s="19">
        <v>6.8420000076</v>
      </c>
      <c r="F5016" s="19"/>
      <c r="G5016" s="19"/>
      <c r="I5016" s="5" t="e">
        <f t="shared" si="291"/>
        <v>#N/A</v>
      </c>
      <c r="J5016" s="5" t="e">
        <f t="shared" si="292"/>
        <v>#N/A</v>
      </c>
      <c r="K5016" s="6" t="e">
        <f t="shared" si="293"/>
        <v>#N/A</v>
      </c>
    </row>
    <row r="5017" spans="4:11">
      <c r="D5017" s="18">
        <v>39749</v>
      </c>
      <c r="E5017" s="19">
        <v>6.8390002251</v>
      </c>
      <c r="F5017" s="19"/>
      <c r="G5017" s="19"/>
      <c r="I5017" s="5" t="e">
        <f t="shared" si="291"/>
        <v>#N/A</v>
      </c>
      <c r="J5017" s="5" t="e">
        <f t="shared" si="292"/>
        <v>#N/A</v>
      </c>
      <c r="K5017" s="6" t="e">
        <f t="shared" si="293"/>
        <v>#N/A</v>
      </c>
    </row>
    <row r="5018" spans="4:11">
      <c r="D5018" s="18">
        <v>39748</v>
      </c>
      <c r="E5018" s="19">
        <v>6.8527998924</v>
      </c>
      <c r="F5018" s="19"/>
      <c r="G5018" s="19"/>
      <c r="I5018" s="5" t="e">
        <f t="shared" si="291"/>
        <v>#N/A</v>
      </c>
      <c r="J5018" s="5" t="e">
        <f t="shared" si="292"/>
        <v>#N/A</v>
      </c>
      <c r="K5018" s="6" t="e">
        <f t="shared" si="293"/>
        <v>#N/A</v>
      </c>
    </row>
    <row r="5019" spans="4:11">
      <c r="D5019" s="18">
        <v>39747</v>
      </c>
      <c r="E5019" s="19">
        <v>6.8451004028</v>
      </c>
      <c r="F5019" s="19"/>
      <c r="G5019" s="19"/>
      <c r="I5019" s="5" t="e">
        <f t="shared" si="291"/>
        <v>#N/A</v>
      </c>
      <c r="J5019" s="5" t="e">
        <f t="shared" si="292"/>
        <v>#N/A</v>
      </c>
      <c r="K5019" s="6" t="e">
        <f t="shared" si="293"/>
        <v>#N/A</v>
      </c>
    </row>
    <row r="5020" spans="4:11">
      <c r="D5020" s="18">
        <v>39746</v>
      </c>
      <c r="E5020" s="19">
        <v>6.8451004028</v>
      </c>
      <c r="F5020" s="19"/>
      <c r="G5020" s="19"/>
      <c r="I5020" s="5" t="e">
        <f t="shared" si="291"/>
        <v>#N/A</v>
      </c>
      <c r="J5020" s="5" t="e">
        <f t="shared" si="292"/>
        <v>#N/A</v>
      </c>
      <c r="K5020" s="6" t="e">
        <f t="shared" si="293"/>
        <v>#N/A</v>
      </c>
    </row>
    <row r="5021" spans="4:11">
      <c r="D5021" s="18">
        <v>39745</v>
      </c>
      <c r="E5021" s="19">
        <v>6.8633452955</v>
      </c>
      <c r="F5021" s="19"/>
      <c r="G5021" s="19"/>
      <c r="I5021" s="5" t="e">
        <f t="shared" si="291"/>
        <v>#N/A</v>
      </c>
      <c r="J5021" s="5" t="e">
        <f t="shared" si="292"/>
        <v>#N/A</v>
      </c>
      <c r="K5021" s="6" t="e">
        <f t="shared" si="293"/>
        <v>#N/A</v>
      </c>
    </row>
    <row r="5022" spans="4:11">
      <c r="D5022" s="18">
        <v>39744</v>
      </c>
      <c r="E5022" s="19">
        <v>6.8578706214</v>
      </c>
      <c r="F5022" s="19"/>
      <c r="G5022" s="19"/>
      <c r="I5022" s="5" t="e">
        <f t="shared" si="291"/>
        <v>#N/A</v>
      </c>
      <c r="J5022" s="5" t="e">
        <f t="shared" si="292"/>
        <v>#N/A</v>
      </c>
      <c r="K5022" s="6" t="e">
        <f t="shared" si="293"/>
        <v>#N/A</v>
      </c>
    </row>
    <row r="5023" spans="4:11">
      <c r="D5023" s="18">
        <v>39743</v>
      </c>
      <c r="E5023" s="19">
        <v>6.8349399527</v>
      </c>
      <c r="F5023" s="19"/>
      <c r="G5023" s="19"/>
      <c r="I5023" s="5" t="e">
        <f t="shared" si="291"/>
        <v>#N/A</v>
      </c>
      <c r="J5023" s="5" t="e">
        <f t="shared" si="292"/>
        <v>#N/A</v>
      </c>
      <c r="K5023" s="6" t="e">
        <f t="shared" si="293"/>
        <v>#N/A</v>
      </c>
    </row>
    <row r="5024" spans="4:11">
      <c r="D5024" s="18">
        <v>39742</v>
      </c>
      <c r="E5024" s="19">
        <v>6.8538704894</v>
      </c>
      <c r="F5024" s="19"/>
      <c r="G5024" s="19"/>
      <c r="I5024" s="5" t="e">
        <f t="shared" si="291"/>
        <v>#N/A</v>
      </c>
      <c r="J5024" s="5" t="e">
        <f t="shared" si="292"/>
        <v>#N/A</v>
      </c>
      <c r="K5024" s="6" t="e">
        <f t="shared" si="293"/>
        <v>#N/A</v>
      </c>
    </row>
    <row r="5025" spans="4:11">
      <c r="D5025" s="18">
        <v>39741</v>
      </c>
      <c r="E5025" s="19">
        <v>6.8299898367</v>
      </c>
      <c r="F5025" s="19"/>
      <c r="G5025" s="19"/>
      <c r="I5025" s="5" t="e">
        <f t="shared" si="291"/>
        <v>#N/A</v>
      </c>
      <c r="J5025" s="5" t="e">
        <f t="shared" si="292"/>
        <v>#N/A</v>
      </c>
      <c r="K5025" s="6" t="e">
        <f t="shared" si="293"/>
        <v>#N/A</v>
      </c>
    </row>
    <row r="5026" spans="4:11">
      <c r="D5026" s="18">
        <v>39740</v>
      </c>
      <c r="E5026" s="19">
        <v>6.835149765</v>
      </c>
      <c r="F5026" s="19"/>
      <c r="G5026" s="19"/>
      <c r="I5026" s="5" t="e">
        <f t="shared" si="291"/>
        <v>#N/A</v>
      </c>
      <c r="J5026" s="5" t="e">
        <f t="shared" si="292"/>
        <v>#N/A</v>
      </c>
      <c r="K5026" s="6" t="e">
        <f t="shared" si="293"/>
        <v>#N/A</v>
      </c>
    </row>
    <row r="5027" spans="4:11">
      <c r="D5027" s="18">
        <v>39739</v>
      </c>
      <c r="E5027" s="19">
        <v>6.835149765</v>
      </c>
      <c r="F5027" s="19"/>
      <c r="G5027" s="19"/>
      <c r="I5027" s="5" t="e">
        <f t="shared" si="291"/>
        <v>#N/A</v>
      </c>
      <c r="J5027" s="5" t="e">
        <f t="shared" si="292"/>
        <v>#N/A</v>
      </c>
      <c r="K5027" s="6" t="e">
        <f t="shared" si="293"/>
        <v>#N/A</v>
      </c>
    </row>
    <row r="5028" spans="4:11">
      <c r="D5028" s="18">
        <v>39738</v>
      </c>
      <c r="E5028" s="19">
        <v>6.8350540544</v>
      </c>
      <c r="F5028" s="19"/>
      <c r="G5028" s="19"/>
      <c r="I5028" s="5" t="e">
        <f t="shared" si="291"/>
        <v>#N/A</v>
      </c>
      <c r="J5028" s="5" t="e">
        <f t="shared" si="292"/>
        <v>#N/A</v>
      </c>
      <c r="K5028" s="6" t="e">
        <f t="shared" si="293"/>
        <v>#N/A</v>
      </c>
    </row>
    <row r="5029" spans="4:11">
      <c r="D5029" s="18">
        <v>39737</v>
      </c>
      <c r="E5029" s="19">
        <v>6.8538086392</v>
      </c>
      <c r="F5029" s="19"/>
      <c r="G5029" s="19"/>
      <c r="I5029" s="5" t="e">
        <f t="shared" si="291"/>
        <v>#N/A</v>
      </c>
      <c r="J5029" s="5" t="e">
        <f t="shared" si="292"/>
        <v>#N/A</v>
      </c>
      <c r="K5029" s="6" t="e">
        <f t="shared" si="293"/>
        <v>#N/A</v>
      </c>
    </row>
    <row r="5030" spans="4:11">
      <c r="D5030" s="18">
        <v>39736</v>
      </c>
      <c r="E5030" s="19">
        <v>6.8333799696</v>
      </c>
      <c r="F5030" s="19"/>
      <c r="G5030" s="19"/>
      <c r="I5030" s="5" t="e">
        <f t="shared" si="291"/>
        <v>#N/A</v>
      </c>
      <c r="J5030" s="5" t="e">
        <f t="shared" si="292"/>
        <v>#N/A</v>
      </c>
      <c r="K5030" s="6" t="e">
        <f t="shared" si="293"/>
        <v>#N/A</v>
      </c>
    </row>
    <row r="5031" spans="4:11">
      <c r="D5031" s="18">
        <v>39735</v>
      </c>
      <c r="E5031" s="19">
        <v>6.8316998482</v>
      </c>
      <c r="F5031" s="19"/>
      <c r="G5031" s="19"/>
      <c r="I5031" s="5" t="e">
        <f t="shared" si="291"/>
        <v>#N/A</v>
      </c>
      <c r="J5031" s="5" t="e">
        <f t="shared" si="292"/>
        <v>#N/A</v>
      </c>
      <c r="K5031" s="6" t="e">
        <f t="shared" si="293"/>
        <v>#N/A</v>
      </c>
    </row>
    <row r="5032" spans="4:11">
      <c r="D5032" s="18">
        <v>39734</v>
      </c>
      <c r="E5032" s="19">
        <v>6.832500173</v>
      </c>
      <c r="F5032" s="19"/>
      <c r="G5032" s="19"/>
      <c r="I5032" s="5" t="e">
        <f t="shared" si="291"/>
        <v>#N/A</v>
      </c>
      <c r="J5032" s="5" t="e">
        <f t="shared" si="292"/>
        <v>#N/A</v>
      </c>
      <c r="K5032" s="6" t="e">
        <f t="shared" si="293"/>
        <v>#N/A</v>
      </c>
    </row>
    <row r="5033" spans="4:11">
      <c r="D5033" s="18">
        <v>39733</v>
      </c>
      <c r="E5033" s="19">
        <v>6.8359801325</v>
      </c>
      <c r="F5033" s="19"/>
      <c r="G5033" s="19"/>
      <c r="I5033" s="5" t="e">
        <f t="shared" si="291"/>
        <v>#N/A</v>
      </c>
      <c r="J5033" s="5" t="e">
        <f t="shared" si="292"/>
        <v>#N/A</v>
      </c>
      <c r="K5033" s="6" t="e">
        <f t="shared" si="293"/>
        <v>#N/A</v>
      </c>
    </row>
    <row r="5034" spans="4:11">
      <c r="D5034" s="18">
        <v>39732</v>
      </c>
      <c r="E5034" s="19">
        <v>6.8359999657</v>
      </c>
      <c r="F5034" s="19"/>
      <c r="G5034" s="19"/>
      <c r="I5034" s="5" t="e">
        <f t="shared" si="291"/>
        <v>#N/A</v>
      </c>
      <c r="J5034" s="5" t="e">
        <f t="shared" si="292"/>
        <v>#N/A</v>
      </c>
      <c r="K5034" s="6" t="e">
        <f t="shared" si="293"/>
        <v>#N/A</v>
      </c>
    </row>
    <row r="5035" spans="4:11">
      <c r="D5035" s="18">
        <v>39731</v>
      </c>
      <c r="E5035" s="19">
        <v>6.8584358772</v>
      </c>
      <c r="F5035" s="19"/>
      <c r="G5035" s="19"/>
      <c r="I5035" s="5" t="e">
        <f t="shared" si="291"/>
        <v>#N/A</v>
      </c>
      <c r="J5035" s="5" t="e">
        <f t="shared" si="292"/>
        <v>#N/A</v>
      </c>
      <c r="K5035" s="6" t="e">
        <f t="shared" si="293"/>
        <v>#N/A</v>
      </c>
    </row>
    <row r="5036" spans="4:11">
      <c r="D5036" s="18">
        <v>39730</v>
      </c>
      <c r="E5036" s="19">
        <v>6.8207998303</v>
      </c>
      <c r="F5036" s="19"/>
      <c r="G5036" s="19"/>
      <c r="I5036" s="5" t="e">
        <f t="shared" si="291"/>
        <v>#N/A</v>
      </c>
      <c r="J5036" s="5" t="e">
        <f t="shared" si="292"/>
        <v>#N/A</v>
      </c>
      <c r="K5036" s="6" t="e">
        <f t="shared" si="293"/>
        <v>#N/A</v>
      </c>
    </row>
    <row r="5037" spans="4:11">
      <c r="D5037" s="18">
        <v>39729</v>
      </c>
      <c r="E5037" s="19">
        <v>6.8179984659</v>
      </c>
      <c r="F5037" s="19"/>
      <c r="G5037" s="19"/>
      <c r="I5037" s="5" t="e">
        <f t="shared" si="291"/>
        <v>#N/A</v>
      </c>
      <c r="J5037" s="5" t="e">
        <f t="shared" si="292"/>
        <v>#N/A</v>
      </c>
      <c r="K5037" s="6" t="e">
        <f t="shared" si="293"/>
        <v>#N/A</v>
      </c>
    </row>
    <row r="5038" spans="4:11">
      <c r="D5038" s="18">
        <v>39728</v>
      </c>
      <c r="E5038" s="19">
        <v>6.816146592</v>
      </c>
      <c r="F5038" s="19"/>
      <c r="G5038" s="19"/>
      <c r="I5038" s="5" t="e">
        <f t="shared" si="291"/>
        <v>#N/A</v>
      </c>
      <c r="J5038" s="5" t="e">
        <f t="shared" si="292"/>
        <v>#N/A</v>
      </c>
      <c r="K5038" s="6" t="e">
        <f t="shared" si="293"/>
        <v>#N/A</v>
      </c>
    </row>
    <row r="5039" spans="4:11">
      <c r="D5039" s="18">
        <v>39727</v>
      </c>
      <c r="E5039" s="19">
        <v>6.8632276272</v>
      </c>
      <c r="F5039" s="19"/>
      <c r="G5039" s="19"/>
      <c r="I5039" s="5" t="e">
        <f t="shared" si="291"/>
        <v>#N/A</v>
      </c>
      <c r="J5039" s="5" t="e">
        <f t="shared" si="292"/>
        <v>#N/A</v>
      </c>
      <c r="K5039" s="6" t="e">
        <f t="shared" si="293"/>
        <v>#N/A</v>
      </c>
    </row>
    <row r="5040" spans="4:11">
      <c r="D5040" s="18">
        <v>39726</v>
      </c>
      <c r="E5040" s="19">
        <v>6.8460998535</v>
      </c>
      <c r="F5040" s="19"/>
      <c r="G5040" s="19"/>
      <c r="I5040" s="5" t="e">
        <f t="shared" si="291"/>
        <v>#N/A</v>
      </c>
      <c r="J5040" s="5" t="e">
        <f t="shared" si="292"/>
        <v>#N/A</v>
      </c>
      <c r="K5040" s="6" t="e">
        <f t="shared" si="293"/>
        <v>#N/A</v>
      </c>
    </row>
    <row r="5041" spans="4:11">
      <c r="D5041" s="18">
        <v>39725</v>
      </c>
      <c r="E5041" s="19">
        <v>6.8451015998</v>
      </c>
      <c r="F5041" s="19"/>
      <c r="G5041" s="19"/>
      <c r="I5041" s="5" t="e">
        <f t="shared" si="291"/>
        <v>#N/A</v>
      </c>
      <c r="J5041" s="5" t="e">
        <f t="shared" si="292"/>
        <v>#N/A</v>
      </c>
      <c r="K5041" s="6" t="e">
        <f t="shared" si="293"/>
        <v>#N/A</v>
      </c>
    </row>
    <row r="5042" spans="4:11">
      <c r="D5042" s="18">
        <v>39724</v>
      </c>
      <c r="E5042" s="19">
        <v>6.8440999987</v>
      </c>
      <c r="F5042" s="19"/>
      <c r="G5042" s="19"/>
      <c r="I5042" s="5" t="e">
        <f t="shared" si="291"/>
        <v>#N/A</v>
      </c>
      <c r="J5042" s="5" t="e">
        <f t="shared" si="292"/>
        <v>#N/A</v>
      </c>
      <c r="K5042" s="6" t="e">
        <f t="shared" si="293"/>
        <v>#N/A</v>
      </c>
    </row>
    <row r="5043" spans="4:11">
      <c r="D5043" s="18">
        <v>39723</v>
      </c>
      <c r="E5043" s="19">
        <v>6.8460992136</v>
      </c>
      <c r="F5043" s="19"/>
      <c r="G5043" s="19"/>
      <c r="I5043" s="5" t="e">
        <f t="shared" si="291"/>
        <v>#N/A</v>
      </c>
      <c r="J5043" s="5" t="e">
        <f t="shared" si="292"/>
        <v>#N/A</v>
      </c>
      <c r="K5043" s="6" t="e">
        <f t="shared" si="293"/>
        <v>#N/A</v>
      </c>
    </row>
    <row r="5044" spans="4:11">
      <c r="D5044" s="18">
        <v>39722</v>
      </c>
      <c r="E5044" s="19">
        <v>6.8637252384</v>
      </c>
      <c r="F5044" s="19"/>
      <c r="G5044" s="19"/>
      <c r="I5044" s="5" t="e">
        <f t="shared" si="291"/>
        <v>#N/A</v>
      </c>
      <c r="J5044" s="5" t="e">
        <f t="shared" si="292"/>
        <v>#N/A</v>
      </c>
      <c r="K5044" s="6" t="e">
        <f t="shared" si="293"/>
        <v>#N/A</v>
      </c>
    </row>
    <row r="5045" spans="4:11">
      <c r="D5045" s="18">
        <v>39721</v>
      </c>
      <c r="E5045" s="19">
        <v>6.8460997256</v>
      </c>
      <c r="F5045" s="19"/>
      <c r="G5045" s="19"/>
      <c r="I5045" s="5" t="e">
        <f t="shared" si="291"/>
        <v>#N/A</v>
      </c>
      <c r="J5045" s="5" t="e">
        <f t="shared" si="292"/>
        <v>#N/A</v>
      </c>
      <c r="K5045" s="6" t="e">
        <f t="shared" si="293"/>
        <v>#N/A</v>
      </c>
    </row>
    <row r="5046" spans="4:11">
      <c r="D5046" s="18">
        <v>39720</v>
      </c>
      <c r="E5046" s="19">
        <v>6.8430002872</v>
      </c>
      <c r="F5046" s="19"/>
      <c r="G5046" s="19"/>
      <c r="I5046" s="5" t="e">
        <f t="shared" si="291"/>
        <v>#N/A</v>
      </c>
      <c r="J5046" s="5" t="e">
        <f t="shared" si="292"/>
        <v>#N/A</v>
      </c>
      <c r="K5046" s="6" t="e">
        <f t="shared" si="293"/>
        <v>#N/A</v>
      </c>
    </row>
    <row r="5047" spans="4:11">
      <c r="D5047" s="18">
        <v>39719</v>
      </c>
      <c r="E5047" s="19">
        <v>6.8460998535</v>
      </c>
      <c r="F5047" s="19"/>
      <c r="G5047" s="19"/>
      <c r="I5047" s="5" t="e">
        <f t="shared" si="291"/>
        <v>#N/A</v>
      </c>
      <c r="J5047" s="5" t="e">
        <f t="shared" si="292"/>
        <v>#N/A</v>
      </c>
      <c r="K5047" s="6" t="e">
        <f t="shared" si="293"/>
        <v>#N/A</v>
      </c>
    </row>
    <row r="5048" spans="4:11">
      <c r="D5048" s="18">
        <v>39718</v>
      </c>
      <c r="E5048" s="19">
        <v>6.8460998534</v>
      </c>
      <c r="F5048" s="19"/>
      <c r="G5048" s="19"/>
      <c r="I5048" s="5" t="e">
        <f t="shared" si="291"/>
        <v>#N/A</v>
      </c>
      <c r="J5048" s="5" t="e">
        <f t="shared" si="292"/>
        <v>#N/A</v>
      </c>
      <c r="K5048" s="6" t="e">
        <f t="shared" si="293"/>
        <v>#N/A</v>
      </c>
    </row>
    <row r="5049" spans="4:11">
      <c r="D5049" s="18">
        <v>39717</v>
      </c>
      <c r="E5049" s="19">
        <v>6.8429999353</v>
      </c>
      <c r="F5049" s="19"/>
      <c r="G5049" s="19"/>
      <c r="I5049" s="5" t="e">
        <f t="shared" si="291"/>
        <v>#N/A</v>
      </c>
      <c r="J5049" s="5" t="e">
        <f t="shared" si="292"/>
        <v>#N/A</v>
      </c>
      <c r="K5049" s="6" t="e">
        <f t="shared" si="293"/>
        <v>#N/A</v>
      </c>
    </row>
    <row r="5050" spans="4:11">
      <c r="D5050" s="18">
        <v>39716</v>
      </c>
      <c r="E5050" s="19">
        <v>6.8206000331</v>
      </c>
      <c r="F5050" s="19"/>
      <c r="G5050" s="19"/>
      <c r="I5050" s="5" t="e">
        <f t="shared" si="291"/>
        <v>#N/A</v>
      </c>
      <c r="J5050" s="5" t="e">
        <f t="shared" si="292"/>
        <v>#N/A</v>
      </c>
      <c r="K5050" s="6" t="e">
        <f t="shared" si="293"/>
        <v>#N/A</v>
      </c>
    </row>
    <row r="5051" spans="4:11">
      <c r="D5051" s="18">
        <v>39715</v>
      </c>
      <c r="E5051" s="19">
        <v>6.8446268174</v>
      </c>
      <c r="F5051" s="19"/>
      <c r="G5051" s="19"/>
      <c r="I5051" s="5" t="e">
        <f t="shared" si="291"/>
        <v>#N/A</v>
      </c>
      <c r="J5051" s="5" t="e">
        <f t="shared" si="292"/>
        <v>#N/A</v>
      </c>
      <c r="K5051" s="6" t="e">
        <f t="shared" si="293"/>
        <v>#N/A</v>
      </c>
    </row>
    <row r="5052" spans="4:11">
      <c r="D5052" s="18">
        <v>39714</v>
      </c>
      <c r="E5052" s="19">
        <v>6.8115002094</v>
      </c>
      <c r="F5052" s="19"/>
      <c r="G5052" s="19"/>
      <c r="I5052" s="5" t="e">
        <f t="shared" si="291"/>
        <v>#N/A</v>
      </c>
      <c r="J5052" s="5" t="e">
        <f t="shared" si="292"/>
        <v>#N/A</v>
      </c>
      <c r="K5052" s="6" t="e">
        <f t="shared" si="293"/>
        <v>#N/A</v>
      </c>
    </row>
    <row r="5053" spans="4:11">
      <c r="D5053" s="18">
        <v>39713</v>
      </c>
      <c r="E5053" s="19">
        <v>6.8313898979</v>
      </c>
      <c r="F5053" s="19"/>
      <c r="G5053" s="19"/>
      <c r="I5053" s="5" t="e">
        <f t="shared" si="291"/>
        <v>#N/A</v>
      </c>
      <c r="J5053" s="5" t="e">
        <f t="shared" si="292"/>
        <v>#N/A</v>
      </c>
      <c r="K5053" s="6" t="e">
        <f t="shared" si="293"/>
        <v>#N/A</v>
      </c>
    </row>
    <row r="5054" spans="4:11">
      <c r="D5054" s="18">
        <v>39712</v>
      </c>
      <c r="E5054" s="19">
        <v>6.8359999656</v>
      </c>
      <c r="F5054" s="19"/>
      <c r="G5054" s="19"/>
      <c r="I5054" s="5" t="e">
        <f t="shared" si="291"/>
        <v>#N/A</v>
      </c>
      <c r="J5054" s="5" t="e">
        <f t="shared" si="292"/>
        <v>#N/A</v>
      </c>
      <c r="K5054" s="6" t="e">
        <f t="shared" si="293"/>
        <v>#N/A</v>
      </c>
    </row>
    <row r="5055" spans="4:11">
      <c r="D5055" s="18">
        <v>39711</v>
      </c>
      <c r="E5055" s="19">
        <v>6.8359999657</v>
      </c>
      <c r="F5055" s="19"/>
      <c r="G5055" s="19"/>
      <c r="I5055" s="5" t="e">
        <f t="shared" si="291"/>
        <v>#N/A</v>
      </c>
      <c r="J5055" s="5" t="e">
        <f t="shared" si="292"/>
        <v>#N/A</v>
      </c>
      <c r="K5055" s="6" t="e">
        <f t="shared" si="293"/>
        <v>#N/A</v>
      </c>
    </row>
    <row r="5056" spans="4:11">
      <c r="D5056" s="18">
        <v>39710</v>
      </c>
      <c r="E5056" s="19">
        <v>6.8354997635</v>
      </c>
      <c r="F5056" s="19"/>
      <c r="G5056" s="19"/>
      <c r="I5056" s="5" t="e">
        <f t="shared" si="291"/>
        <v>#N/A</v>
      </c>
      <c r="J5056" s="5" t="e">
        <f t="shared" si="292"/>
        <v>#N/A</v>
      </c>
      <c r="K5056" s="6" t="e">
        <f t="shared" si="293"/>
        <v>#N/A</v>
      </c>
    </row>
    <row r="5057" spans="4:11">
      <c r="D5057" s="18">
        <v>39709</v>
      </c>
      <c r="E5057" s="19">
        <v>6.8341</v>
      </c>
      <c r="F5057" s="19"/>
      <c r="G5057" s="19"/>
      <c r="I5057" s="5" t="e">
        <f t="shared" si="291"/>
        <v>#N/A</v>
      </c>
      <c r="J5057" s="5" t="e">
        <f t="shared" si="292"/>
        <v>#N/A</v>
      </c>
      <c r="K5057" s="6" t="e">
        <f t="shared" si="293"/>
        <v>#N/A</v>
      </c>
    </row>
    <row r="5058" spans="4:11">
      <c r="D5058" s="18">
        <v>39708</v>
      </c>
      <c r="E5058" s="19">
        <v>6.8389898353</v>
      </c>
      <c r="F5058" s="19"/>
      <c r="G5058" s="19"/>
      <c r="I5058" s="5" t="e">
        <f t="shared" si="291"/>
        <v>#N/A</v>
      </c>
      <c r="J5058" s="5" t="e">
        <f t="shared" si="292"/>
        <v>#N/A</v>
      </c>
      <c r="K5058" s="6" t="e">
        <f t="shared" si="293"/>
        <v>#N/A</v>
      </c>
    </row>
    <row r="5059" spans="4:11">
      <c r="D5059" s="18">
        <v>39707</v>
      </c>
      <c r="E5059" s="19">
        <v>6.8499967669</v>
      </c>
      <c r="F5059" s="19"/>
      <c r="G5059" s="19"/>
      <c r="I5059" s="5" t="e">
        <f t="shared" si="291"/>
        <v>#N/A</v>
      </c>
      <c r="J5059" s="5" t="e">
        <f t="shared" si="292"/>
        <v>#N/A</v>
      </c>
      <c r="K5059" s="6" t="e">
        <f t="shared" si="293"/>
        <v>#N/A</v>
      </c>
    </row>
    <row r="5060" spans="4:11">
      <c r="D5060" s="18">
        <v>39706</v>
      </c>
      <c r="E5060" s="19">
        <v>6.8496801137</v>
      </c>
      <c r="F5060" s="19"/>
      <c r="G5060" s="19"/>
      <c r="I5060" s="5" t="e">
        <f t="shared" si="291"/>
        <v>#N/A</v>
      </c>
      <c r="J5060" s="5" t="e">
        <f t="shared" si="292"/>
        <v>#N/A</v>
      </c>
      <c r="K5060" s="6" t="e">
        <f t="shared" si="293"/>
        <v>#N/A</v>
      </c>
    </row>
    <row r="5061" spans="4:11">
      <c r="D5061" s="18">
        <v>39705</v>
      </c>
      <c r="E5061" s="19">
        <v>6.8385000229</v>
      </c>
      <c r="F5061" s="19"/>
      <c r="G5061" s="19"/>
      <c r="I5061" s="5" t="e">
        <f t="shared" si="291"/>
        <v>#N/A</v>
      </c>
      <c r="J5061" s="5" t="e">
        <f t="shared" si="292"/>
        <v>#N/A</v>
      </c>
      <c r="K5061" s="6" t="e">
        <f t="shared" si="293"/>
        <v>#N/A</v>
      </c>
    </row>
    <row r="5062" spans="4:11">
      <c r="D5062" s="18">
        <v>39704</v>
      </c>
      <c r="E5062" s="19">
        <v>6.8399476607</v>
      </c>
      <c r="F5062" s="19"/>
      <c r="G5062" s="19"/>
      <c r="I5062" s="5" t="e">
        <f t="shared" si="291"/>
        <v>#N/A</v>
      </c>
      <c r="J5062" s="5" t="e">
        <f t="shared" si="292"/>
        <v>#N/A</v>
      </c>
      <c r="K5062" s="6" t="e">
        <f t="shared" si="293"/>
        <v>#N/A</v>
      </c>
    </row>
    <row r="5063" spans="4:11">
      <c r="D5063" s="18">
        <v>39703</v>
      </c>
      <c r="E5063" s="19">
        <v>6.8583346222</v>
      </c>
      <c r="F5063" s="19"/>
      <c r="G5063" s="19"/>
      <c r="I5063" s="5" t="e">
        <f t="shared" si="291"/>
        <v>#N/A</v>
      </c>
      <c r="J5063" s="5" t="e">
        <f t="shared" si="292"/>
        <v>#N/A</v>
      </c>
      <c r="K5063" s="6" t="e">
        <f t="shared" si="293"/>
        <v>#N/A</v>
      </c>
    </row>
    <row r="5064" spans="4:11">
      <c r="D5064" s="18">
        <v>39702</v>
      </c>
      <c r="E5064" s="19">
        <v>6.8496999691</v>
      </c>
      <c r="F5064" s="19"/>
      <c r="G5064" s="19"/>
      <c r="I5064" s="5" t="e">
        <f t="shared" si="291"/>
        <v>#N/A</v>
      </c>
      <c r="J5064" s="5" t="e">
        <f t="shared" si="292"/>
        <v>#N/A</v>
      </c>
      <c r="K5064" s="6" t="e">
        <f t="shared" si="293"/>
        <v>#N/A</v>
      </c>
    </row>
    <row r="5065" spans="4:11">
      <c r="D5065" s="18">
        <v>39701</v>
      </c>
      <c r="E5065" s="19">
        <v>6.8390002251</v>
      </c>
      <c r="F5065" s="19"/>
      <c r="G5065" s="19"/>
      <c r="I5065" s="5" t="e">
        <f t="shared" si="291"/>
        <v>#N/A</v>
      </c>
      <c r="J5065" s="5" t="e">
        <f t="shared" si="292"/>
        <v>#N/A</v>
      </c>
      <c r="K5065" s="6" t="e">
        <f t="shared" si="293"/>
        <v>#N/A</v>
      </c>
    </row>
    <row r="5066" spans="4:11">
      <c r="D5066" s="18">
        <v>39700</v>
      </c>
      <c r="E5066" s="19">
        <v>6.8586898889</v>
      </c>
      <c r="F5066" s="19"/>
      <c r="G5066" s="19"/>
      <c r="I5066" s="5" t="e">
        <f t="shared" si="291"/>
        <v>#N/A</v>
      </c>
      <c r="J5066" s="5" t="e">
        <f t="shared" si="292"/>
        <v>#N/A</v>
      </c>
      <c r="K5066" s="6" t="e">
        <f t="shared" si="293"/>
        <v>#N/A</v>
      </c>
    </row>
    <row r="5067" spans="4:11">
      <c r="D5067" s="18">
        <v>39699</v>
      </c>
      <c r="E5067" s="19">
        <v>6.8375000323</v>
      </c>
      <c r="F5067" s="19"/>
      <c r="G5067" s="19"/>
      <c r="I5067" s="5" t="e">
        <f t="shared" ref="I5067:I5130" si="294">VLOOKUP(A5067,D:E,2,FALSE)*B5067*1.09*1.01+100</f>
        <v>#N/A</v>
      </c>
      <c r="J5067" s="5" t="e">
        <f t="shared" si="292"/>
        <v>#N/A</v>
      </c>
      <c r="K5067" s="6" t="e">
        <f t="shared" si="293"/>
        <v>#N/A</v>
      </c>
    </row>
    <row r="5068" spans="4:11">
      <c r="D5068" s="18">
        <v>39698</v>
      </c>
      <c r="E5068" s="19">
        <v>6.8425900821</v>
      </c>
      <c r="F5068" s="19"/>
      <c r="G5068" s="19"/>
      <c r="I5068" s="5" t="e">
        <f t="shared" si="294"/>
        <v>#N/A</v>
      </c>
      <c r="J5068" s="5" t="e">
        <f t="shared" ref="J5068:J5131" si="295">VLOOKUP(H5068,F:G,2,FALSE)</f>
        <v>#N/A</v>
      </c>
      <c r="K5068" s="6" t="e">
        <f t="shared" ref="K5068:K5131" si="296">J5068-I5068</f>
        <v>#N/A</v>
      </c>
    </row>
    <row r="5069" spans="4:11">
      <c r="D5069" s="18">
        <v>39697</v>
      </c>
      <c r="E5069" s="19">
        <v>6.8424076033</v>
      </c>
      <c r="F5069" s="19"/>
      <c r="G5069" s="19"/>
      <c r="I5069" s="5" t="e">
        <f t="shared" si="294"/>
        <v>#N/A</v>
      </c>
      <c r="J5069" s="5" t="e">
        <f t="shared" si="295"/>
        <v>#N/A</v>
      </c>
      <c r="K5069" s="6" t="e">
        <f t="shared" si="296"/>
        <v>#N/A</v>
      </c>
    </row>
    <row r="5070" spans="4:11">
      <c r="D5070" s="18">
        <v>39696</v>
      </c>
      <c r="E5070" s="19">
        <v>6.8643585184</v>
      </c>
      <c r="F5070" s="19"/>
      <c r="G5070" s="19"/>
      <c r="I5070" s="5" t="e">
        <f t="shared" si="294"/>
        <v>#N/A</v>
      </c>
      <c r="J5070" s="5" t="e">
        <f t="shared" si="295"/>
        <v>#N/A</v>
      </c>
      <c r="K5070" s="6" t="e">
        <f t="shared" si="296"/>
        <v>#N/A</v>
      </c>
    </row>
    <row r="5071" spans="4:11">
      <c r="D5071" s="18">
        <v>39695</v>
      </c>
      <c r="E5071" s="19">
        <v>6.8542686917</v>
      </c>
      <c r="F5071" s="19"/>
      <c r="G5071" s="19"/>
      <c r="I5071" s="5" t="e">
        <f t="shared" si="294"/>
        <v>#N/A</v>
      </c>
      <c r="J5071" s="5" t="e">
        <f t="shared" si="295"/>
        <v>#N/A</v>
      </c>
      <c r="K5071" s="6" t="e">
        <f t="shared" si="296"/>
        <v>#N/A</v>
      </c>
    </row>
    <row r="5072" spans="4:11">
      <c r="D5072" s="18">
        <v>39694</v>
      </c>
      <c r="E5072" s="19">
        <v>6.8439234609</v>
      </c>
      <c r="F5072" s="19"/>
      <c r="G5072" s="19"/>
      <c r="I5072" s="5" t="e">
        <f t="shared" si="294"/>
        <v>#N/A</v>
      </c>
      <c r="J5072" s="5" t="e">
        <f t="shared" si="295"/>
        <v>#N/A</v>
      </c>
      <c r="K5072" s="6" t="e">
        <f t="shared" si="296"/>
        <v>#N/A</v>
      </c>
    </row>
    <row r="5073" spans="4:11">
      <c r="D5073" s="18">
        <v>39693</v>
      </c>
      <c r="E5073" s="19">
        <v>6.8330999817</v>
      </c>
      <c r="F5073" s="19"/>
      <c r="G5073" s="19"/>
      <c r="I5073" s="5" t="e">
        <f t="shared" si="294"/>
        <v>#N/A</v>
      </c>
      <c r="J5073" s="5" t="e">
        <f t="shared" si="295"/>
        <v>#N/A</v>
      </c>
      <c r="K5073" s="6" t="e">
        <f t="shared" si="296"/>
        <v>#N/A</v>
      </c>
    </row>
    <row r="5074" spans="4:11">
      <c r="D5074" s="18">
        <v>39692</v>
      </c>
      <c r="E5074" s="19">
        <v>6.844712164</v>
      </c>
      <c r="F5074" s="19"/>
      <c r="G5074" s="19"/>
      <c r="I5074" s="5" t="e">
        <f t="shared" si="294"/>
        <v>#N/A</v>
      </c>
      <c r="J5074" s="5" t="e">
        <f t="shared" si="295"/>
        <v>#N/A</v>
      </c>
      <c r="K5074" s="6" t="e">
        <f t="shared" si="296"/>
        <v>#N/A</v>
      </c>
    </row>
    <row r="5075" spans="4:11">
      <c r="D5075" s="18">
        <v>39691</v>
      </c>
      <c r="E5075" s="19">
        <v>6.835200928</v>
      </c>
      <c r="F5075" s="19"/>
      <c r="G5075" s="19"/>
      <c r="I5075" s="5" t="e">
        <f t="shared" si="294"/>
        <v>#N/A</v>
      </c>
      <c r="J5075" s="5" t="e">
        <f t="shared" si="295"/>
        <v>#N/A</v>
      </c>
      <c r="K5075" s="6" t="e">
        <f t="shared" si="296"/>
        <v>#N/A</v>
      </c>
    </row>
    <row r="5076" spans="4:11">
      <c r="D5076" s="18">
        <v>39690</v>
      </c>
      <c r="E5076" s="19">
        <v>6.8496999725</v>
      </c>
      <c r="F5076" s="19"/>
      <c r="G5076" s="19"/>
      <c r="I5076" s="5" t="e">
        <f t="shared" si="294"/>
        <v>#N/A</v>
      </c>
      <c r="J5076" s="5" t="e">
        <f t="shared" si="295"/>
        <v>#N/A</v>
      </c>
      <c r="K5076" s="6" t="e">
        <f t="shared" si="296"/>
        <v>#N/A</v>
      </c>
    </row>
    <row r="5077" spans="4:11">
      <c r="D5077" s="18">
        <v>39689</v>
      </c>
      <c r="E5077" s="19">
        <v>6.835416435</v>
      </c>
      <c r="F5077" s="19"/>
      <c r="G5077" s="19"/>
      <c r="I5077" s="5" t="e">
        <f t="shared" si="294"/>
        <v>#N/A</v>
      </c>
      <c r="J5077" s="5" t="e">
        <f t="shared" si="295"/>
        <v>#N/A</v>
      </c>
      <c r="K5077" s="6" t="e">
        <f t="shared" si="296"/>
        <v>#N/A</v>
      </c>
    </row>
    <row r="5078" spans="4:11">
      <c r="D5078" s="18">
        <v>39688</v>
      </c>
      <c r="E5078" s="19">
        <v>6.8300497197</v>
      </c>
      <c r="F5078" s="19"/>
      <c r="G5078" s="19"/>
      <c r="I5078" s="5" t="e">
        <f t="shared" si="294"/>
        <v>#N/A</v>
      </c>
      <c r="J5078" s="5" t="e">
        <f t="shared" si="295"/>
        <v>#N/A</v>
      </c>
      <c r="K5078" s="6" t="e">
        <f t="shared" si="296"/>
        <v>#N/A</v>
      </c>
    </row>
    <row r="5079" spans="4:11">
      <c r="D5079" s="18">
        <v>39687</v>
      </c>
      <c r="E5079" s="19">
        <v>6.8379998207</v>
      </c>
      <c r="F5079" s="19"/>
      <c r="G5079" s="19"/>
      <c r="I5079" s="5" t="e">
        <f t="shared" si="294"/>
        <v>#N/A</v>
      </c>
      <c r="J5079" s="5" t="e">
        <f t="shared" si="295"/>
        <v>#N/A</v>
      </c>
      <c r="K5079" s="6" t="e">
        <f t="shared" si="296"/>
        <v>#N/A</v>
      </c>
    </row>
    <row r="5080" spans="4:11">
      <c r="D5080" s="18">
        <v>39686</v>
      </c>
      <c r="E5080" s="19">
        <v>6.8493148443</v>
      </c>
      <c r="F5080" s="19"/>
      <c r="G5080" s="19"/>
      <c r="I5080" s="5" t="e">
        <f t="shared" si="294"/>
        <v>#N/A</v>
      </c>
      <c r="J5080" s="5" t="e">
        <f t="shared" si="295"/>
        <v>#N/A</v>
      </c>
      <c r="K5080" s="6" t="e">
        <f t="shared" si="296"/>
        <v>#N/A</v>
      </c>
    </row>
    <row r="5081" spans="4:11">
      <c r="D5081" s="18">
        <v>39685</v>
      </c>
      <c r="E5081" s="19">
        <v>6.8491997719</v>
      </c>
      <c r="F5081" s="19"/>
      <c r="G5081" s="19"/>
      <c r="I5081" s="5" t="e">
        <f t="shared" si="294"/>
        <v>#N/A</v>
      </c>
      <c r="J5081" s="5" t="e">
        <f t="shared" si="295"/>
        <v>#N/A</v>
      </c>
      <c r="K5081" s="6" t="e">
        <f t="shared" si="296"/>
        <v>#N/A</v>
      </c>
    </row>
    <row r="5082" spans="4:11">
      <c r="D5082" s="18">
        <v>39684</v>
      </c>
      <c r="E5082" s="19">
        <v>6.8352498803</v>
      </c>
      <c r="F5082" s="19"/>
      <c r="G5082" s="19"/>
      <c r="I5082" s="5" t="e">
        <f t="shared" si="294"/>
        <v>#N/A</v>
      </c>
      <c r="J5082" s="5" t="e">
        <f t="shared" si="295"/>
        <v>#N/A</v>
      </c>
      <c r="K5082" s="6" t="e">
        <f t="shared" si="296"/>
        <v>#N/A</v>
      </c>
    </row>
    <row r="5083" spans="4:11">
      <c r="D5083" s="18">
        <v>39683</v>
      </c>
      <c r="E5083" s="19">
        <v>6.8352499008</v>
      </c>
      <c r="F5083" s="19"/>
      <c r="G5083" s="19"/>
      <c r="I5083" s="5" t="e">
        <f t="shared" si="294"/>
        <v>#N/A</v>
      </c>
      <c r="J5083" s="5" t="e">
        <f t="shared" si="295"/>
        <v>#N/A</v>
      </c>
      <c r="K5083" s="6" t="e">
        <f t="shared" si="296"/>
        <v>#N/A</v>
      </c>
    </row>
    <row r="5084" spans="4:11">
      <c r="D5084" s="18">
        <v>39682</v>
      </c>
      <c r="E5084" s="19">
        <v>6.8399448994</v>
      </c>
      <c r="F5084" s="19"/>
      <c r="G5084" s="19"/>
      <c r="I5084" s="5" t="e">
        <f t="shared" si="294"/>
        <v>#N/A</v>
      </c>
      <c r="J5084" s="5" t="e">
        <f t="shared" si="295"/>
        <v>#N/A</v>
      </c>
      <c r="K5084" s="6" t="e">
        <f t="shared" si="296"/>
        <v>#N/A</v>
      </c>
    </row>
    <row r="5085" spans="4:11">
      <c r="D5085" s="18">
        <v>39681</v>
      </c>
      <c r="E5085" s="19">
        <v>6.8446998596</v>
      </c>
      <c r="F5085" s="19"/>
      <c r="G5085" s="19"/>
      <c r="I5085" s="5" t="e">
        <f t="shared" si="294"/>
        <v>#N/A</v>
      </c>
      <c r="J5085" s="5" t="e">
        <f t="shared" si="295"/>
        <v>#N/A</v>
      </c>
      <c r="K5085" s="6" t="e">
        <f t="shared" si="296"/>
        <v>#N/A</v>
      </c>
    </row>
    <row r="5086" spans="4:11">
      <c r="D5086" s="18">
        <v>39680</v>
      </c>
      <c r="E5086" s="19">
        <v>6.8555998929</v>
      </c>
      <c r="F5086" s="19"/>
      <c r="G5086" s="19"/>
      <c r="I5086" s="5" t="e">
        <f t="shared" si="294"/>
        <v>#N/A</v>
      </c>
      <c r="J5086" s="5" t="e">
        <f t="shared" si="295"/>
        <v>#N/A</v>
      </c>
      <c r="K5086" s="6" t="e">
        <f t="shared" si="296"/>
        <v>#N/A</v>
      </c>
    </row>
    <row r="5087" spans="4:11">
      <c r="D5087" s="18">
        <v>39679</v>
      </c>
      <c r="E5087" s="19">
        <v>6.8604001997</v>
      </c>
      <c r="F5087" s="19"/>
      <c r="G5087" s="19"/>
      <c r="I5087" s="5" t="e">
        <f t="shared" si="294"/>
        <v>#N/A</v>
      </c>
      <c r="J5087" s="5" t="e">
        <f t="shared" si="295"/>
        <v>#N/A</v>
      </c>
      <c r="K5087" s="6" t="e">
        <f t="shared" si="296"/>
        <v>#N/A</v>
      </c>
    </row>
    <row r="5088" spans="4:11">
      <c r="D5088" s="18">
        <v>39678</v>
      </c>
      <c r="E5088" s="19">
        <v>6.8959677188</v>
      </c>
      <c r="F5088" s="19"/>
      <c r="G5088" s="19"/>
      <c r="I5088" s="5" t="e">
        <f t="shared" si="294"/>
        <v>#N/A</v>
      </c>
      <c r="J5088" s="5" t="e">
        <f t="shared" si="295"/>
        <v>#N/A</v>
      </c>
      <c r="K5088" s="6" t="e">
        <f t="shared" si="296"/>
        <v>#N/A</v>
      </c>
    </row>
    <row r="5089" spans="4:11">
      <c r="D5089" s="18">
        <v>39677</v>
      </c>
      <c r="E5089" s="19">
        <v>6.870900246</v>
      </c>
      <c r="F5089" s="19"/>
      <c r="G5089" s="19"/>
      <c r="I5089" s="5" t="e">
        <f t="shared" si="294"/>
        <v>#N/A</v>
      </c>
      <c r="J5089" s="5" t="e">
        <f t="shared" si="295"/>
        <v>#N/A</v>
      </c>
      <c r="K5089" s="6" t="e">
        <f t="shared" si="296"/>
        <v>#N/A</v>
      </c>
    </row>
    <row r="5090" spans="4:11">
      <c r="D5090" s="18">
        <v>39676</v>
      </c>
      <c r="E5090" s="19">
        <v>6.8710002899</v>
      </c>
      <c r="F5090" s="19"/>
      <c r="G5090" s="19"/>
      <c r="I5090" s="5" t="e">
        <f t="shared" si="294"/>
        <v>#N/A</v>
      </c>
      <c r="J5090" s="5" t="e">
        <f t="shared" si="295"/>
        <v>#N/A</v>
      </c>
      <c r="K5090" s="6" t="e">
        <f t="shared" si="296"/>
        <v>#N/A</v>
      </c>
    </row>
    <row r="5091" spans="4:11">
      <c r="D5091" s="18">
        <v>39675</v>
      </c>
      <c r="E5091" s="19">
        <v>6.8702600176</v>
      </c>
      <c r="F5091" s="19"/>
      <c r="G5091" s="19"/>
      <c r="I5091" s="5" t="e">
        <f t="shared" si="294"/>
        <v>#N/A</v>
      </c>
      <c r="J5091" s="5" t="e">
        <f t="shared" si="295"/>
        <v>#N/A</v>
      </c>
      <c r="K5091" s="6" t="e">
        <f t="shared" si="296"/>
        <v>#N/A</v>
      </c>
    </row>
    <row r="5092" spans="4:11">
      <c r="D5092" s="18">
        <v>39674</v>
      </c>
      <c r="E5092" s="19">
        <v>6.8631000134</v>
      </c>
      <c r="F5092" s="19"/>
      <c r="G5092" s="19"/>
      <c r="I5092" s="5" t="e">
        <f t="shared" si="294"/>
        <v>#N/A</v>
      </c>
      <c r="J5092" s="5" t="e">
        <f t="shared" si="295"/>
        <v>#N/A</v>
      </c>
      <c r="K5092" s="6" t="e">
        <f t="shared" si="296"/>
        <v>#N/A</v>
      </c>
    </row>
    <row r="5093" spans="4:11">
      <c r="D5093" s="18">
        <v>39673</v>
      </c>
      <c r="E5093" s="19">
        <v>6.8579998016</v>
      </c>
      <c r="F5093" s="19"/>
      <c r="G5093" s="19"/>
      <c r="I5093" s="5" t="e">
        <f t="shared" si="294"/>
        <v>#N/A</v>
      </c>
      <c r="J5093" s="5" t="e">
        <f t="shared" si="295"/>
        <v>#N/A</v>
      </c>
      <c r="K5093" s="6" t="e">
        <f t="shared" si="296"/>
        <v>#N/A</v>
      </c>
    </row>
    <row r="5094" spans="4:11">
      <c r="D5094" s="18">
        <v>39672</v>
      </c>
      <c r="E5094" s="19">
        <v>6.866399765</v>
      </c>
      <c r="F5094" s="19"/>
      <c r="G5094" s="19"/>
      <c r="I5094" s="5" t="e">
        <f t="shared" si="294"/>
        <v>#N/A</v>
      </c>
      <c r="J5094" s="5" t="e">
        <f t="shared" si="295"/>
        <v>#N/A</v>
      </c>
      <c r="K5094" s="6" t="e">
        <f t="shared" si="296"/>
        <v>#N/A</v>
      </c>
    </row>
    <row r="5095" spans="4:11">
      <c r="D5095" s="18">
        <v>39671</v>
      </c>
      <c r="E5095" s="19">
        <v>6.8582000732</v>
      </c>
      <c r="F5095" s="19"/>
      <c r="G5095" s="19"/>
      <c r="I5095" s="5" t="e">
        <f t="shared" si="294"/>
        <v>#N/A</v>
      </c>
      <c r="J5095" s="5" t="e">
        <f t="shared" si="295"/>
        <v>#N/A</v>
      </c>
      <c r="K5095" s="6" t="e">
        <f t="shared" si="296"/>
        <v>#N/A</v>
      </c>
    </row>
    <row r="5096" spans="4:11">
      <c r="D5096" s="18">
        <v>39670</v>
      </c>
      <c r="E5096" s="19">
        <v>6.8585000038</v>
      </c>
      <c r="F5096" s="19"/>
      <c r="G5096" s="19"/>
      <c r="I5096" s="5" t="e">
        <f t="shared" si="294"/>
        <v>#N/A</v>
      </c>
      <c r="J5096" s="5" t="e">
        <f t="shared" si="295"/>
        <v>#N/A</v>
      </c>
      <c r="K5096" s="6" t="e">
        <f t="shared" si="296"/>
        <v>#N/A</v>
      </c>
    </row>
    <row r="5097" spans="4:11">
      <c r="D5097" s="18">
        <v>39669</v>
      </c>
      <c r="E5097" s="19">
        <v>6.8590600008</v>
      </c>
      <c r="F5097" s="19"/>
      <c r="G5097" s="19"/>
      <c r="I5097" s="5" t="e">
        <f t="shared" si="294"/>
        <v>#N/A</v>
      </c>
      <c r="J5097" s="5" t="e">
        <f t="shared" si="295"/>
        <v>#N/A</v>
      </c>
      <c r="K5097" s="6" t="e">
        <f t="shared" si="296"/>
        <v>#N/A</v>
      </c>
    </row>
    <row r="5098" spans="4:11">
      <c r="D5098" s="18">
        <v>39668</v>
      </c>
      <c r="E5098" s="19">
        <v>6.8580054443</v>
      </c>
      <c r="F5098" s="19"/>
      <c r="G5098" s="19"/>
      <c r="I5098" s="5" t="e">
        <f t="shared" si="294"/>
        <v>#N/A</v>
      </c>
      <c r="J5098" s="5" t="e">
        <f t="shared" si="295"/>
        <v>#N/A</v>
      </c>
      <c r="K5098" s="6" t="e">
        <f t="shared" si="296"/>
        <v>#N/A</v>
      </c>
    </row>
    <row r="5099" spans="4:11">
      <c r="D5099" s="18">
        <v>39667</v>
      </c>
      <c r="E5099" s="19">
        <v>6.8632001975</v>
      </c>
      <c r="F5099" s="19"/>
      <c r="G5099" s="19"/>
      <c r="I5099" s="5" t="e">
        <f t="shared" si="294"/>
        <v>#N/A</v>
      </c>
      <c r="J5099" s="5" t="e">
        <f t="shared" si="295"/>
        <v>#N/A</v>
      </c>
      <c r="K5099" s="6" t="e">
        <f t="shared" si="296"/>
        <v>#N/A</v>
      </c>
    </row>
    <row r="5100" spans="4:11">
      <c r="D5100" s="18">
        <v>39666</v>
      </c>
      <c r="E5100" s="19">
        <v>6.8491997719</v>
      </c>
      <c r="F5100" s="19"/>
      <c r="G5100" s="19"/>
      <c r="I5100" s="5" t="e">
        <f t="shared" si="294"/>
        <v>#N/A</v>
      </c>
      <c r="J5100" s="5" t="e">
        <f t="shared" si="295"/>
        <v>#N/A</v>
      </c>
      <c r="K5100" s="6" t="e">
        <f t="shared" si="296"/>
        <v>#N/A</v>
      </c>
    </row>
    <row r="5101" spans="4:11">
      <c r="D5101" s="18">
        <v>39665</v>
      </c>
      <c r="E5101" s="19">
        <v>6.8564988724</v>
      </c>
      <c r="F5101" s="19"/>
      <c r="G5101" s="19"/>
      <c r="I5101" s="5" t="e">
        <f t="shared" si="294"/>
        <v>#N/A</v>
      </c>
      <c r="J5101" s="5" t="e">
        <f t="shared" si="295"/>
        <v>#N/A</v>
      </c>
      <c r="K5101" s="6" t="e">
        <f t="shared" si="296"/>
        <v>#N/A</v>
      </c>
    </row>
    <row r="5102" spans="4:11">
      <c r="D5102" s="18">
        <v>39664</v>
      </c>
      <c r="E5102" s="19">
        <v>6.8587108226</v>
      </c>
      <c r="F5102" s="19"/>
      <c r="G5102" s="19"/>
      <c r="I5102" s="5" t="e">
        <f t="shared" si="294"/>
        <v>#N/A</v>
      </c>
      <c r="J5102" s="5" t="e">
        <f t="shared" si="295"/>
        <v>#N/A</v>
      </c>
      <c r="K5102" s="6" t="e">
        <f t="shared" si="296"/>
        <v>#N/A</v>
      </c>
    </row>
    <row r="5103" spans="4:11">
      <c r="D5103" s="18">
        <v>39663</v>
      </c>
      <c r="E5103" s="19">
        <v>6.8425016002</v>
      </c>
      <c r="F5103" s="19"/>
      <c r="G5103" s="19"/>
      <c r="I5103" s="5" t="e">
        <f t="shared" si="294"/>
        <v>#N/A</v>
      </c>
      <c r="J5103" s="5" t="e">
        <f t="shared" si="295"/>
        <v>#N/A</v>
      </c>
      <c r="K5103" s="6" t="e">
        <f t="shared" si="296"/>
        <v>#N/A</v>
      </c>
    </row>
    <row r="5104" spans="4:11">
      <c r="D5104" s="18">
        <v>39662</v>
      </c>
      <c r="E5104" s="19">
        <v>6.8446179742</v>
      </c>
      <c r="F5104" s="19"/>
      <c r="G5104" s="19"/>
      <c r="I5104" s="5" t="e">
        <f t="shared" si="294"/>
        <v>#N/A</v>
      </c>
      <c r="J5104" s="5" t="e">
        <f t="shared" si="295"/>
        <v>#N/A</v>
      </c>
      <c r="K5104" s="6" t="e">
        <f t="shared" si="296"/>
        <v>#N/A</v>
      </c>
    </row>
    <row r="5105" spans="4:11">
      <c r="D5105" s="18">
        <v>39661</v>
      </c>
      <c r="E5105" s="19">
        <v>6.8429999352</v>
      </c>
      <c r="F5105" s="19"/>
      <c r="G5105" s="19"/>
      <c r="I5105" s="5" t="e">
        <f t="shared" si="294"/>
        <v>#N/A</v>
      </c>
      <c r="J5105" s="5" t="e">
        <f t="shared" si="295"/>
        <v>#N/A</v>
      </c>
      <c r="K5105" s="6" t="e">
        <f t="shared" si="296"/>
        <v>#N/A</v>
      </c>
    </row>
    <row r="5106" spans="4:11">
      <c r="D5106" s="18">
        <v>39660</v>
      </c>
      <c r="E5106" s="19">
        <v>6.8319997788</v>
      </c>
      <c r="F5106" s="19"/>
      <c r="G5106" s="19"/>
      <c r="I5106" s="5" t="e">
        <f t="shared" si="294"/>
        <v>#N/A</v>
      </c>
      <c r="J5106" s="5" t="e">
        <f t="shared" si="295"/>
        <v>#N/A</v>
      </c>
      <c r="K5106" s="6" t="e">
        <f t="shared" si="296"/>
        <v>#N/A</v>
      </c>
    </row>
    <row r="5107" spans="4:11">
      <c r="D5107" s="18">
        <v>39659</v>
      </c>
      <c r="E5107" s="19">
        <v>6.8260002138</v>
      </c>
      <c r="F5107" s="19"/>
      <c r="G5107" s="19"/>
      <c r="I5107" s="5" t="e">
        <f t="shared" si="294"/>
        <v>#N/A</v>
      </c>
      <c r="J5107" s="5" t="e">
        <f t="shared" si="295"/>
        <v>#N/A</v>
      </c>
      <c r="K5107" s="6" t="e">
        <f t="shared" si="296"/>
        <v>#N/A</v>
      </c>
    </row>
    <row r="5108" spans="4:11">
      <c r="D5108" s="18">
        <v>39658</v>
      </c>
      <c r="E5108" s="19">
        <v>6.8263998032</v>
      </c>
      <c r="F5108" s="19"/>
      <c r="G5108" s="19"/>
      <c r="I5108" s="5" t="e">
        <f t="shared" si="294"/>
        <v>#N/A</v>
      </c>
      <c r="J5108" s="5" t="e">
        <f t="shared" si="295"/>
        <v>#N/A</v>
      </c>
      <c r="K5108" s="6" t="e">
        <f t="shared" si="296"/>
        <v>#N/A</v>
      </c>
    </row>
    <row r="5109" spans="4:11">
      <c r="D5109" s="18">
        <v>39657</v>
      </c>
      <c r="E5109" s="19">
        <v>6.8359999657</v>
      </c>
      <c r="F5109" s="19"/>
      <c r="G5109" s="19"/>
      <c r="I5109" s="5" t="e">
        <f t="shared" si="294"/>
        <v>#N/A</v>
      </c>
      <c r="J5109" s="5" t="e">
        <f t="shared" si="295"/>
        <v>#N/A</v>
      </c>
      <c r="K5109" s="6" t="e">
        <f t="shared" si="296"/>
        <v>#N/A</v>
      </c>
    </row>
    <row r="5110" spans="4:11">
      <c r="D5110" s="18">
        <v>39656</v>
      </c>
      <c r="E5110" s="19">
        <v>6.8200099528</v>
      </c>
      <c r="F5110" s="19"/>
      <c r="G5110" s="19"/>
      <c r="I5110" s="5" t="e">
        <f t="shared" si="294"/>
        <v>#N/A</v>
      </c>
      <c r="J5110" s="5" t="e">
        <f t="shared" si="295"/>
        <v>#N/A</v>
      </c>
      <c r="K5110" s="6" t="e">
        <f t="shared" si="296"/>
        <v>#N/A</v>
      </c>
    </row>
    <row r="5111" spans="4:11">
      <c r="D5111" s="18">
        <v>39655</v>
      </c>
      <c r="E5111" s="19">
        <v>6.8200001051</v>
      </c>
      <c r="F5111" s="19"/>
      <c r="G5111" s="19"/>
      <c r="I5111" s="5" t="e">
        <f t="shared" si="294"/>
        <v>#N/A</v>
      </c>
      <c r="J5111" s="5" t="e">
        <f t="shared" si="295"/>
        <v>#N/A</v>
      </c>
      <c r="K5111" s="6" t="e">
        <f t="shared" si="296"/>
        <v>#N/A</v>
      </c>
    </row>
    <row r="5112" spans="4:11">
      <c r="D5112" s="18">
        <v>39654</v>
      </c>
      <c r="E5112" s="19">
        <v>6.8395015447</v>
      </c>
      <c r="F5112" s="19"/>
      <c r="G5112" s="19"/>
      <c r="I5112" s="5" t="e">
        <f t="shared" si="294"/>
        <v>#N/A</v>
      </c>
      <c r="J5112" s="5" t="e">
        <f t="shared" si="295"/>
        <v>#N/A</v>
      </c>
      <c r="K5112" s="6" t="e">
        <f t="shared" si="296"/>
        <v>#N/A</v>
      </c>
    </row>
    <row r="5113" spans="4:11">
      <c r="D5113" s="18">
        <v>39653</v>
      </c>
      <c r="E5113" s="19">
        <v>6.8299278284</v>
      </c>
      <c r="F5113" s="19"/>
      <c r="G5113" s="19"/>
      <c r="I5113" s="5" t="e">
        <f t="shared" si="294"/>
        <v>#N/A</v>
      </c>
      <c r="J5113" s="5" t="e">
        <f t="shared" si="295"/>
        <v>#N/A</v>
      </c>
      <c r="K5113" s="6" t="e">
        <f t="shared" si="296"/>
        <v>#N/A</v>
      </c>
    </row>
    <row r="5114" spans="4:11">
      <c r="D5114" s="18">
        <v>39652</v>
      </c>
      <c r="E5114" s="19">
        <v>6.829999924</v>
      </c>
      <c r="F5114" s="19"/>
      <c r="G5114" s="19"/>
      <c r="I5114" s="5" t="e">
        <f t="shared" si="294"/>
        <v>#N/A</v>
      </c>
      <c r="J5114" s="5" t="e">
        <f t="shared" si="295"/>
        <v>#N/A</v>
      </c>
      <c r="K5114" s="6" t="e">
        <f t="shared" si="296"/>
        <v>#N/A</v>
      </c>
    </row>
    <row r="5115" spans="4:11">
      <c r="D5115" s="18">
        <v>39651</v>
      </c>
      <c r="E5115" s="19">
        <v>6.8221998215</v>
      </c>
      <c r="F5115" s="19"/>
      <c r="G5115" s="19"/>
      <c r="I5115" s="5" t="e">
        <f t="shared" si="294"/>
        <v>#N/A</v>
      </c>
      <c r="J5115" s="5" t="e">
        <f t="shared" si="295"/>
        <v>#N/A</v>
      </c>
      <c r="K5115" s="6" t="e">
        <f t="shared" si="296"/>
        <v>#N/A</v>
      </c>
    </row>
    <row r="5116" spans="4:11">
      <c r="D5116" s="18">
        <v>39650</v>
      </c>
      <c r="E5116" s="19">
        <v>6.8309998508</v>
      </c>
      <c r="F5116" s="19"/>
      <c r="G5116" s="19"/>
      <c r="I5116" s="5" t="e">
        <f t="shared" si="294"/>
        <v>#N/A</v>
      </c>
      <c r="J5116" s="5" t="e">
        <f t="shared" si="295"/>
        <v>#N/A</v>
      </c>
      <c r="K5116" s="6" t="e">
        <f t="shared" si="296"/>
        <v>#N/A</v>
      </c>
    </row>
    <row r="5117" spans="4:11">
      <c r="D5117" s="18">
        <v>39649</v>
      </c>
      <c r="E5117" s="19">
        <v>6.8178000132</v>
      </c>
      <c r="F5117" s="19"/>
      <c r="G5117" s="19"/>
      <c r="I5117" s="5" t="e">
        <f t="shared" si="294"/>
        <v>#N/A</v>
      </c>
      <c r="J5117" s="5" t="e">
        <f t="shared" si="295"/>
        <v>#N/A</v>
      </c>
      <c r="K5117" s="6" t="e">
        <f t="shared" si="296"/>
        <v>#N/A</v>
      </c>
    </row>
    <row r="5118" spans="4:11">
      <c r="D5118" s="18">
        <v>39648</v>
      </c>
      <c r="E5118" s="19">
        <v>6.8178000831</v>
      </c>
      <c r="F5118" s="19"/>
      <c r="G5118" s="19"/>
      <c r="I5118" s="5" t="e">
        <f t="shared" si="294"/>
        <v>#N/A</v>
      </c>
      <c r="J5118" s="5" t="e">
        <f t="shared" si="295"/>
        <v>#N/A</v>
      </c>
      <c r="K5118" s="6" t="e">
        <f t="shared" si="296"/>
        <v>#N/A</v>
      </c>
    </row>
    <row r="5119" spans="4:11">
      <c r="D5119" s="18">
        <v>39647</v>
      </c>
      <c r="E5119" s="19">
        <v>6.8178001054</v>
      </c>
      <c r="F5119" s="19"/>
      <c r="G5119" s="19"/>
      <c r="I5119" s="5" t="e">
        <f t="shared" si="294"/>
        <v>#N/A</v>
      </c>
      <c r="J5119" s="5" t="e">
        <f t="shared" si="295"/>
        <v>#N/A</v>
      </c>
      <c r="K5119" s="6" t="e">
        <f t="shared" si="296"/>
        <v>#N/A</v>
      </c>
    </row>
    <row r="5120" spans="4:11">
      <c r="D5120" s="18">
        <v>39646</v>
      </c>
      <c r="E5120" s="19">
        <v>6.8400821351</v>
      </c>
      <c r="F5120" s="19"/>
      <c r="G5120" s="19"/>
      <c r="I5120" s="5" t="e">
        <f t="shared" si="294"/>
        <v>#N/A</v>
      </c>
      <c r="J5120" s="5" t="e">
        <f t="shared" si="295"/>
        <v>#N/A</v>
      </c>
      <c r="K5120" s="6" t="e">
        <f t="shared" si="296"/>
        <v>#N/A</v>
      </c>
    </row>
    <row r="5121" spans="4:11">
      <c r="D5121" s="18">
        <v>39645</v>
      </c>
      <c r="E5121" s="19">
        <v>6.8119008439</v>
      </c>
      <c r="F5121" s="19"/>
      <c r="G5121" s="19"/>
      <c r="I5121" s="5" t="e">
        <f t="shared" si="294"/>
        <v>#N/A</v>
      </c>
      <c r="J5121" s="5" t="e">
        <f t="shared" si="295"/>
        <v>#N/A</v>
      </c>
      <c r="K5121" s="6" t="e">
        <f t="shared" si="296"/>
        <v>#N/A</v>
      </c>
    </row>
    <row r="5122" spans="4:11">
      <c r="D5122" s="18">
        <v>39644</v>
      </c>
      <c r="E5122" s="19">
        <v>6.8220997468</v>
      </c>
      <c r="F5122" s="19"/>
      <c r="G5122" s="19"/>
      <c r="I5122" s="5" t="e">
        <f t="shared" si="294"/>
        <v>#N/A</v>
      </c>
      <c r="J5122" s="5" t="e">
        <f t="shared" si="295"/>
        <v>#N/A</v>
      </c>
      <c r="K5122" s="6" t="e">
        <f t="shared" si="296"/>
        <v>#N/A</v>
      </c>
    </row>
    <row r="5123" spans="4:11">
      <c r="D5123" s="18">
        <v>39643</v>
      </c>
      <c r="E5123" s="19">
        <v>6.8459</v>
      </c>
      <c r="F5123" s="19"/>
      <c r="G5123" s="19"/>
      <c r="I5123" s="5" t="e">
        <f t="shared" si="294"/>
        <v>#N/A</v>
      </c>
      <c r="J5123" s="5" t="e">
        <f t="shared" si="295"/>
        <v>#N/A</v>
      </c>
      <c r="K5123" s="6" t="e">
        <f t="shared" si="296"/>
        <v>#N/A</v>
      </c>
    </row>
    <row r="5124" spans="4:11">
      <c r="D5124" s="18">
        <v>39642</v>
      </c>
      <c r="E5124" s="19">
        <v>6.8357</v>
      </c>
      <c r="F5124" s="19"/>
      <c r="G5124" s="19"/>
      <c r="I5124" s="5" t="e">
        <f t="shared" si="294"/>
        <v>#N/A</v>
      </c>
      <c r="J5124" s="5" t="e">
        <f t="shared" si="295"/>
        <v>#N/A</v>
      </c>
      <c r="K5124" s="6" t="e">
        <f t="shared" si="296"/>
        <v>#N/A</v>
      </c>
    </row>
    <row r="5125" spans="4:11">
      <c r="D5125" s="18">
        <v>39641</v>
      </c>
      <c r="E5125" s="19">
        <v>6.8357</v>
      </c>
      <c r="F5125" s="19"/>
      <c r="G5125" s="19"/>
      <c r="I5125" s="5" t="e">
        <f t="shared" si="294"/>
        <v>#N/A</v>
      </c>
      <c r="J5125" s="5" t="e">
        <f t="shared" si="295"/>
        <v>#N/A</v>
      </c>
      <c r="K5125" s="6" t="e">
        <f t="shared" si="296"/>
        <v>#N/A</v>
      </c>
    </row>
    <row r="5126" spans="4:11">
      <c r="D5126" s="18">
        <v>39640</v>
      </c>
      <c r="E5126" s="19">
        <v>6.835</v>
      </c>
      <c r="F5126" s="19"/>
      <c r="G5126" s="19"/>
      <c r="I5126" s="5" t="e">
        <f t="shared" si="294"/>
        <v>#N/A</v>
      </c>
      <c r="J5126" s="5" t="e">
        <f t="shared" si="295"/>
        <v>#N/A</v>
      </c>
      <c r="K5126" s="6" t="e">
        <f t="shared" si="296"/>
        <v>#N/A</v>
      </c>
    </row>
    <row r="5127" spans="4:11">
      <c r="D5127" s="18">
        <v>39639</v>
      </c>
      <c r="E5127" s="19">
        <v>6.84356</v>
      </c>
      <c r="F5127" s="19"/>
      <c r="G5127" s="19"/>
      <c r="I5127" s="5" t="e">
        <f t="shared" si="294"/>
        <v>#N/A</v>
      </c>
      <c r="J5127" s="5" t="e">
        <f t="shared" si="295"/>
        <v>#N/A</v>
      </c>
      <c r="K5127" s="6" t="e">
        <f t="shared" si="296"/>
        <v>#N/A</v>
      </c>
    </row>
    <row r="5128" spans="4:11">
      <c r="D5128" s="18">
        <v>39638</v>
      </c>
      <c r="E5128" s="19">
        <v>6.8608</v>
      </c>
      <c r="F5128" s="19"/>
      <c r="G5128" s="19"/>
      <c r="I5128" s="5" t="e">
        <f t="shared" si="294"/>
        <v>#N/A</v>
      </c>
      <c r="J5128" s="5" t="e">
        <f t="shared" si="295"/>
        <v>#N/A</v>
      </c>
      <c r="K5128" s="6" t="e">
        <f t="shared" si="296"/>
        <v>#N/A</v>
      </c>
    </row>
    <row r="5129" spans="4:11">
      <c r="D5129" s="18">
        <v>39637</v>
      </c>
      <c r="E5129" s="19">
        <v>6.8586</v>
      </c>
      <c r="F5129" s="19"/>
      <c r="G5129" s="19"/>
      <c r="I5129" s="5" t="e">
        <f t="shared" si="294"/>
        <v>#N/A</v>
      </c>
      <c r="J5129" s="5" t="e">
        <f t="shared" si="295"/>
        <v>#N/A</v>
      </c>
      <c r="K5129" s="6" t="e">
        <f t="shared" si="296"/>
        <v>#N/A</v>
      </c>
    </row>
    <row r="5130" spans="4:11">
      <c r="D5130" s="18">
        <v>39636</v>
      </c>
      <c r="E5130" s="19">
        <v>6.8668</v>
      </c>
      <c r="F5130" s="19"/>
      <c r="G5130" s="19"/>
      <c r="I5130" s="5" t="e">
        <f t="shared" si="294"/>
        <v>#N/A</v>
      </c>
      <c r="J5130" s="5" t="e">
        <f t="shared" si="295"/>
        <v>#N/A</v>
      </c>
      <c r="K5130" s="6" t="e">
        <f t="shared" si="296"/>
        <v>#N/A</v>
      </c>
    </row>
    <row r="5131" spans="4:11">
      <c r="D5131" s="18">
        <v>39635</v>
      </c>
      <c r="E5131" s="19">
        <v>6.8576</v>
      </c>
      <c r="F5131" s="19"/>
      <c r="G5131" s="19"/>
      <c r="I5131" s="5" t="e">
        <f t="shared" ref="I5131:I5194" si="297">VLOOKUP(A5131,D:E,2,FALSE)*B5131*1.09*1.01+100</f>
        <v>#N/A</v>
      </c>
      <c r="J5131" s="5" t="e">
        <f t="shared" si="295"/>
        <v>#N/A</v>
      </c>
      <c r="K5131" s="6" t="e">
        <f t="shared" si="296"/>
        <v>#N/A</v>
      </c>
    </row>
    <row r="5132" spans="4:11">
      <c r="D5132" s="18">
        <v>39634</v>
      </c>
      <c r="E5132" s="19">
        <v>6.8576</v>
      </c>
      <c r="F5132" s="19"/>
      <c r="G5132" s="19"/>
      <c r="I5132" s="5" t="e">
        <f t="shared" si="297"/>
        <v>#N/A</v>
      </c>
      <c r="J5132" s="5" t="e">
        <f t="shared" ref="J5132:J5195" si="298">VLOOKUP(H5132,F:G,2,FALSE)</f>
        <v>#N/A</v>
      </c>
      <c r="K5132" s="6" t="e">
        <f t="shared" ref="K5132:K5195" si="299">J5132-I5132</f>
        <v>#N/A</v>
      </c>
    </row>
    <row r="5133" spans="4:11">
      <c r="D5133" s="18">
        <v>39633</v>
      </c>
      <c r="E5133" s="19">
        <v>6.857692</v>
      </c>
      <c r="F5133" s="19"/>
      <c r="G5133" s="19"/>
      <c r="I5133" s="5" t="e">
        <f t="shared" si="297"/>
        <v>#N/A</v>
      </c>
      <c r="J5133" s="5" t="e">
        <f t="shared" si="298"/>
        <v>#N/A</v>
      </c>
      <c r="K5133" s="6" t="e">
        <f t="shared" si="299"/>
        <v>#N/A</v>
      </c>
    </row>
    <row r="5134" spans="4:11">
      <c r="D5134" s="18">
        <v>39632</v>
      </c>
      <c r="E5134" s="19">
        <v>6.8519640023</v>
      </c>
      <c r="F5134" s="19"/>
      <c r="G5134" s="19"/>
      <c r="I5134" s="5" t="e">
        <f t="shared" si="297"/>
        <v>#N/A</v>
      </c>
      <c r="J5134" s="5" t="e">
        <f t="shared" si="298"/>
        <v>#N/A</v>
      </c>
      <c r="K5134" s="6" t="e">
        <f t="shared" si="299"/>
        <v>#N/A</v>
      </c>
    </row>
    <row r="5135" spans="4:11">
      <c r="D5135" s="18">
        <v>39631</v>
      </c>
      <c r="E5135" s="19">
        <v>6.854</v>
      </c>
      <c r="F5135" s="19"/>
      <c r="G5135" s="19"/>
      <c r="I5135" s="5" t="e">
        <f t="shared" si="297"/>
        <v>#N/A</v>
      </c>
      <c r="J5135" s="5" t="e">
        <f t="shared" si="298"/>
        <v>#N/A</v>
      </c>
      <c r="K5135" s="6" t="e">
        <f t="shared" si="299"/>
        <v>#N/A</v>
      </c>
    </row>
    <row r="5136" spans="4:11">
      <c r="D5136" s="18">
        <v>39630</v>
      </c>
      <c r="E5136" s="19">
        <v>6.85654</v>
      </c>
      <c r="F5136" s="19"/>
      <c r="G5136" s="19"/>
      <c r="I5136" s="5" t="e">
        <f t="shared" si="297"/>
        <v>#N/A</v>
      </c>
      <c r="J5136" s="5" t="e">
        <f t="shared" si="298"/>
        <v>#N/A</v>
      </c>
      <c r="K5136" s="6" t="e">
        <f t="shared" si="299"/>
        <v>#N/A</v>
      </c>
    </row>
    <row r="5137" spans="4:11">
      <c r="D5137" s="18">
        <v>39629</v>
      </c>
      <c r="E5137" s="19">
        <v>6.8552999999</v>
      </c>
      <c r="F5137" s="19"/>
      <c r="G5137" s="19"/>
      <c r="I5137" s="5" t="e">
        <f t="shared" si="297"/>
        <v>#N/A</v>
      </c>
      <c r="J5137" s="5" t="e">
        <f t="shared" si="298"/>
        <v>#N/A</v>
      </c>
      <c r="K5137" s="6" t="e">
        <f t="shared" si="299"/>
        <v>#N/A</v>
      </c>
    </row>
    <row r="5138" spans="4:11">
      <c r="D5138" s="18">
        <v>39628</v>
      </c>
      <c r="E5138" s="19">
        <v>6.8618</v>
      </c>
      <c r="F5138" s="19"/>
      <c r="G5138" s="19"/>
      <c r="I5138" s="5" t="e">
        <f t="shared" si="297"/>
        <v>#N/A</v>
      </c>
      <c r="J5138" s="5" t="e">
        <f t="shared" si="298"/>
        <v>#N/A</v>
      </c>
      <c r="K5138" s="6" t="e">
        <f t="shared" si="299"/>
        <v>#N/A</v>
      </c>
    </row>
    <row r="5139" spans="4:11">
      <c r="D5139" s="18">
        <v>39627</v>
      </c>
      <c r="E5139" s="19">
        <v>6.8618</v>
      </c>
      <c r="F5139" s="19"/>
      <c r="G5139" s="19"/>
      <c r="I5139" s="5" t="e">
        <f t="shared" si="297"/>
        <v>#N/A</v>
      </c>
      <c r="J5139" s="5" t="e">
        <f t="shared" si="298"/>
        <v>#N/A</v>
      </c>
      <c r="K5139" s="6" t="e">
        <f t="shared" si="299"/>
        <v>#N/A</v>
      </c>
    </row>
    <row r="5140" spans="4:11">
      <c r="D5140" s="18">
        <v>39626</v>
      </c>
      <c r="E5140" s="19">
        <v>6.8625</v>
      </c>
      <c r="F5140" s="19"/>
      <c r="G5140" s="19"/>
      <c r="I5140" s="5" t="e">
        <f t="shared" si="297"/>
        <v>#N/A</v>
      </c>
      <c r="J5140" s="5" t="e">
        <f t="shared" si="298"/>
        <v>#N/A</v>
      </c>
      <c r="K5140" s="6" t="e">
        <f t="shared" si="299"/>
        <v>#N/A</v>
      </c>
    </row>
    <row r="5141" spans="4:11">
      <c r="D5141" s="18">
        <v>39625</v>
      </c>
      <c r="E5141" s="19">
        <v>6.86579232</v>
      </c>
      <c r="F5141" s="19"/>
      <c r="G5141" s="19"/>
      <c r="I5141" s="5" t="e">
        <f t="shared" si="297"/>
        <v>#N/A</v>
      </c>
      <c r="J5141" s="5" t="e">
        <f t="shared" si="298"/>
        <v>#N/A</v>
      </c>
      <c r="K5141" s="6" t="e">
        <f t="shared" si="299"/>
        <v>#N/A</v>
      </c>
    </row>
    <row r="5142" spans="4:11">
      <c r="D5142" s="18">
        <v>39624</v>
      </c>
      <c r="E5142" s="19">
        <v>6.8654</v>
      </c>
      <c r="F5142" s="19"/>
      <c r="G5142" s="19"/>
      <c r="I5142" s="5" t="e">
        <f t="shared" si="297"/>
        <v>#N/A</v>
      </c>
      <c r="J5142" s="5" t="e">
        <f t="shared" si="298"/>
        <v>#N/A</v>
      </c>
      <c r="K5142" s="6" t="e">
        <f t="shared" si="299"/>
        <v>#N/A</v>
      </c>
    </row>
    <row r="5143" spans="4:11">
      <c r="D5143" s="18">
        <v>39623</v>
      </c>
      <c r="E5143" s="19">
        <v>6.87020128</v>
      </c>
      <c r="F5143" s="19"/>
      <c r="G5143" s="19"/>
      <c r="I5143" s="5" t="e">
        <f t="shared" si="297"/>
        <v>#N/A</v>
      </c>
      <c r="J5143" s="5" t="e">
        <f t="shared" si="298"/>
        <v>#N/A</v>
      </c>
      <c r="K5143" s="6" t="e">
        <f t="shared" si="299"/>
        <v>#N/A</v>
      </c>
    </row>
    <row r="5144" spans="4:11">
      <c r="D5144" s="18">
        <v>39622</v>
      </c>
      <c r="E5144" s="19">
        <v>6.8741680512</v>
      </c>
      <c r="F5144" s="19"/>
      <c r="G5144" s="19"/>
      <c r="I5144" s="5" t="e">
        <f t="shared" si="297"/>
        <v>#N/A</v>
      </c>
      <c r="J5144" s="5" t="e">
        <f t="shared" si="298"/>
        <v>#N/A</v>
      </c>
      <c r="K5144" s="6" t="e">
        <f t="shared" si="299"/>
        <v>#N/A</v>
      </c>
    </row>
    <row r="5145" spans="4:11">
      <c r="D5145" s="18">
        <v>39621</v>
      </c>
      <c r="E5145" s="19">
        <v>6.8801</v>
      </c>
      <c r="F5145" s="19"/>
      <c r="G5145" s="19"/>
      <c r="I5145" s="5" t="e">
        <f t="shared" si="297"/>
        <v>#N/A</v>
      </c>
      <c r="J5145" s="5" t="e">
        <f t="shared" si="298"/>
        <v>#N/A</v>
      </c>
      <c r="K5145" s="6" t="e">
        <f t="shared" si="299"/>
        <v>#N/A</v>
      </c>
    </row>
    <row r="5146" spans="4:11">
      <c r="D5146" s="18">
        <v>39620</v>
      </c>
      <c r="E5146" s="19">
        <v>6.8825970854</v>
      </c>
      <c r="F5146" s="19"/>
      <c r="G5146" s="19"/>
      <c r="I5146" s="5" t="e">
        <f t="shared" si="297"/>
        <v>#N/A</v>
      </c>
      <c r="J5146" s="5" t="e">
        <f t="shared" si="298"/>
        <v>#N/A</v>
      </c>
      <c r="K5146" s="6" t="e">
        <f t="shared" si="299"/>
        <v>#N/A</v>
      </c>
    </row>
    <row r="5147" spans="4:11">
      <c r="D5147" s="18">
        <v>39619</v>
      </c>
      <c r="E5147" s="19">
        <v>6.8801007999</v>
      </c>
      <c r="F5147" s="19"/>
      <c r="G5147" s="19"/>
      <c r="I5147" s="5" t="e">
        <f t="shared" si="297"/>
        <v>#N/A</v>
      </c>
      <c r="J5147" s="5" t="e">
        <f t="shared" si="298"/>
        <v>#N/A</v>
      </c>
      <c r="K5147" s="6" t="e">
        <f t="shared" si="299"/>
        <v>#N/A</v>
      </c>
    </row>
    <row r="5148" spans="4:11">
      <c r="D5148" s="18">
        <v>39618</v>
      </c>
      <c r="E5148" s="19">
        <v>6.87856</v>
      </c>
      <c r="F5148" s="19"/>
      <c r="G5148" s="19"/>
      <c r="I5148" s="5" t="e">
        <f t="shared" si="297"/>
        <v>#N/A</v>
      </c>
      <c r="J5148" s="5" t="e">
        <f t="shared" si="298"/>
        <v>#N/A</v>
      </c>
      <c r="K5148" s="6" t="e">
        <f t="shared" si="299"/>
        <v>#N/A</v>
      </c>
    </row>
    <row r="5149" spans="4:11">
      <c r="D5149" s="18">
        <v>39617</v>
      </c>
      <c r="E5149" s="19">
        <v>6.88270064</v>
      </c>
      <c r="F5149" s="19"/>
      <c r="G5149" s="19"/>
      <c r="I5149" s="5" t="e">
        <f t="shared" si="297"/>
        <v>#N/A</v>
      </c>
      <c r="J5149" s="5" t="e">
        <f t="shared" si="298"/>
        <v>#N/A</v>
      </c>
      <c r="K5149" s="6" t="e">
        <f t="shared" si="299"/>
        <v>#N/A</v>
      </c>
    </row>
    <row r="5150" spans="4:11">
      <c r="D5150" s="18">
        <v>39616</v>
      </c>
      <c r="E5150" s="19">
        <v>6.89158</v>
      </c>
      <c r="F5150" s="19"/>
      <c r="G5150" s="19"/>
      <c r="I5150" s="5" t="e">
        <f t="shared" si="297"/>
        <v>#N/A</v>
      </c>
      <c r="J5150" s="5" t="e">
        <f t="shared" si="298"/>
        <v>#N/A</v>
      </c>
      <c r="K5150" s="6" t="e">
        <f t="shared" si="299"/>
        <v>#N/A</v>
      </c>
    </row>
    <row r="5151" spans="4:11">
      <c r="D5151" s="18">
        <v>39615</v>
      </c>
      <c r="E5151" s="19">
        <v>6.90244</v>
      </c>
      <c r="F5151" s="19"/>
      <c r="G5151" s="19"/>
      <c r="I5151" s="5" t="e">
        <f t="shared" si="297"/>
        <v>#N/A</v>
      </c>
      <c r="J5151" s="5" t="e">
        <f t="shared" si="298"/>
        <v>#N/A</v>
      </c>
      <c r="K5151" s="6" t="e">
        <f t="shared" si="299"/>
        <v>#N/A</v>
      </c>
    </row>
    <row r="5152" spans="4:11">
      <c r="D5152" s="18">
        <v>39614</v>
      </c>
      <c r="E5152" s="19">
        <v>6.9029</v>
      </c>
      <c r="F5152" s="19"/>
      <c r="G5152" s="19"/>
      <c r="I5152" s="5" t="e">
        <f t="shared" si="297"/>
        <v>#N/A</v>
      </c>
      <c r="J5152" s="5" t="e">
        <f t="shared" si="298"/>
        <v>#N/A</v>
      </c>
      <c r="K5152" s="6" t="e">
        <f t="shared" si="299"/>
        <v>#N/A</v>
      </c>
    </row>
    <row r="5153" spans="4:11">
      <c r="D5153" s="18">
        <v>39613</v>
      </c>
      <c r="E5153" s="19">
        <v>6.90280016</v>
      </c>
      <c r="F5153" s="19"/>
      <c r="G5153" s="19"/>
      <c r="I5153" s="5" t="e">
        <f t="shared" si="297"/>
        <v>#N/A</v>
      </c>
      <c r="J5153" s="5" t="e">
        <f t="shared" si="298"/>
        <v>#N/A</v>
      </c>
      <c r="K5153" s="6" t="e">
        <f t="shared" si="299"/>
        <v>#N/A</v>
      </c>
    </row>
    <row r="5154" spans="4:11">
      <c r="D5154" s="18">
        <v>39612</v>
      </c>
      <c r="E5154" s="19">
        <v>6.90288</v>
      </c>
      <c r="F5154" s="19"/>
      <c r="G5154" s="19"/>
      <c r="I5154" s="5" t="e">
        <f t="shared" si="297"/>
        <v>#N/A</v>
      </c>
      <c r="J5154" s="5" t="e">
        <f t="shared" si="298"/>
        <v>#N/A</v>
      </c>
      <c r="K5154" s="6" t="e">
        <f t="shared" si="299"/>
        <v>#N/A</v>
      </c>
    </row>
    <row r="5155" spans="4:11">
      <c r="D5155" s="18">
        <v>39611</v>
      </c>
      <c r="E5155" s="19">
        <v>6.907500032</v>
      </c>
      <c r="F5155" s="19"/>
      <c r="G5155" s="19"/>
      <c r="I5155" s="5" t="e">
        <f t="shared" si="297"/>
        <v>#N/A</v>
      </c>
      <c r="J5155" s="5" t="e">
        <f t="shared" si="298"/>
        <v>#N/A</v>
      </c>
      <c r="K5155" s="6" t="e">
        <f t="shared" si="299"/>
        <v>#N/A</v>
      </c>
    </row>
    <row r="5156" spans="4:11">
      <c r="D5156" s="18">
        <v>39610</v>
      </c>
      <c r="E5156" s="19">
        <v>6.9179000128</v>
      </c>
      <c r="F5156" s="19"/>
      <c r="G5156" s="19"/>
      <c r="I5156" s="5" t="e">
        <f t="shared" si="297"/>
        <v>#N/A</v>
      </c>
      <c r="J5156" s="5" t="e">
        <f t="shared" si="298"/>
        <v>#N/A</v>
      </c>
      <c r="K5156" s="6" t="e">
        <f t="shared" si="299"/>
        <v>#N/A</v>
      </c>
    </row>
    <row r="5157" spans="4:11">
      <c r="D5157" s="18">
        <v>39609</v>
      </c>
      <c r="E5157" s="19">
        <v>6.919900032</v>
      </c>
      <c r="F5157" s="19"/>
      <c r="G5157" s="19"/>
      <c r="I5157" s="5" t="e">
        <f t="shared" si="297"/>
        <v>#N/A</v>
      </c>
      <c r="J5157" s="5" t="e">
        <f t="shared" si="298"/>
        <v>#N/A</v>
      </c>
      <c r="K5157" s="6" t="e">
        <f t="shared" si="299"/>
        <v>#N/A</v>
      </c>
    </row>
    <row r="5158" spans="4:11">
      <c r="D5158" s="18">
        <v>39608</v>
      </c>
      <c r="E5158" s="19">
        <v>6.924</v>
      </c>
      <c r="F5158" s="19"/>
      <c r="G5158" s="19"/>
      <c r="I5158" s="5" t="e">
        <f t="shared" si="297"/>
        <v>#N/A</v>
      </c>
      <c r="J5158" s="5" t="e">
        <f t="shared" si="298"/>
        <v>#N/A</v>
      </c>
      <c r="K5158" s="6" t="e">
        <f t="shared" si="299"/>
        <v>#N/A</v>
      </c>
    </row>
    <row r="5159" spans="4:11">
      <c r="D5159" s="18">
        <v>39607</v>
      </c>
      <c r="E5159" s="19">
        <v>6.9232</v>
      </c>
      <c r="F5159" s="19"/>
      <c r="G5159" s="19"/>
      <c r="I5159" s="5" t="e">
        <f t="shared" si="297"/>
        <v>#N/A</v>
      </c>
      <c r="J5159" s="5" t="e">
        <f t="shared" si="298"/>
        <v>#N/A</v>
      </c>
      <c r="K5159" s="6" t="e">
        <f t="shared" si="299"/>
        <v>#N/A</v>
      </c>
    </row>
    <row r="5160" spans="4:11">
      <c r="D5160" s="18">
        <v>39606</v>
      </c>
      <c r="E5160" s="19">
        <v>6.9237601229</v>
      </c>
      <c r="F5160" s="19"/>
      <c r="G5160" s="19"/>
      <c r="I5160" s="5" t="e">
        <f t="shared" si="297"/>
        <v>#N/A</v>
      </c>
      <c r="J5160" s="5" t="e">
        <f t="shared" si="298"/>
        <v>#N/A</v>
      </c>
      <c r="K5160" s="6" t="e">
        <f t="shared" si="299"/>
        <v>#N/A</v>
      </c>
    </row>
    <row r="5161" spans="4:11">
      <c r="D5161" s="18">
        <v>39605</v>
      </c>
      <c r="E5161" s="19">
        <v>6.924</v>
      </c>
      <c r="F5161" s="19"/>
      <c r="G5161" s="19"/>
      <c r="I5161" s="5" t="e">
        <f t="shared" si="297"/>
        <v>#N/A</v>
      </c>
      <c r="J5161" s="5" t="e">
        <f t="shared" si="298"/>
        <v>#N/A</v>
      </c>
      <c r="K5161" s="6" t="e">
        <f t="shared" si="299"/>
        <v>#N/A</v>
      </c>
    </row>
    <row r="5162" spans="4:11">
      <c r="D5162" s="18">
        <v>39604</v>
      </c>
      <c r="E5162" s="19">
        <v>6.947</v>
      </c>
      <c r="F5162" s="19"/>
      <c r="G5162" s="19"/>
      <c r="I5162" s="5" t="e">
        <f t="shared" si="297"/>
        <v>#N/A</v>
      </c>
      <c r="J5162" s="5" t="e">
        <f t="shared" si="298"/>
        <v>#N/A</v>
      </c>
      <c r="K5162" s="6" t="e">
        <f t="shared" si="299"/>
        <v>#N/A</v>
      </c>
    </row>
    <row r="5163" spans="4:11">
      <c r="D5163" s="18">
        <v>39603</v>
      </c>
      <c r="E5163" s="19">
        <v>6.94</v>
      </c>
      <c r="F5163" s="19"/>
      <c r="G5163" s="19"/>
      <c r="I5163" s="5" t="e">
        <f t="shared" si="297"/>
        <v>#N/A</v>
      </c>
      <c r="J5163" s="5" t="e">
        <f t="shared" si="298"/>
        <v>#N/A</v>
      </c>
      <c r="K5163" s="6" t="e">
        <f t="shared" si="299"/>
        <v>#N/A</v>
      </c>
    </row>
    <row r="5164" spans="4:11">
      <c r="D5164" s="18">
        <v>39602</v>
      </c>
      <c r="E5164" s="19">
        <v>6.926</v>
      </c>
      <c r="F5164" s="19"/>
      <c r="G5164" s="19"/>
      <c r="I5164" s="5" t="e">
        <f t="shared" si="297"/>
        <v>#N/A</v>
      </c>
      <c r="J5164" s="5" t="e">
        <f t="shared" si="298"/>
        <v>#N/A</v>
      </c>
      <c r="K5164" s="6" t="e">
        <f t="shared" si="299"/>
        <v>#N/A</v>
      </c>
    </row>
    <row r="5165" spans="4:11">
      <c r="D5165" s="18">
        <v>39601</v>
      </c>
      <c r="E5165" s="19">
        <v>6.9325016</v>
      </c>
      <c r="F5165" s="19"/>
      <c r="G5165" s="19"/>
      <c r="I5165" s="5" t="e">
        <f t="shared" si="297"/>
        <v>#N/A</v>
      </c>
      <c r="J5165" s="5" t="e">
        <f t="shared" si="298"/>
        <v>#N/A</v>
      </c>
      <c r="K5165" s="6" t="e">
        <f t="shared" si="299"/>
        <v>#N/A</v>
      </c>
    </row>
    <row r="5166" spans="4:11">
      <c r="D5166" s="18">
        <v>39600</v>
      </c>
      <c r="E5166" s="19">
        <v>6.9425</v>
      </c>
      <c r="F5166" s="19"/>
      <c r="G5166" s="19"/>
      <c r="I5166" s="5" t="e">
        <f t="shared" si="297"/>
        <v>#N/A</v>
      </c>
      <c r="J5166" s="5" t="e">
        <f t="shared" si="298"/>
        <v>#N/A</v>
      </c>
      <c r="K5166" s="6" t="e">
        <f t="shared" si="299"/>
        <v>#N/A</v>
      </c>
    </row>
    <row r="5167" spans="4:11">
      <c r="D5167" s="18">
        <v>39599</v>
      </c>
      <c r="E5167" s="19">
        <v>6.9410000192</v>
      </c>
      <c r="F5167" s="19"/>
      <c r="G5167" s="19"/>
      <c r="I5167" s="5" t="e">
        <f t="shared" si="297"/>
        <v>#N/A</v>
      </c>
      <c r="J5167" s="5" t="e">
        <f t="shared" si="298"/>
        <v>#N/A</v>
      </c>
      <c r="K5167" s="6" t="e">
        <f t="shared" si="299"/>
        <v>#N/A</v>
      </c>
    </row>
    <row r="5168" spans="4:11">
      <c r="D5168" s="18">
        <v>39598</v>
      </c>
      <c r="E5168" s="19">
        <v>6.941</v>
      </c>
      <c r="F5168" s="19"/>
      <c r="G5168" s="19"/>
      <c r="I5168" s="5" t="e">
        <f t="shared" si="297"/>
        <v>#N/A</v>
      </c>
      <c r="J5168" s="5" t="e">
        <f t="shared" si="298"/>
        <v>#N/A</v>
      </c>
      <c r="K5168" s="6" t="e">
        <f t="shared" si="299"/>
        <v>#N/A</v>
      </c>
    </row>
    <row r="5169" spans="4:11">
      <c r="D5169" s="18">
        <v>39597</v>
      </c>
      <c r="E5169" s="19">
        <v>6.93878</v>
      </c>
      <c r="F5169" s="19"/>
      <c r="G5169" s="19"/>
      <c r="I5169" s="5" t="e">
        <f t="shared" si="297"/>
        <v>#N/A</v>
      </c>
      <c r="J5169" s="5" t="e">
        <f t="shared" si="298"/>
        <v>#N/A</v>
      </c>
      <c r="K5169" s="6" t="e">
        <f t="shared" si="299"/>
        <v>#N/A</v>
      </c>
    </row>
    <row r="5170" spans="4:11">
      <c r="D5170" s="18">
        <v>39596</v>
      </c>
      <c r="E5170" s="19">
        <v>6.9445</v>
      </c>
      <c r="F5170" s="19"/>
      <c r="G5170" s="19"/>
      <c r="I5170" s="5" t="e">
        <f t="shared" si="297"/>
        <v>#N/A</v>
      </c>
      <c r="J5170" s="5" t="e">
        <f t="shared" si="298"/>
        <v>#N/A</v>
      </c>
      <c r="K5170" s="6" t="e">
        <f t="shared" si="299"/>
        <v>#N/A</v>
      </c>
    </row>
    <row r="5171" spans="4:11">
      <c r="D5171" s="18">
        <v>39595</v>
      </c>
      <c r="E5171" s="19">
        <v>6.9499999987</v>
      </c>
      <c r="F5171" s="19"/>
      <c r="G5171" s="19"/>
      <c r="I5171" s="5" t="e">
        <f t="shared" si="297"/>
        <v>#N/A</v>
      </c>
      <c r="J5171" s="5" t="e">
        <f t="shared" si="298"/>
        <v>#N/A</v>
      </c>
      <c r="K5171" s="6" t="e">
        <f t="shared" si="299"/>
        <v>#N/A</v>
      </c>
    </row>
    <row r="5172" spans="4:11">
      <c r="D5172" s="18">
        <v>39594</v>
      </c>
      <c r="E5172" s="19">
        <v>6.937</v>
      </c>
      <c r="F5172" s="19"/>
      <c r="G5172" s="19"/>
      <c r="I5172" s="5" t="e">
        <f t="shared" si="297"/>
        <v>#N/A</v>
      </c>
      <c r="J5172" s="5" t="e">
        <f t="shared" si="298"/>
        <v>#N/A</v>
      </c>
      <c r="K5172" s="6" t="e">
        <f t="shared" si="299"/>
        <v>#N/A</v>
      </c>
    </row>
    <row r="5173" spans="4:11">
      <c r="D5173" s="18">
        <v>39593</v>
      </c>
      <c r="E5173" s="19">
        <v>6.9416</v>
      </c>
      <c r="F5173" s="19"/>
      <c r="G5173" s="19"/>
      <c r="I5173" s="5" t="e">
        <f t="shared" si="297"/>
        <v>#N/A</v>
      </c>
      <c r="J5173" s="5" t="e">
        <f t="shared" si="298"/>
        <v>#N/A</v>
      </c>
      <c r="K5173" s="6" t="e">
        <f t="shared" si="299"/>
        <v>#N/A</v>
      </c>
    </row>
    <row r="5174" spans="4:11">
      <c r="D5174" s="18">
        <v>39592</v>
      </c>
      <c r="E5174" s="19">
        <v>6.9416</v>
      </c>
      <c r="F5174" s="19"/>
      <c r="G5174" s="19"/>
      <c r="I5174" s="5" t="e">
        <f t="shared" si="297"/>
        <v>#N/A</v>
      </c>
      <c r="J5174" s="5" t="e">
        <f t="shared" si="298"/>
        <v>#N/A</v>
      </c>
      <c r="K5174" s="6" t="e">
        <f t="shared" si="299"/>
        <v>#N/A</v>
      </c>
    </row>
    <row r="5175" spans="4:11">
      <c r="D5175" s="18">
        <v>39591</v>
      </c>
      <c r="E5175" s="19">
        <v>6.9416000003</v>
      </c>
      <c r="F5175" s="19"/>
      <c r="G5175" s="19"/>
      <c r="I5175" s="5" t="e">
        <f t="shared" si="297"/>
        <v>#N/A</v>
      </c>
      <c r="J5175" s="5" t="e">
        <f t="shared" si="298"/>
        <v>#N/A</v>
      </c>
      <c r="K5175" s="6" t="e">
        <f t="shared" si="299"/>
        <v>#N/A</v>
      </c>
    </row>
    <row r="5176" spans="4:11">
      <c r="D5176" s="18">
        <v>39590</v>
      </c>
      <c r="E5176" s="19">
        <v>6.9441999999</v>
      </c>
      <c r="F5176" s="19"/>
      <c r="G5176" s="19"/>
      <c r="I5176" s="5" t="e">
        <f t="shared" si="297"/>
        <v>#N/A</v>
      </c>
      <c r="J5176" s="5" t="e">
        <f t="shared" si="298"/>
        <v>#N/A</v>
      </c>
      <c r="K5176" s="6" t="e">
        <f t="shared" si="299"/>
        <v>#N/A</v>
      </c>
    </row>
    <row r="5177" spans="4:11">
      <c r="D5177" s="18">
        <v>39589</v>
      </c>
      <c r="E5177" s="19">
        <v>6.9591000028</v>
      </c>
      <c r="F5177" s="19"/>
      <c r="G5177" s="19"/>
      <c r="I5177" s="5" t="e">
        <f t="shared" si="297"/>
        <v>#N/A</v>
      </c>
      <c r="J5177" s="5" t="e">
        <f t="shared" si="298"/>
        <v>#N/A</v>
      </c>
      <c r="K5177" s="6" t="e">
        <f t="shared" si="299"/>
        <v>#N/A</v>
      </c>
    </row>
    <row r="5178" spans="4:11">
      <c r="D5178" s="18">
        <v>39588</v>
      </c>
      <c r="E5178" s="19">
        <v>6.9735</v>
      </c>
      <c r="F5178" s="19"/>
      <c r="G5178" s="19"/>
      <c r="I5178" s="5" t="e">
        <f t="shared" si="297"/>
        <v>#N/A</v>
      </c>
      <c r="J5178" s="5" t="e">
        <f t="shared" si="298"/>
        <v>#N/A</v>
      </c>
      <c r="K5178" s="6" t="e">
        <f t="shared" si="299"/>
        <v>#N/A</v>
      </c>
    </row>
    <row r="5179" spans="4:11">
      <c r="D5179" s="18">
        <v>39587</v>
      </c>
      <c r="E5179" s="19">
        <v>6.9742</v>
      </c>
      <c r="F5179" s="19"/>
      <c r="G5179" s="19"/>
      <c r="I5179" s="5" t="e">
        <f t="shared" si="297"/>
        <v>#N/A</v>
      </c>
      <c r="J5179" s="5" t="e">
        <f t="shared" si="298"/>
        <v>#N/A</v>
      </c>
      <c r="K5179" s="6" t="e">
        <f t="shared" si="299"/>
        <v>#N/A</v>
      </c>
    </row>
    <row r="5180" spans="4:11">
      <c r="D5180" s="18">
        <v>39586</v>
      </c>
      <c r="E5180" s="19">
        <v>6.9925</v>
      </c>
      <c r="F5180" s="19"/>
      <c r="G5180" s="19"/>
      <c r="I5180" s="5" t="e">
        <f t="shared" si="297"/>
        <v>#N/A</v>
      </c>
      <c r="J5180" s="5" t="e">
        <f t="shared" si="298"/>
        <v>#N/A</v>
      </c>
      <c r="K5180" s="6" t="e">
        <f t="shared" si="299"/>
        <v>#N/A</v>
      </c>
    </row>
    <row r="5181" spans="4:11">
      <c r="D5181" s="18">
        <v>39585</v>
      </c>
      <c r="E5181" s="19">
        <v>6.9925</v>
      </c>
      <c r="F5181" s="19"/>
      <c r="G5181" s="19"/>
      <c r="I5181" s="5" t="e">
        <f t="shared" si="297"/>
        <v>#N/A</v>
      </c>
      <c r="J5181" s="5" t="e">
        <f t="shared" si="298"/>
        <v>#N/A</v>
      </c>
      <c r="K5181" s="6" t="e">
        <f t="shared" si="299"/>
        <v>#N/A</v>
      </c>
    </row>
    <row r="5182" spans="4:11">
      <c r="D5182" s="18">
        <v>39584</v>
      </c>
      <c r="E5182" s="19">
        <v>6.991</v>
      </c>
      <c r="F5182" s="19"/>
      <c r="G5182" s="19"/>
      <c r="I5182" s="5" t="e">
        <f t="shared" si="297"/>
        <v>#N/A</v>
      </c>
      <c r="J5182" s="5" t="e">
        <f t="shared" si="298"/>
        <v>#N/A</v>
      </c>
      <c r="K5182" s="6" t="e">
        <f t="shared" si="299"/>
        <v>#N/A</v>
      </c>
    </row>
    <row r="5183" spans="4:11">
      <c r="D5183" s="18">
        <v>39583</v>
      </c>
      <c r="E5183" s="19">
        <v>6.9953</v>
      </c>
      <c r="F5183" s="19"/>
      <c r="G5183" s="19"/>
      <c r="I5183" s="5" t="e">
        <f t="shared" si="297"/>
        <v>#N/A</v>
      </c>
      <c r="J5183" s="5" t="e">
        <f t="shared" si="298"/>
        <v>#N/A</v>
      </c>
      <c r="K5183" s="6" t="e">
        <f t="shared" si="299"/>
        <v>#N/A</v>
      </c>
    </row>
    <row r="5184" spans="4:11">
      <c r="D5184" s="18">
        <v>39582</v>
      </c>
      <c r="E5184" s="19">
        <v>7.00272</v>
      </c>
      <c r="F5184" s="19"/>
      <c r="G5184" s="19"/>
      <c r="I5184" s="5" t="e">
        <f t="shared" si="297"/>
        <v>#N/A</v>
      </c>
      <c r="J5184" s="5" t="e">
        <f t="shared" si="298"/>
        <v>#N/A</v>
      </c>
      <c r="K5184" s="6" t="e">
        <f t="shared" si="299"/>
        <v>#N/A</v>
      </c>
    </row>
    <row r="5185" spans="4:11">
      <c r="D5185" s="18">
        <v>39581</v>
      </c>
      <c r="E5185" s="19">
        <v>6.9894</v>
      </c>
      <c r="F5185" s="19"/>
      <c r="G5185" s="19"/>
      <c r="I5185" s="5" t="e">
        <f t="shared" si="297"/>
        <v>#N/A</v>
      </c>
      <c r="J5185" s="5" t="e">
        <f t="shared" si="298"/>
        <v>#N/A</v>
      </c>
      <c r="K5185" s="6" t="e">
        <f t="shared" si="299"/>
        <v>#N/A</v>
      </c>
    </row>
    <row r="5186" spans="4:11">
      <c r="D5186" s="18">
        <v>39580</v>
      </c>
      <c r="E5186" s="19">
        <v>6.9887</v>
      </c>
      <c r="F5186" s="19"/>
      <c r="G5186" s="19"/>
      <c r="I5186" s="5" t="e">
        <f t="shared" si="297"/>
        <v>#N/A</v>
      </c>
      <c r="J5186" s="5" t="e">
        <f t="shared" si="298"/>
        <v>#N/A</v>
      </c>
      <c r="K5186" s="6" t="e">
        <f t="shared" si="299"/>
        <v>#N/A</v>
      </c>
    </row>
    <row r="5187" spans="4:11">
      <c r="D5187" s="18">
        <v>39579</v>
      </c>
      <c r="E5187" s="19">
        <v>6.9878</v>
      </c>
      <c r="F5187" s="19"/>
      <c r="G5187" s="19"/>
      <c r="I5187" s="5" t="e">
        <f t="shared" si="297"/>
        <v>#N/A</v>
      </c>
      <c r="J5187" s="5" t="e">
        <f t="shared" si="298"/>
        <v>#N/A</v>
      </c>
      <c r="K5187" s="6" t="e">
        <f t="shared" si="299"/>
        <v>#N/A</v>
      </c>
    </row>
    <row r="5188" spans="4:11">
      <c r="D5188" s="18">
        <v>39578</v>
      </c>
      <c r="E5188" s="19">
        <v>6.9878</v>
      </c>
      <c r="F5188" s="19"/>
      <c r="G5188" s="19"/>
      <c r="I5188" s="5" t="e">
        <f t="shared" si="297"/>
        <v>#N/A</v>
      </c>
      <c r="J5188" s="5" t="e">
        <f t="shared" si="298"/>
        <v>#N/A</v>
      </c>
      <c r="K5188" s="6" t="e">
        <f t="shared" si="299"/>
        <v>#N/A</v>
      </c>
    </row>
    <row r="5189" spans="4:11">
      <c r="D5189" s="18">
        <v>39577</v>
      </c>
      <c r="E5189" s="19">
        <v>6.9886</v>
      </c>
      <c r="F5189" s="19"/>
      <c r="G5189" s="19"/>
      <c r="I5189" s="5" t="e">
        <f t="shared" si="297"/>
        <v>#N/A</v>
      </c>
      <c r="J5189" s="5" t="e">
        <f t="shared" si="298"/>
        <v>#N/A</v>
      </c>
      <c r="K5189" s="6" t="e">
        <f t="shared" si="299"/>
        <v>#N/A</v>
      </c>
    </row>
    <row r="5190" spans="4:11">
      <c r="D5190" s="18">
        <v>39576</v>
      </c>
      <c r="E5190" s="19">
        <v>7.0057</v>
      </c>
      <c r="F5190" s="19"/>
      <c r="G5190" s="19"/>
      <c r="I5190" s="5" t="e">
        <f t="shared" si="297"/>
        <v>#N/A</v>
      </c>
      <c r="J5190" s="5" t="e">
        <f t="shared" si="298"/>
        <v>#N/A</v>
      </c>
      <c r="K5190" s="6" t="e">
        <f t="shared" si="299"/>
        <v>#N/A</v>
      </c>
    </row>
    <row r="5191" spans="4:11">
      <c r="D5191" s="18">
        <v>39575</v>
      </c>
      <c r="E5191" s="19">
        <v>6.9899997711</v>
      </c>
      <c r="F5191" s="19"/>
      <c r="G5191" s="19"/>
      <c r="I5191" s="5" t="e">
        <f t="shared" si="297"/>
        <v>#N/A</v>
      </c>
      <c r="J5191" s="5" t="e">
        <f t="shared" si="298"/>
        <v>#N/A</v>
      </c>
      <c r="K5191" s="6" t="e">
        <f t="shared" si="299"/>
        <v>#N/A</v>
      </c>
    </row>
    <row r="5192" spans="4:11">
      <c r="D5192" s="18">
        <v>39574</v>
      </c>
      <c r="E5192" s="19">
        <v>6.9886502681</v>
      </c>
      <c r="F5192" s="19"/>
      <c r="G5192" s="19"/>
      <c r="I5192" s="5" t="e">
        <f t="shared" si="297"/>
        <v>#N/A</v>
      </c>
      <c r="J5192" s="5" t="e">
        <f t="shared" si="298"/>
        <v>#N/A</v>
      </c>
      <c r="K5192" s="6" t="e">
        <f t="shared" si="299"/>
        <v>#N/A</v>
      </c>
    </row>
    <row r="5193" spans="4:11">
      <c r="D5193" s="18">
        <v>39573</v>
      </c>
      <c r="E5193" s="19">
        <v>7.0078783035</v>
      </c>
      <c r="F5193" s="19"/>
      <c r="G5193" s="19"/>
      <c r="I5193" s="5" t="e">
        <f t="shared" si="297"/>
        <v>#N/A</v>
      </c>
      <c r="J5193" s="5" t="e">
        <f t="shared" si="298"/>
        <v>#N/A</v>
      </c>
      <c r="K5193" s="6" t="e">
        <f t="shared" si="299"/>
        <v>#N/A</v>
      </c>
    </row>
    <row r="5194" spans="4:11">
      <c r="D5194" s="18">
        <v>39572</v>
      </c>
      <c r="E5194" s="19">
        <v>6.9895000457</v>
      </c>
      <c r="F5194" s="19"/>
      <c r="G5194" s="19"/>
      <c r="I5194" s="5" t="e">
        <f t="shared" si="297"/>
        <v>#N/A</v>
      </c>
      <c r="J5194" s="5" t="e">
        <f t="shared" si="298"/>
        <v>#N/A</v>
      </c>
      <c r="K5194" s="6" t="e">
        <f t="shared" si="299"/>
        <v>#N/A</v>
      </c>
    </row>
    <row r="5195" spans="4:11">
      <c r="D5195" s="18">
        <v>39571</v>
      </c>
      <c r="E5195" s="19">
        <v>6.9880003078</v>
      </c>
      <c r="F5195" s="19"/>
      <c r="G5195" s="19"/>
      <c r="I5195" s="5" t="e">
        <f t="shared" ref="I5195:I5258" si="300">VLOOKUP(A5195,D:E,2,FALSE)*B5195*1.09*1.01+100</f>
        <v>#N/A</v>
      </c>
      <c r="J5195" s="5" t="e">
        <f t="shared" si="298"/>
        <v>#N/A</v>
      </c>
      <c r="K5195" s="6" t="e">
        <f t="shared" si="299"/>
        <v>#N/A</v>
      </c>
    </row>
    <row r="5196" spans="4:11">
      <c r="D5196" s="18">
        <v>39570</v>
      </c>
      <c r="E5196" s="19">
        <v>6.9879999162</v>
      </c>
      <c r="F5196" s="19"/>
      <c r="G5196" s="19"/>
      <c r="I5196" s="5" t="e">
        <f t="shared" si="300"/>
        <v>#N/A</v>
      </c>
      <c r="J5196" s="5" t="e">
        <f t="shared" ref="J5196:J5259" si="301">VLOOKUP(H5196,F:G,2,FALSE)</f>
        <v>#N/A</v>
      </c>
      <c r="K5196" s="6" t="e">
        <f t="shared" ref="K5196:K5259" si="302">J5196-I5196</f>
        <v>#N/A</v>
      </c>
    </row>
    <row r="5197" spans="4:11">
      <c r="D5197" s="18">
        <v>39569</v>
      </c>
      <c r="E5197" s="19">
        <v>6.988</v>
      </c>
      <c r="F5197" s="19"/>
      <c r="G5197" s="19"/>
      <c r="I5197" s="5" t="e">
        <f t="shared" si="300"/>
        <v>#N/A</v>
      </c>
      <c r="J5197" s="5" t="e">
        <f t="shared" si="301"/>
        <v>#N/A</v>
      </c>
      <c r="K5197" s="6" t="e">
        <f t="shared" si="302"/>
        <v>#N/A</v>
      </c>
    </row>
    <row r="5198" spans="4:11">
      <c r="D5198" s="18">
        <v>39568</v>
      </c>
      <c r="E5198" s="19">
        <v>6.9879999999</v>
      </c>
      <c r="F5198" s="19"/>
      <c r="G5198" s="19"/>
      <c r="I5198" s="5" t="e">
        <f t="shared" si="300"/>
        <v>#N/A</v>
      </c>
      <c r="J5198" s="5" t="e">
        <f t="shared" si="301"/>
        <v>#N/A</v>
      </c>
      <c r="K5198" s="6" t="e">
        <f t="shared" si="302"/>
        <v>#N/A</v>
      </c>
    </row>
    <row r="5199" spans="4:11">
      <c r="D5199" s="18">
        <v>39567</v>
      </c>
      <c r="E5199" s="19">
        <v>6.98502</v>
      </c>
      <c r="F5199" s="19"/>
      <c r="G5199" s="19"/>
      <c r="I5199" s="5" t="e">
        <f t="shared" si="300"/>
        <v>#N/A</v>
      </c>
      <c r="J5199" s="5" t="e">
        <f t="shared" si="301"/>
        <v>#N/A</v>
      </c>
      <c r="K5199" s="6" t="e">
        <f t="shared" si="302"/>
        <v>#N/A</v>
      </c>
    </row>
    <row r="5200" spans="4:11">
      <c r="D5200" s="18">
        <v>39566</v>
      </c>
      <c r="E5200" s="19">
        <v>7.003</v>
      </c>
      <c r="F5200" s="19"/>
      <c r="G5200" s="19"/>
      <c r="I5200" s="5" t="e">
        <f t="shared" si="300"/>
        <v>#N/A</v>
      </c>
      <c r="J5200" s="5" t="e">
        <f t="shared" si="301"/>
        <v>#N/A</v>
      </c>
      <c r="K5200" s="6" t="e">
        <f t="shared" si="302"/>
        <v>#N/A</v>
      </c>
    </row>
    <row r="5201" spans="4:11">
      <c r="D5201" s="18">
        <v>39565</v>
      </c>
      <c r="E5201" s="19">
        <v>7.01</v>
      </c>
      <c r="F5201" s="19"/>
      <c r="G5201" s="19"/>
      <c r="I5201" s="5" t="e">
        <f t="shared" si="300"/>
        <v>#N/A</v>
      </c>
      <c r="J5201" s="5" t="e">
        <f t="shared" si="301"/>
        <v>#N/A</v>
      </c>
      <c r="K5201" s="6" t="e">
        <f t="shared" si="302"/>
        <v>#N/A</v>
      </c>
    </row>
    <row r="5202" spans="4:11">
      <c r="D5202" s="18">
        <v>39564</v>
      </c>
      <c r="E5202" s="19">
        <v>7.01</v>
      </c>
      <c r="F5202" s="19"/>
      <c r="G5202" s="19"/>
      <c r="I5202" s="5" t="e">
        <f t="shared" si="300"/>
        <v>#N/A</v>
      </c>
      <c r="J5202" s="5" t="e">
        <f t="shared" si="301"/>
        <v>#N/A</v>
      </c>
      <c r="K5202" s="6" t="e">
        <f t="shared" si="302"/>
        <v>#N/A</v>
      </c>
    </row>
    <row r="5203" spans="4:11">
      <c r="D5203" s="18">
        <v>39563</v>
      </c>
      <c r="E5203" s="19">
        <v>7.0105</v>
      </c>
      <c r="F5203" s="19"/>
      <c r="G5203" s="19"/>
      <c r="I5203" s="5" t="e">
        <f t="shared" si="300"/>
        <v>#N/A</v>
      </c>
      <c r="J5203" s="5" t="e">
        <f t="shared" si="301"/>
        <v>#N/A</v>
      </c>
      <c r="K5203" s="6" t="e">
        <f t="shared" si="302"/>
        <v>#N/A</v>
      </c>
    </row>
    <row r="5204" spans="4:11">
      <c r="D5204" s="18">
        <v>39562</v>
      </c>
      <c r="E5204" s="19">
        <v>6.986</v>
      </c>
      <c r="F5204" s="19"/>
      <c r="G5204" s="19"/>
      <c r="I5204" s="5" t="e">
        <f t="shared" si="300"/>
        <v>#N/A</v>
      </c>
      <c r="J5204" s="5" t="e">
        <f t="shared" si="301"/>
        <v>#N/A</v>
      </c>
      <c r="K5204" s="6" t="e">
        <f t="shared" si="302"/>
        <v>#N/A</v>
      </c>
    </row>
    <row r="5205" spans="4:11">
      <c r="D5205" s="18">
        <v>39561</v>
      </c>
      <c r="E5205" s="19">
        <v>6.981</v>
      </c>
      <c r="F5205" s="19"/>
      <c r="G5205" s="19"/>
      <c r="I5205" s="5" t="e">
        <f t="shared" si="300"/>
        <v>#N/A</v>
      </c>
      <c r="J5205" s="5" t="e">
        <f t="shared" si="301"/>
        <v>#N/A</v>
      </c>
      <c r="K5205" s="6" t="e">
        <f t="shared" si="302"/>
        <v>#N/A</v>
      </c>
    </row>
    <row r="5206" spans="4:11">
      <c r="D5206" s="18">
        <v>39560</v>
      </c>
      <c r="E5206" s="19">
        <v>6.9880000026</v>
      </c>
      <c r="F5206" s="19"/>
      <c r="G5206" s="19"/>
      <c r="I5206" s="5" t="e">
        <f t="shared" si="300"/>
        <v>#N/A</v>
      </c>
      <c r="J5206" s="5" t="e">
        <f t="shared" si="301"/>
        <v>#N/A</v>
      </c>
      <c r="K5206" s="6" t="e">
        <f t="shared" si="302"/>
        <v>#N/A</v>
      </c>
    </row>
    <row r="5207" spans="4:11">
      <c r="D5207" s="18">
        <v>39559</v>
      </c>
      <c r="E5207" s="19">
        <v>7.0006</v>
      </c>
      <c r="F5207" s="19"/>
      <c r="G5207" s="19"/>
      <c r="I5207" s="5" t="e">
        <f t="shared" si="300"/>
        <v>#N/A</v>
      </c>
      <c r="J5207" s="5" t="e">
        <f t="shared" si="301"/>
        <v>#N/A</v>
      </c>
      <c r="K5207" s="6" t="e">
        <f t="shared" si="302"/>
        <v>#N/A</v>
      </c>
    </row>
    <row r="5208" spans="4:11">
      <c r="D5208" s="18">
        <v>39558</v>
      </c>
      <c r="E5208" s="19">
        <v>6.9939</v>
      </c>
      <c r="F5208" s="19"/>
      <c r="G5208" s="19"/>
      <c r="I5208" s="5" t="e">
        <f t="shared" si="300"/>
        <v>#N/A</v>
      </c>
      <c r="J5208" s="5" t="e">
        <f t="shared" si="301"/>
        <v>#N/A</v>
      </c>
      <c r="K5208" s="6" t="e">
        <f t="shared" si="302"/>
        <v>#N/A</v>
      </c>
    </row>
    <row r="5209" spans="4:11">
      <c r="D5209" s="18">
        <v>39557</v>
      </c>
      <c r="E5209" s="19">
        <v>6.9945</v>
      </c>
      <c r="F5209" s="19"/>
      <c r="G5209" s="19"/>
      <c r="I5209" s="5" t="e">
        <f t="shared" si="300"/>
        <v>#N/A</v>
      </c>
      <c r="J5209" s="5" t="e">
        <f t="shared" si="301"/>
        <v>#N/A</v>
      </c>
      <c r="K5209" s="6" t="e">
        <f t="shared" si="302"/>
        <v>#N/A</v>
      </c>
    </row>
    <row r="5210" spans="4:11">
      <c r="D5210" s="18">
        <v>39556</v>
      </c>
      <c r="E5210" s="19">
        <v>6.99402</v>
      </c>
      <c r="F5210" s="19"/>
      <c r="G5210" s="19"/>
      <c r="I5210" s="5" t="e">
        <f t="shared" si="300"/>
        <v>#N/A</v>
      </c>
      <c r="J5210" s="5" t="e">
        <f t="shared" si="301"/>
        <v>#N/A</v>
      </c>
      <c r="K5210" s="6" t="e">
        <f t="shared" si="302"/>
        <v>#N/A</v>
      </c>
    </row>
    <row r="5211" spans="4:11">
      <c r="D5211" s="18">
        <v>39555</v>
      </c>
      <c r="E5211" s="19">
        <v>6.9848</v>
      </c>
      <c r="F5211" s="19"/>
      <c r="G5211" s="19"/>
      <c r="I5211" s="5" t="e">
        <f t="shared" si="300"/>
        <v>#N/A</v>
      </c>
      <c r="J5211" s="5" t="e">
        <f t="shared" si="301"/>
        <v>#N/A</v>
      </c>
      <c r="K5211" s="6" t="e">
        <f t="shared" si="302"/>
        <v>#N/A</v>
      </c>
    </row>
    <row r="5212" spans="4:11">
      <c r="D5212" s="18">
        <v>39554</v>
      </c>
      <c r="E5212" s="19">
        <v>6.99232</v>
      </c>
      <c r="F5212" s="19"/>
      <c r="G5212" s="19"/>
      <c r="I5212" s="5" t="e">
        <f t="shared" si="300"/>
        <v>#N/A</v>
      </c>
      <c r="J5212" s="5" t="e">
        <f t="shared" si="301"/>
        <v>#N/A</v>
      </c>
      <c r="K5212" s="6" t="e">
        <f t="shared" si="302"/>
        <v>#N/A</v>
      </c>
    </row>
    <row r="5213" spans="4:11">
      <c r="D5213" s="18">
        <v>39553</v>
      </c>
      <c r="E5213" s="19">
        <v>6.99282</v>
      </c>
      <c r="F5213" s="19"/>
      <c r="G5213" s="19"/>
      <c r="I5213" s="5" t="e">
        <f t="shared" si="300"/>
        <v>#N/A</v>
      </c>
      <c r="J5213" s="5" t="e">
        <f t="shared" si="301"/>
        <v>#N/A</v>
      </c>
      <c r="K5213" s="6" t="e">
        <f t="shared" si="302"/>
        <v>#N/A</v>
      </c>
    </row>
    <row r="5214" spans="4:11">
      <c r="D5214" s="18">
        <v>39552</v>
      </c>
      <c r="E5214" s="19">
        <v>7</v>
      </c>
      <c r="F5214" s="19"/>
      <c r="G5214" s="19"/>
      <c r="I5214" s="5" t="e">
        <f t="shared" si="300"/>
        <v>#N/A</v>
      </c>
      <c r="J5214" s="5" t="e">
        <f t="shared" si="301"/>
        <v>#N/A</v>
      </c>
      <c r="K5214" s="6" t="e">
        <f t="shared" si="302"/>
        <v>#N/A</v>
      </c>
    </row>
    <row r="5215" spans="4:11">
      <c r="D5215" s="18">
        <v>39551</v>
      </c>
      <c r="E5215" s="19">
        <v>7.0065</v>
      </c>
      <c r="F5215" s="19"/>
      <c r="G5215" s="19"/>
      <c r="I5215" s="5" t="e">
        <f t="shared" si="300"/>
        <v>#N/A</v>
      </c>
      <c r="J5215" s="5" t="e">
        <f t="shared" si="301"/>
        <v>#N/A</v>
      </c>
      <c r="K5215" s="6" t="e">
        <f t="shared" si="302"/>
        <v>#N/A</v>
      </c>
    </row>
    <row r="5216" spans="4:11">
      <c r="D5216" s="18">
        <v>39550</v>
      </c>
      <c r="E5216" s="19">
        <v>7.0011521369</v>
      </c>
      <c r="F5216" s="19"/>
      <c r="G5216" s="19"/>
      <c r="I5216" s="5" t="e">
        <f t="shared" si="300"/>
        <v>#N/A</v>
      </c>
      <c r="J5216" s="5" t="e">
        <f t="shared" si="301"/>
        <v>#N/A</v>
      </c>
      <c r="K5216" s="6" t="e">
        <f t="shared" si="302"/>
        <v>#N/A</v>
      </c>
    </row>
    <row r="5217" spans="4:11">
      <c r="D5217" s="18">
        <v>39549</v>
      </c>
      <c r="E5217" s="19">
        <v>7.0065</v>
      </c>
      <c r="F5217" s="19"/>
      <c r="G5217" s="19"/>
      <c r="I5217" s="5" t="e">
        <f t="shared" si="300"/>
        <v>#N/A</v>
      </c>
      <c r="J5217" s="5" t="e">
        <f t="shared" si="301"/>
        <v>#N/A</v>
      </c>
      <c r="K5217" s="6" t="e">
        <f t="shared" si="302"/>
        <v>#N/A</v>
      </c>
    </row>
    <row r="5218" spans="4:11">
      <c r="D5218" s="18">
        <v>39548</v>
      </c>
      <c r="E5218" s="19">
        <v>6.991</v>
      </c>
      <c r="F5218" s="19"/>
      <c r="G5218" s="19"/>
      <c r="I5218" s="5" t="e">
        <f t="shared" si="300"/>
        <v>#N/A</v>
      </c>
      <c r="J5218" s="5" t="e">
        <f t="shared" si="301"/>
        <v>#N/A</v>
      </c>
      <c r="K5218" s="6" t="e">
        <f t="shared" si="302"/>
        <v>#N/A</v>
      </c>
    </row>
    <row r="5219" spans="4:11">
      <c r="D5219" s="18">
        <v>39547</v>
      </c>
      <c r="E5219" s="19">
        <v>7.002</v>
      </c>
      <c r="F5219" s="19"/>
      <c r="G5219" s="19"/>
      <c r="I5219" s="5" t="e">
        <f t="shared" si="300"/>
        <v>#N/A</v>
      </c>
      <c r="J5219" s="5" t="e">
        <f t="shared" si="301"/>
        <v>#N/A</v>
      </c>
      <c r="K5219" s="6" t="e">
        <f t="shared" si="302"/>
        <v>#N/A</v>
      </c>
    </row>
    <row r="5220" spans="4:11">
      <c r="D5220" s="18">
        <v>39546</v>
      </c>
      <c r="E5220" s="19">
        <v>7.0015</v>
      </c>
      <c r="F5220" s="19"/>
      <c r="G5220" s="19"/>
      <c r="I5220" s="5" t="e">
        <f t="shared" si="300"/>
        <v>#N/A</v>
      </c>
      <c r="J5220" s="5" t="e">
        <f t="shared" si="301"/>
        <v>#N/A</v>
      </c>
      <c r="K5220" s="6" t="e">
        <f t="shared" si="302"/>
        <v>#N/A</v>
      </c>
    </row>
    <row r="5221" spans="4:11">
      <c r="D5221" s="18">
        <v>39545</v>
      </c>
      <c r="E5221" s="19">
        <v>7.0025</v>
      </c>
      <c r="F5221" s="19"/>
      <c r="G5221" s="19"/>
      <c r="I5221" s="5" t="e">
        <f t="shared" si="300"/>
        <v>#N/A</v>
      </c>
      <c r="J5221" s="5" t="e">
        <f t="shared" si="301"/>
        <v>#N/A</v>
      </c>
      <c r="K5221" s="6" t="e">
        <f t="shared" si="302"/>
        <v>#N/A</v>
      </c>
    </row>
    <row r="5222" spans="4:11">
      <c r="D5222" s="18">
        <v>39544</v>
      </c>
      <c r="E5222" s="19">
        <v>7.0175</v>
      </c>
      <c r="F5222" s="19"/>
      <c r="G5222" s="19"/>
      <c r="I5222" s="5" t="e">
        <f t="shared" si="300"/>
        <v>#N/A</v>
      </c>
      <c r="J5222" s="5" t="e">
        <f t="shared" si="301"/>
        <v>#N/A</v>
      </c>
      <c r="K5222" s="6" t="e">
        <f t="shared" si="302"/>
        <v>#N/A</v>
      </c>
    </row>
    <row r="5223" spans="4:11">
      <c r="D5223" s="18">
        <v>39543</v>
      </c>
      <c r="E5223" s="19">
        <v>7.0175</v>
      </c>
      <c r="F5223" s="19"/>
      <c r="G5223" s="19"/>
      <c r="I5223" s="5" t="e">
        <f t="shared" si="300"/>
        <v>#N/A</v>
      </c>
      <c r="J5223" s="5" t="e">
        <f t="shared" si="301"/>
        <v>#N/A</v>
      </c>
      <c r="K5223" s="6" t="e">
        <f t="shared" si="302"/>
        <v>#N/A</v>
      </c>
    </row>
    <row r="5224" spans="4:11">
      <c r="D5224" s="18">
        <v>39542</v>
      </c>
      <c r="E5224" s="19">
        <v>7.0175</v>
      </c>
      <c r="F5224" s="19"/>
      <c r="G5224" s="19"/>
      <c r="I5224" s="5" t="e">
        <f t="shared" si="300"/>
        <v>#N/A</v>
      </c>
      <c r="J5224" s="5" t="e">
        <f t="shared" si="301"/>
        <v>#N/A</v>
      </c>
      <c r="K5224" s="6" t="e">
        <f t="shared" si="302"/>
        <v>#N/A</v>
      </c>
    </row>
    <row r="5225" spans="4:11">
      <c r="D5225" s="18">
        <v>39541</v>
      </c>
      <c r="E5225" s="19">
        <v>7.0169</v>
      </c>
      <c r="F5225" s="19"/>
      <c r="G5225" s="19"/>
      <c r="I5225" s="5" t="e">
        <f t="shared" si="300"/>
        <v>#N/A</v>
      </c>
      <c r="J5225" s="5" t="e">
        <f t="shared" si="301"/>
        <v>#N/A</v>
      </c>
      <c r="K5225" s="6" t="e">
        <f t="shared" si="302"/>
        <v>#N/A</v>
      </c>
    </row>
    <row r="5226" spans="4:11">
      <c r="D5226" s="18">
        <v>39540</v>
      </c>
      <c r="E5226" s="19">
        <v>7.0205</v>
      </c>
      <c r="F5226" s="19"/>
      <c r="G5226" s="19"/>
      <c r="I5226" s="5" t="e">
        <f t="shared" si="300"/>
        <v>#N/A</v>
      </c>
      <c r="J5226" s="5" t="e">
        <f t="shared" si="301"/>
        <v>#N/A</v>
      </c>
      <c r="K5226" s="6" t="e">
        <f t="shared" si="302"/>
        <v>#N/A</v>
      </c>
    </row>
    <row r="5227" spans="4:11">
      <c r="D5227" s="18">
        <v>39539</v>
      </c>
      <c r="E5227" s="19">
        <v>7.0135</v>
      </c>
      <c r="F5227" s="19"/>
      <c r="G5227" s="19"/>
      <c r="I5227" s="5" t="e">
        <f t="shared" si="300"/>
        <v>#N/A</v>
      </c>
      <c r="J5227" s="5" t="e">
        <f t="shared" si="301"/>
        <v>#N/A</v>
      </c>
      <c r="K5227" s="6" t="e">
        <f t="shared" si="302"/>
        <v>#N/A</v>
      </c>
    </row>
    <row r="5228" spans="4:11">
      <c r="D5228" s="18">
        <v>39538</v>
      </c>
      <c r="E5228" s="19">
        <v>7.0124</v>
      </c>
      <c r="F5228" s="19"/>
      <c r="G5228" s="19"/>
      <c r="I5228" s="5" t="e">
        <f t="shared" si="300"/>
        <v>#N/A</v>
      </c>
      <c r="J5228" s="5" t="e">
        <f t="shared" si="301"/>
        <v>#N/A</v>
      </c>
      <c r="K5228" s="6" t="e">
        <f t="shared" si="302"/>
        <v>#N/A</v>
      </c>
    </row>
    <row r="5229" spans="4:11">
      <c r="D5229" s="18">
        <v>39537</v>
      </c>
      <c r="E5229" s="19">
        <v>7.0122</v>
      </c>
      <c r="F5229" s="19"/>
      <c r="G5229" s="19"/>
      <c r="I5229" s="5" t="e">
        <f t="shared" si="300"/>
        <v>#N/A</v>
      </c>
      <c r="J5229" s="5" t="e">
        <f t="shared" si="301"/>
        <v>#N/A</v>
      </c>
      <c r="K5229" s="6" t="e">
        <f t="shared" si="302"/>
        <v>#N/A</v>
      </c>
    </row>
    <row r="5230" spans="4:11">
      <c r="D5230" s="18">
        <v>39536</v>
      </c>
      <c r="E5230" s="19">
        <v>7.0137121125</v>
      </c>
      <c r="F5230" s="19"/>
      <c r="G5230" s="19"/>
      <c r="I5230" s="5" t="e">
        <f t="shared" si="300"/>
        <v>#N/A</v>
      </c>
      <c r="J5230" s="5" t="e">
        <f t="shared" si="301"/>
        <v>#N/A</v>
      </c>
      <c r="K5230" s="6" t="e">
        <f t="shared" si="302"/>
        <v>#N/A</v>
      </c>
    </row>
    <row r="5231" spans="4:11">
      <c r="D5231" s="18">
        <v>39535</v>
      </c>
      <c r="E5231" s="19">
        <v>7.0122</v>
      </c>
      <c r="F5231" s="19"/>
      <c r="G5231" s="19"/>
      <c r="I5231" s="5" t="e">
        <f t="shared" si="300"/>
        <v>#N/A</v>
      </c>
      <c r="J5231" s="5" t="e">
        <f t="shared" si="301"/>
        <v>#N/A</v>
      </c>
      <c r="K5231" s="6" t="e">
        <f t="shared" si="302"/>
        <v>#N/A</v>
      </c>
    </row>
    <row r="5232" spans="4:11">
      <c r="D5232" s="18">
        <v>39534</v>
      </c>
      <c r="E5232" s="19">
        <v>7.0135</v>
      </c>
      <c r="F5232" s="19"/>
      <c r="G5232" s="19"/>
      <c r="I5232" s="5" t="e">
        <f t="shared" si="300"/>
        <v>#N/A</v>
      </c>
      <c r="J5232" s="5" t="e">
        <f t="shared" si="301"/>
        <v>#N/A</v>
      </c>
      <c r="K5232" s="6" t="e">
        <f t="shared" si="302"/>
        <v>#N/A</v>
      </c>
    </row>
    <row r="5233" spans="4:11">
      <c r="D5233" s="18">
        <v>39533</v>
      </c>
      <c r="E5233" s="19">
        <v>7.027</v>
      </c>
      <c r="F5233" s="19"/>
      <c r="G5233" s="19"/>
      <c r="I5233" s="5" t="e">
        <f t="shared" si="300"/>
        <v>#N/A</v>
      </c>
      <c r="J5233" s="5" t="e">
        <f t="shared" si="301"/>
        <v>#N/A</v>
      </c>
      <c r="K5233" s="6" t="e">
        <f t="shared" si="302"/>
        <v>#N/A</v>
      </c>
    </row>
    <row r="5234" spans="4:11">
      <c r="D5234" s="18">
        <v>39532</v>
      </c>
      <c r="E5234" s="19">
        <v>7.0509</v>
      </c>
      <c r="F5234" s="19"/>
      <c r="G5234" s="19"/>
      <c r="I5234" s="5" t="e">
        <f t="shared" si="300"/>
        <v>#N/A</v>
      </c>
      <c r="J5234" s="5" t="e">
        <f t="shared" si="301"/>
        <v>#N/A</v>
      </c>
      <c r="K5234" s="6" t="e">
        <f t="shared" si="302"/>
        <v>#N/A</v>
      </c>
    </row>
    <row r="5235" spans="4:11">
      <c r="D5235" s="18">
        <v>39531</v>
      </c>
      <c r="E5235" s="19">
        <v>7.0525</v>
      </c>
      <c r="F5235" s="19"/>
      <c r="G5235" s="19"/>
      <c r="I5235" s="5" t="e">
        <f t="shared" si="300"/>
        <v>#N/A</v>
      </c>
      <c r="J5235" s="5" t="e">
        <f t="shared" si="301"/>
        <v>#N/A</v>
      </c>
      <c r="K5235" s="6" t="e">
        <f t="shared" si="302"/>
        <v>#N/A</v>
      </c>
    </row>
    <row r="5236" spans="4:11">
      <c r="D5236" s="18">
        <v>39530</v>
      </c>
      <c r="E5236" s="19">
        <v>7.0525</v>
      </c>
      <c r="F5236" s="19"/>
      <c r="G5236" s="19"/>
      <c r="I5236" s="5" t="e">
        <f t="shared" si="300"/>
        <v>#N/A</v>
      </c>
      <c r="J5236" s="5" t="e">
        <f t="shared" si="301"/>
        <v>#N/A</v>
      </c>
      <c r="K5236" s="6" t="e">
        <f t="shared" si="302"/>
        <v>#N/A</v>
      </c>
    </row>
    <row r="5237" spans="4:11">
      <c r="D5237" s="18">
        <v>39529</v>
      </c>
      <c r="E5237" s="19">
        <v>7.0525</v>
      </c>
      <c r="F5237" s="19"/>
      <c r="G5237" s="19"/>
      <c r="I5237" s="5" t="e">
        <f t="shared" si="300"/>
        <v>#N/A</v>
      </c>
      <c r="J5237" s="5" t="e">
        <f t="shared" si="301"/>
        <v>#N/A</v>
      </c>
      <c r="K5237" s="6" t="e">
        <f t="shared" si="302"/>
        <v>#N/A</v>
      </c>
    </row>
    <row r="5238" spans="4:11">
      <c r="D5238" s="18">
        <v>39528</v>
      </c>
      <c r="E5238" s="19">
        <v>7.0525</v>
      </c>
      <c r="F5238" s="19"/>
      <c r="G5238" s="19"/>
      <c r="I5238" s="5" t="e">
        <f t="shared" si="300"/>
        <v>#N/A</v>
      </c>
      <c r="J5238" s="5" t="e">
        <f t="shared" si="301"/>
        <v>#N/A</v>
      </c>
      <c r="K5238" s="6" t="e">
        <f t="shared" si="302"/>
        <v>#N/A</v>
      </c>
    </row>
    <row r="5239" spans="4:11">
      <c r="D5239" s="18">
        <v>39527</v>
      </c>
      <c r="E5239" s="19">
        <v>7.0525</v>
      </c>
      <c r="F5239" s="19"/>
      <c r="G5239" s="19"/>
      <c r="I5239" s="5" t="e">
        <f t="shared" si="300"/>
        <v>#N/A</v>
      </c>
      <c r="J5239" s="5" t="e">
        <f t="shared" si="301"/>
        <v>#N/A</v>
      </c>
      <c r="K5239" s="6" t="e">
        <f t="shared" si="302"/>
        <v>#N/A</v>
      </c>
    </row>
    <row r="5240" spans="4:11">
      <c r="D5240" s="18">
        <v>39526</v>
      </c>
      <c r="E5240" s="19">
        <v>7.0667</v>
      </c>
      <c r="F5240" s="19"/>
      <c r="G5240" s="19"/>
      <c r="I5240" s="5" t="e">
        <f t="shared" si="300"/>
        <v>#N/A</v>
      </c>
      <c r="J5240" s="5" t="e">
        <f t="shared" si="301"/>
        <v>#N/A</v>
      </c>
      <c r="K5240" s="6" t="e">
        <f t="shared" si="302"/>
        <v>#N/A</v>
      </c>
    </row>
    <row r="5241" spans="4:11">
      <c r="D5241" s="18">
        <v>39525</v>
      </c>
      <c r="E5241" s="19">
        <v>7.08</v>
      </c>
      <c r="F5241" s="19"/>
      <c r="G5241" s="19"/>
      <c r="I5241" s="5" t="e">
        <f t="shared" si="300"/>
        <v>#N/A</v>
      </c>
      <c r="J5241" s="5" t="e">
        <f t="shared" si="301"/>
        <v>#N/A</v>
      </c>
      <c r="K5241" s="6" t="e">
        <f t="shared" si="302"/>
        <v>#N/A</v>
      </c>
    </row>
    <row r="5242" spans="4:11">
      <c r="D5242" s="18">
        <v>39524</v>
      </c>
      <c r="E5242" s="19">
        <v>7.0833</v>
      </c>
      <c r="F5242" s="19"/>
      <c r="G5242" s="19"/>
      <c r="I5242" s="5" t="e">
        <f t="shared" si="300"/>
        <v>#N/A</v>
      </c>
      <c r="J5242" s="5" t="e">
        <f t="shared" si="301"/>
        <v>#N/A</v>
      </c>
      <c r="K5242" s="6" t="e">
        <f t="shared" si="302"/>
        <v>#N/A</v>
      </c>
    </row>
    <row r="5243" spans="4:11">
      <c r="D5243" s="18">
        <v>39523</v>
      </c>
      <c r="E5243" s="19">
        <v>7.0906</v>
      </c>
      <c r="F5243" s="19"/>
      <c r="G5243" s="19"/>
      <c r="I5243" s="5" t="e">
        <f t="shared" si="300"/>
        <v>#N/A</v>
      </c>
      <c r="J5243" s="5" t="e">
        <f t="shared" si="301"/>
        <v>#N/A</v>
      </c>
      <c r="K5243" s="6" t="e">
        <f t="shared" si="302"/>
        <v>#N/A</v>
      </c>
    </row>
    <row r="5244" spans="4:11">
      <c r="D5244" s="18">
        <v>39522</v>
      </c>
      <c r="E5244" s="19">
        <v>7.0906</v>
      </c>
      <c r="F5244" s="19"/>
      <c r="G5244" s="19"/>
      <c r="I5244" s="5" t="e">
        <f t="shared" si="300"/>
        <v>#N/A</v>
      </c>
      <c r="J5244" s="5" t="e">
        <f t="shared" si="301"/>
        <v>#N/A</v>
      </c>
      <c r="K5244" s="6" t="e">
        <f t="shared" si="302"/>
        <v>#N/A</v>
      </c>
    </row>
    <row r="5245" spans="4:11">
      <c r="D5245" s="18">
        <v>39521</v>
      </c>
      <c r="E5245" s="19">
        <v>7.0906</v>
      </c>
      <c r="F5245" s="19"/>
      <c r="G5245" s="19"/>
      <c r="I5245" s="5" t="e">
        <f t="shared" si="300"/>
        <v>#N/A</v>
      </c>
      <c r="J5245" s="5" t="e">
        <f t="shared" si="301"/>
        <v>#N/A</v>
      </c>
      <c r="K5245" s="6" t="e">
        <f t="shared" si="302"/>
        <v>#N/A</v>
      </c>
    </row>
    <row r="5246" spans="4:11">
      <c r="D5246" s="18">
        <v>39520</v>
      </c>
      <c r="E5246" s="19">
        <v>7.0904</v>
      </c>
      <c r="F5246" s="19"/>
      <c r="G5246" s="19"/>
      <c r="I5246" s="5" t="e">
        <f t="shared" si="300"/>
        <v>#N/A</v>
      </c>
      <c r="J5246" s="5" t="e">
        <f t="shared" si="301"/>
        <v>#N/A</v>
      </c>
      <c r="K5246" s="6" t="e">
        <f t="shared" si="302"/>
        <v>#N/A</v>
      </c>
    </row>
    <row r="5247" spans="4:11">
      <c r="D5247" s="18">
        <v>39519</v>
      </c>
      <c r="E5247" s="19">
        <v>7.1014</v>
      </c>
      <c r="F5247" s="19"/>
      <c r="G5247" s="19"/>
      <c r="I5247" s="5" t="e">
        <f t="shared" si="300"/>
        <v>#N/A</v>
      </c>
      <c r="J5247" s="5" t="e">
        <f t="shared" si="301"/>
        <v>#N/A</v>
      </c>
      <c r="K5247" s="6" t="e">
        <f t="shared" si="302"/>
        <v>#N/A</v>
      </c>
    </row>
    <row r="5248" spans="4:11">
      <c r="D5248" s="18">
        <v>39518</v>
      </c>
      <c r="E5248" s="19">
        <v>7.105</v>
      </c>
      <c r="F5248" s="19"/>
      <c r="G5248" s="19"/>
      <c r="I5248" s="5" t="e">
        <f t="shared" si="300"/>
        <v>#N/A</v>
      </c>
      <c r="J5248" s="5" t="e">
        <f t="shared" si="301"/>
        <v>#N/A</v>
      </c>
      <c r="K5248" s="6" t="e">
        <f t="shared" si="302"/>
        <v>#N/A</v>
      </c>
    </row>
    <row r="5249" spans="4:11">
      <c r="D5249" s="18">
        <v>39517</v>
      </c>
      <c r="E5249" s="19">
        <v>7.1065</v>
      </c>
      <c r="F5249" s="19"/>
      <c r="G5249" s="19"/>
      <c r="I5249" s="5" t="e">
        <f t="shared" si="300"/>
        <v>#N/A</v>
      </c>
      <c r="J5249" s="5" t="e">
        <f t="shared" si="301"/>
        <v>#N/A</v>
      </c>
      <c r="K5249" s="6" t="e">
        <f t="shared" si="302"/>
        <v>#N/A</v>
      </c>
    </row>
    <row r="5250" spans="4:11">
      <c r="D5250" s="18">
        <v>39516</v>
      </c>
      <c r="E5250" s="19">
        <v>7.1114</v>
      </c>
      <c r="F5250" s="19"/>
      <c r="G5250" s="19"/>
      <c r="I5250" s="5" t="e">
        <f t="shared" si="300"/>
        <v>#N/A</v>
      </c>
      <c r="J5250" s="5" t="e">
        <f t="shared" si="301"/>
        <v>#N/A</v>
      </c>
      <c r="K5250" s="6" t="e">
        <f t="shared" si="302"/>
        <v>#N/A</v>
      </c>
    </row>
    <row r="5251" spans="4:11">
      <c r="D5251" s="18">
        <v>39515</v>
      </c>
      <c r="E5251" s="19">
        <v>7.1090152293</v>
      </c>
      <c r="F5251" s="19"/>
      <c r="G5251" s="19"/>
      <c r="I5251" s="5" t="e">
        <f t="shared" si="300"/>
        <v>#N/A</v>
      </c>
      <c r="J5251" s="5" t="e">
        <f t="shared" si="301"/>
        <v>#N/A</v>
      </c>
      <c r="K5251" s="6" t="e">
        <f t="shared" si="302"/>
        <v>#N/A</v>
      </c>
    </row>
    <row r="5252" spans="4:11">
      <c r="D5252" s="18">
        <v>39514</v>
      </c>
      <c r="E5252" s="19">
        <v>7.1114</v>
      </c>
      <c r="F5252" s="19"/>
      <c r="G5252" s="19"/>
      <c r="I5252" s="5" t="e">
        <f t="shared" si="300"/>
        <v>#N/A</v>
      </c>
      <c r="J5252" s="5" t="e">
        <f t="shared" si="301"/>
        <v>#N/A</v>
      </c>
      <c r="K5252" s="6" t="e">
        <f t="shared" si="302"/>
        <v>#N/A</v>
      </c>
    </row>
    <row r="5253" spans="4:11">
      <c r="D5253" s="18">
        <v>39513</v>
      </c>
      <c r="E5253" s="19">
        <v>7.106</v>
      </c>
      <c r="F5253" s="19"/>
      <c r="G5253" s="19"/>
      <c r="I5253" s="5" t="e">
        <f t="shared" si="300"/>
        <v>#N/A</v>
      </c>
      <c r="J5253" s="5" t="e">
        <f t="shared" si="301"/>
        <v>#N/A</v>
      </c>
      <c r="K5253" s="6" t="e">
        <f t="shared" si="302"/>
        <v>#N/A</v>
      </c>
    </row>
    <row r="5254" spans="4:11">
      <c r="D5254" s="18">
        <v>39512</v>
      </c>
      <c r="E5254" s="19">
        <v>7.11</v>
      </c>
      <c r="F5254" s="19"/>
      <c r="G5254" s="19"/>
      <c r="I5254" s="5" t="e">
        <f t="shared" si="300"/>
        <v>#N/A</v>
      </c>
      <c r="J5254" s="5" t="e">
        <f t="shared" si="301"/>
        <v>#N/A</v>
      </c>
      <c r="K5254" s="6" t="e">
        <f t="shared" si="302"/>
        <v>#N/A</v>
      </c>
    </row>
    <row r="5255" spans="4:11">
      <c r="D5255" s="18">
        <v>39511</v>
      </c>
      <c r="E5255" s="19">
        <v>7.106</v>
      </c>
      <c r="F5255" s="19"/>
      <c r="G5255" s="19"/>
      <c r="I5255" s="5" t="e">
        <f t="shared" si="300"/>
        <v>#N/A</v>
      </c>
      <c r="J5255" s="5" t="e">
        <f t="shared" si="301"/>
        <v>#N/A</v>
      </c>
      <c r="K5255" s="6" t="e">
        <f t="shared" si="302"/>
        <v>#N/A</v>
      </c>
    </row>
    <row r="5256" spans="4:11">
      <c r="D5256" s="18">
        <v>39510</v>
      </c>
      <c r="E5256" s="19">
        <v>7.104</v>
      </c>
      <c r="F5256" s="19"/>
      <c r="G5256" s="19"/>
      <c r="I5256" s="5" t="e">
        <f t="shared" si="300"/>
        <v>#N/A</v>
      </c>
      <c r="J5256" s="5" t="e">
        <f t="shared" si="301"/>
        <v>#N/A</v>
      </c>
      <c r="K5256" s="6" t="e">
        <f t="shared" si="302"/>
        <v>#N/A</v>
      </c>
    </row>
    <row r="5257" spans="4:11">
      <c r="D5257" s="18">
        <v>39509</v>
      </c>
      <c r="E5257" s="19">
        <v>7.1119</v>
      </c>
      <c r="F5257" s="19"/>
      <c r="G5257" s="19"/>
      <c r="I5257" s="5" t="e">
        <f t="shared" si="300"/>
        <v>#N/A</v>
      </c>
      <c r="J5257" s="5" t="e">
        <f t="shared" si="301"/>
        <v>#N/A</v>
      </c>
      <c r="K5257" s="6" t="e">
        <f t="shared" si="302"/>
        <v>#N/A</v>
      </c>
    </row>
    <row r="5258" spans="4:11">
      <c r="D5258" s="18">
        <v>39508</v>
      </c>
      <c r="E5258" s="19">
        <v>7.1118999791</v>
      </c>
      <c r="F5258" s="19"/>
      <c r="G5258" s="19"/>
      <c r="I5258" s="5" t="e">
        <f t="shared" si="300"/>
        <v>#N/A</v>
      </c>
      <c r="J5258" s="5" t="e">
        <f t="shared" si="301"/>
        <v>#N/A</v>
      </c>
      <c r="K5258" s="6" t="e">
        <f t="shared" si="302"/>
        <v>#N/A</v>
      </c>
    </row>
    <row r="5259" spans="4:11">
      <c r="D5259" s="18">
        <v>39507</v>
      </c>
      <c r="E5259" s="19">
        <v>7.1119</v>
      </c>
      <c r="F5259" s="19"/>
      <c r="G5259" s="19"/>
      <c r="I5259" s="5" t="e">
        <f t="shared" ref="I5259:I5322" si="303">VLOOKUP(A5259,D:E,2,FALSE)*B5259*1.09*1.01+100</f>
        <v>#N/A</v>
      </c>
      <c r="J5259" s="5" t="e">
        <f t="shared" si="301"/>
        <v>#N/A</v>
      </c>
      <c r="K5259" s="6" t="e">
        <f t="shared" si="302"/>
        <v>#N/A</v>
      </c>
    </row>
    <row r="5260" spans="4:11">
      <c r="D5260" s="18">
        <v>39506</v>
      </c>
      <c r="E5260" s="19">
        <v>7.112</v>
      </c>
      <c r="F5260" s="19"/>
      <c r="G5260" s="19"/>
      <c r="I5260" s="5" t="e">
        <f t="shared" si="303"/>
        <v>#N/A</v>
      </c>
      <c r="J5260" s="5" t="e">
        <f t="shared" ref="J5260:J5323" si="304">VLOOKUP(H5260,F:G,2,FALSE)</f>
        <v>#N/A</v>
      </c>
      <c r="K5260" s="6" t="e">
        <f t="shared" ref="K5260:K5323" si="305">J5260-I5260</f>
        <v>#N/A</v>
      </c>
    </row>
    <row r="5261" spans="4:11">
      <c r="D5261" s="18">
        <v>39505</v>
      </c>
      <c r="E5261" s="19">
        <v>7.1425</v>
      </c>
      <c r="F5261" s="19"/>
      <c r="G5261" s="19"/>
      <c r="I5261" s="5" t="e">
        <f t="shared" si="303"/>
        <v>#N/A</v>
      </c>
      <c r="J5261" s="5" t="e">
        <f t="shared" si="304"/>
        <v>#N/A</v>
      </c>
      <c r="K5261" s="6" t="e">
        <f t="shared" si="305"/>
        <v>#N/A</v>
      </c>
    </row>
    <row r="5262" spans="4:11">
      <c r="D5262" s="18">
        <v>39504</v>
      </c>
      <c r="E5262" s="19">
        <v>7.1555</v>
      </c>
      <c r="F5262" s="19"/>
      <c r="G5262" s="19"/>
      <c r="I5262" s="5" t="e">
        <f t="shared" si="303"/>
        <v>#N/A</v>
      </c>
      <c r="J5262" s="5" t="e">
        <f t="shared" si="304"/>
        <v>#N/A</v>
      </c>
      <c r="K5262" s="6" t="e">
        <f t="shared" si="305"/>
        <v>#N/A</v>
      </c>
    </row>
    <row r="5263" spans="4:11">
      <c r="D5263" s="18">
        <v>39503</v>
      </c>
      <c r="E5263" s="19">
        <v>7.152</v>
      </c>
      <c r="F5263" s="19"/>
      <c r="G5263" s="19"/>
      <c r="I5263" s="5" t="e">
        <f t="shared" si="303"/>
        <v>#N/A</v>
      </c>
      <c r="J5263" s="5" t="e">
        <f t="shared" si="304"/>
        <v>#N/A</v>
      </c>
      <c r="K5263" s="6" t="e">
        <f t="shared" si="305"/>
        <v>#N/A</v>
      </c>
    </row>
    <row r="5264" spans="4:11">
      <c r="D5264" s="18">
        <v>39502</v>
      </c>
      <c r="E5264" s="19">
        <v>7.143</v>
      </c>
      <c r="F5264" s="19"/>
      <c r="G5264" s="19"/>
      <c r="I5264" s="5" t="e">
        <f t="shared" si="303"/>
        <v>#N/A</v>
      </c>
      <c r="J5264" s="5" t="e">
        <f t="shared" si="304"/>
        <v>#N/A</v>
      </c>
      <c r="K5264" s="6" t="e">
        <f t="shared" si="305"/>
        <v>#N/A</v>
      </c>
    </row>
    <row r="5265" spans="4:11">
      <c r="D5265" s="18">
        <v>39501</v>
      </c>
      <c r="E5265" s="19">
        <v>7.143</v>
      </c>
      <c r="F5265" s="19"/>
      <c r="G5265" s="19"/>
      <c r="I5265" s="5" t="e">
        <f t="shared" si="303"/>
        <v>#N/A</v>
      </c>
      <c r="J5265" s="5" t="e">
        <f t="shared" si="304"/>
        <v>#N/A</v>
      </c>
      <c r="K5265" s="6" t="e">
        <f t="shared" si="305"/>
        <v>#N/A</v>
      </c>
    </row>
    <row r="5266" spans="4:11">
      <c r="D5266" s="18">
        <v>39500</v>
      </c>
      <c r="E5266" s="19">
        <v>7.143</v>
      </c>
      <c r="F5266" s="19"/>
      <c r="G5266" s="19"/>
      <c r="I5266" s="5" t="e">
        <f t="shared" si="303"/>
        <v>#N/A</v>
      </c>
      <c r="J5266" s="5" t="e">
        <f t="shared" si="304"/>
        <v>#N/A</v>
      </c>
      <c r="K5266" s="6" t="e">
        <f t="shared" si="305"/>
        <v>#N/A</v>
      </c>
    </row>
    <row r="5267" spans="4:11">
      <c r="D5267" s="18">
        <v>39499</v>
      </c>
      <c r="E5267" s="19">
        <v>7.141</v>
      </c>
      <c r="F5267" s="19"/>
      <c r="G5267" s="19"/>
      <c r="I5267" s="5" t="e">
        <f t="shared" si="303"/>
        <v>#N/A</v>
      </c>
      <c r="J5267" s="5" t="e">
        <f t="shared" si="304"/>
        <v>#N/A</v>
      </c>
      <c r="K5267" s="6" t="e">
        <f t="shared" si="305"/>
        <v>#N/A</v>
      </c>
    </row>
    <row r="5268" spans="4:11">
      <c r="D5268" s="18">
        <v>39498</v>
      </c>
      <c r="E5268" s="19">
        <v>7.144</v>
      </c>
      <c r="F5268" s="19"/>
      <c r="G5268" s="19"/>
      <c r="I5268" s="5" t="e">
        <f t="shared" si="303"/>
        <v>#N/A</v>
      </c>
      <c r="J5268" s="5" t="e">
        <f t="shared" si="304"/>
        <v>#N/A</v>
      </c>
      <c r="K5268" s="6" t="e">
        <f t="shared" si="305"/>
        <v>#N/A</v>
      </c>
    </row>
    <row r="5269" spans="4:11">
      <c r="D5269" s="18">
        <v>39497</v>
      </c>
      <c r="E5269" s="19">
        <v>7.15</v>
      </c>
      <c r="F5269" s="19"/>
      <c r="G5269" s="19"/>
      <c r="I5269" s="5" t="e">
        <f t="shared" si="303"/>
        <v>#N/A</v>
      </c>
      <c r="J5269" s="5" t="e">
        <f t="shared" si="304"/>
        <v>#N/A</v>
      </c>
      <c r="K5269" s="6" t="e">
        <f t="shared" si="305"/>
        <v>#N/A</v>
      </c>
    </row>
    <row r="5270" spans="4:11">
      <c r="D5270" s="18">
        <v>39496</v>
      </c>
      <c r="E5270" s="19">
        <v>7.1655</v>
      </c>
      <c r="F5270" s="19"/>
      <c r="G5270" s="19"/>
      <c r="I5270" s="5" t="e">
        <f t="shared" si="303"/>
        <v>#N/A</v>
      </c>
      <c r="J5270" s="5" t="e">
        <f t="shared" si="304"/>
        <v>#N/A</v>
      </c>
      <c r="K5270" s="6" t="e">
        <f t="shared" si="305"/>
        <v>#N/A</v>
      </c>
    </row>
    <row r="5271" spans="4:11">
      <c r="D5271" s="18">
        <v>39495</v>
      </c>
      <c r="E5271" s="19">
        <v>7.179</v>
      </c>
      <c r="F5271" s="19"/>
      <c r="G5271" s="19"/>
      <c r="I5271" s="5" t="e">
        <f t="shared" si="303"/>
        <v>#N/A</v>
      </c>
      <c r="J5271" s="5" t="e">
        <f t="shared" si="304"/>
        <v>#N/A</v>
      </c>
      <c r="K5271" s="6" t="e">
        <f t="shared" si="305"/>
        <v>#N/A</v>
      </c>
    </row>
    <row r="5272" spans="4:11">
      <c r="D5272" s="18">
        <v>39494</v>
      </c>
      <c r="E5272" s="19">
        <v>7.179</v>
      </c>
      <c r="F5272" s="19"/>
      <c r="G5272" s="19"/>
      <c r="I5272" s="5" t="e">
        <f t="shared" si="303"/>
        <v>#N/A</v>
      </c>
      <c r="J5272" s="5" t="e">
        <f t="shared" si="304"/>
        <v>#N/A</v>
      </c>
      <c r="K5272" s="6" t="e">
        <f t="shared" si="305"/>
        <v>#N/A</v>
      </c>
    </row>
    <row r="5273" spans="4:11">
      <c r="D5273" s="18">
        <v>39493</v>
      </c>
      <c r="E5273" s="19">
        <v>7.179</v>
      </c>
      <c r="F5273" s="19"/>
      <c r="G5273" s="19"/>
      <c r="I5273" s="5" t="e">
        <f t="shared" si="303"/>
        <v>#N/A</v>
      </c>
      <c r="J5273" s="5" t="e">
        <f t="shared" si="304"/>
        <v>#N/A</v>
      </c>
      <c r="K5273" s="6" t="e">
        <f t="shared" si="305"/>
        <v>#N/A</v>
      </c>
    </row>
    <row r="5274" spans="4:11">
      <c r="D5274" s="18">
        <v>39492</v>
      </c>
      <c r="E5274" s="19">
        <v>7.189</v>
      </c>
      <c r="F5274" s="19"/>
      <c r="G5274" s="19"/>
      <c r="I5274" s="5" t="e">
        <f t="shared" si="303"/>
        <v>#N/A</v>
      </c>
      <c r="J5274" s="5" t="e">
        <f t="shared" si="304"/>
        <v>#N/A</v>
      </c>
      <c r="K5274" s="6" t="e">
        <f t="shared" si="305"/>
        <v>#N/A</v>
      </c>
    </row>
    <row r="5275" spans="4:11">
      <c r="D5275" s="18">
        <v>39491</v>
      </c>
      <c r="E5275" s="19">
        <v>7.1977</v>
      </c>
      <c r="F5275" s="19"/>
      <c r="G5275" s="19"/>
      <c r="I5275" s="5" t="e">
        <f t="shared" si="303"/>
        <v>#N/A</v>
      </c>
      <c r="J5275" s="5" t="e">
        <f t="shared" si="304"/>
        <v>#N/A</v>
      </c>
      <c r="K5275" s="6" t="e">
        <f t="shared" si="305"/>
        <v>#N/A</v>
      </c>
    </row>
    <row r="5276" spans="4:11">
      <c r="D5276" s="18">
        <v>39490</v>
      </c>
      <c r="E5276" s="19">
        <v>7.1894999999</v>
      </c>
      <c r="F5276" s="19"/>
      <c r="G5276" s="19"/>
      <c r="I5276" s="5" t="e">
        <f t="shared" si="303"/>
        <v>#N/A</v>
      </c>
      <c r="J5276" s="5" t="e">
        <f t="shared" si="304"/>
        <v>#N/A</v>
      </c>
      <c r="K5276" s="6" t="e">
        <f t="shared" si="305"/>
        <v>#N/A</v>
      </c>
    </row>
    <row r="5277" spans="4:11">
      <c r="D5277" s="18">
        <v>39489</v>
      </c>
      <c r="E5277" s="19">
        <v>7.1915</v>
      </c>
      <c r="F5277" s="19"/>
      <c r="G5277" s="19"/>
      <c r="I5277" s="5" t="e">
        <f t="shared" si="303"/>
        <v>#N/A</v>
      </c>
      <c r="J5277" s="5" t="e">
        <f t="shared" si="304"/>
        <v>#N/A</v>
      </c>
      <c r="K5277" s="6" t="e">
        <f t="shared" si="305"/>
        <v>#N/A</v>
      </c>
    </row>
    <row r="5278" spans="4:11">
      <c r="D5278" s="18">
        <v>39488</v>
      </c>
      <c r="E5278" s="19">
        <v>7.1892</v>
      </c>
      <c r="F5278" s="19"/>
      <c r="G5278" s="19"/>
      <c r="I5278" s="5" t="e">
        <f t="shared" si="303"/>
        <v>#N/A</v>
      </c>
      <c r="J5278" s="5" t="e">
        <f t="shared" si="304"/>
        <v>#N/A</v>
      </c>
      <c r="K5278" s="6" t="e">
        <f t="shared" si="305"/>
        <v>#N/A</v>
      </c>
    </row>
    <row r="5279" spans="4:11">
      <c r="D5279" s="18">
        <v>39487</v>
      </c>
      <c r="E5279" s="19">
        <v>7.1896</v>
      </c>
      <c r="F5279" s="19"/>
      <c r="G5279" s="19"/>
      <c r="I5279" s="5" t="e">
        <f t="shared" si="303"/>
        <v>#N/A</v>
      </c>
      <c r="J5279" s="5" t="e">
        <f t="shared" si="304"/>
        <v>#N/A</v>
      </c>
      <c r="K5279" s="6" t="e">
        <f t="shared" si="305"/>
        <v>#N/A</v>
      </c>
    </row>
    <row r="5280" spans="4:11">
      <c r="D5280" s="18">
        <v>39486</v>
      </c>
      <c r="E5280" s="19">
        <v>7.1891</v>
      </c>
      <c r="F5280" s="19"/>
      <c r="G5280" s="19"/>
      <c r="I5280" s="5" t="e">
        <f t="shared" si="303"/>
        <v>#N/A</v>
      </c>
      <c r="J5280" s="5" t="e">
        <f t="shared" si="304"/>
        <v>#N/A</v>
      </c>
      <c r="K5280" s="6" t="e">
        <f t="shared" si="305"/>
        <v>#N/A</v>
      </c>
    </row>
    <row r="5281" spans="4:11">
      <c r="D5281" s="18">
        <v>39485</v>
      </c>
      <c r="E5281" s="19">
        <v>7.1895</v>
      </c>
      <c r="F5281" s="19"/>
      <c r="G5281" s="19"/>
      <c r="I5281" s="5" t="e">
        <f t="shared" si="303"/>
        <v>#N/A</v>
      </c>
      <c r="J5281" s="5" t="e">
        <f t="shared" si="304"/>
        <v>#N/A</v>
      </c>
      <c r="K5281" s="6" t="e">
        <f t="shared" si="305"/>
        <v>#N/A</v>
      </c>
    </row>
    <row r="5282" spans="4:11">
      <c r="D5282" s="18">
        <v>39484</v>
      </c>
      <c r="E5282" s="19">
        <v>7.1891</v>
      </c>
      <c r="F5282" s="19"/>
      <c r="G5282" s="19"/>
      <c r="I5282" s="5" t="e">
        <f t="shared" si="303"/>
        <v>#N/A</v>
      </c>
      <c r="J5282" s="5" t="e">
        <f t="shared" si="304"/>
        <v>#N/A</v>
      </c>
      <c r="K5282" s="6" t="e">
        <f t="shared" si="305"/>
        <v>#N/A</v>
      </c>
    </row>
    <row r="5283" spans="4:11">
      <c r="D5283" s="18">
        <v>39483</v>
      </c>
      <c r="E5283" s="19">
        <v>7.1845</v>
      </c>
      <c r="F5283" s="19"/>
      <c r="G5283" s="19"/>
      <c r="I5283" s="5" t="e">
        <f t="shared" si="303"/>
        <v>#N/A</v>
      </c>
      <c r="J5283" s="5" t="e">
        <f t="shared" si="304"/>
        <v>#N/A</v>
      </c>
      <c r="K5283" s="6" t="e">
        <f t="shared" si="305"/>
        <v>#N/A</v>
      </c>
    </row>
    <row r="5284" spans="4:11">
      <c r="D5284" s="18">
        <v>39482</v>
      </c>
      <c r="E5284" s="19">
        <v>7.1924999999</v>
      </c>
      <c r="F5284" s="19"/>
      <c r="G5284" s="19"/>
      <c r="I5284" s="5" t="e">
        <f t="shared" si="303"/>
        <v>#N/A</v>
      </c>
      <c r="J5284" s="5" t="e">
        <f t="shared" si="304"/>
        <v>#N/A</v>
      </c>
      <c r="K5284" s="6" t="e">
        <f t="shared" si="305"/>
        <v>#N/A</v>
      </c>
    </row>
    <row r="5285" spans="4:11">
      <c r="D5285" s="18">
        <v>39481</v>
      </c>
      <c r="E5285" s="19">
        <v>7.183</v>
      </c>
      <c r="F5285" s="19"/>
      <c r="G5285" s="19"/>
      <c r="I5285" s="5" t="e">
        <f t="shared" si="303"/>
        <v>#N/A</v>
      </c>
      <c r="J5285" s="5" t="e">
        <f t="shared" si="304"/>
        <v>#N/A</v>
      </c>
      <c r="K5285" s="6" t="e">
        <f t="shared" si="305"/>
        <v>#N/A</v>
      </c>
    </row>
    <row r="5286" spans="4:11">
      <c r="D5286" s="18">
        <v>39480</v>
      </c>
      <c r="E5286" s="19">
        <v>7.183</v>
      </c>
      <c r="F5286" s="19"/>
      <c r="G5286" s="19"/>
      <c r="I5286" s="5" t="e">
        <f t="shared" si="303"/>
        <v>#N/A</v>
      </c>
      <c r="J5286" s="5" t="e">
        <f t="shared" si="304"/>
        <v>#N/A</v>
      </c>
      <c r="K5286" s="6" t="e">
        <f t="shared" si="305"/>
        <v>#N/A</v>
      </c>
    </row>
    <row r="5287" spans="4:11">
      <c r="D5287" s="18">
        <v>39479</v>
      </c>
      <c r="E5287" s="19">
        <v>7.1829</v>
      </c>
      <c r="F5287" s="19"/>
      <c r="G5287" s="19"/>
      <c r="I5287" s="5" t="e">
        <f t="shared" si="303"/>
        <v>#N/A</v>
      </c>
      <c r="J5287" s="5" t="e">
        <f t="shared" si="304"/>
        <v>#N/A</v>
      </c>
      <c r="K5287" s="6" t="e">
        <f t="shared" si="305"/>
        <v>#N/A</v>
      </c>
    </row>
    <row r="5288" spans="4:11">
      <c r="D5288" s="18">
        <v>39478</v>
      </c>
      <c r="E5288" s="19">
        <v>7.1828</v>
      </c>
      <c r="F5288" s="19"/>
      <c r="G5288" s="19"/>
      <c r="I5288" s="5" t="e">
        <f t="shared" si="303"/>
        <v>#N/A</v>
      </c>
      <c r="J5288" s="5" t="e">
        <f t="shared" si="304"/>
        <v>#N/A</v>
      </c>
      <c r="K5288" s="6" t="e">
        <f t="shared" si="305"/>
        <v>#N/A</v>
      </c>
    </row>
    <row r="5289" spans="4:11">
      <c r="D5289" s="18">
        <v>39477</v>
      </c>
      <c r="E5289" s="19">
        <v>7.1909</v>
      </c>
      <c r="F5289" s="19"/>
      <c r="G5289" s="19"/>
      <c r="I5289" s="5" t="e">
        <f t="shared" si="303"/>
        <v>#N/A</v>
      </c>
      <c r="J5289" s="5" t="e">
        <f t="shared" si="304"/>
        <v>#N/A</v>
      </c>
      <c r="K5289" s="6" t="e">
        <f t="shared" si="305"/>
        <v>#N/A</v>
      </c>
    </row>
    <row r="5290" spans="4:11">
      <c r="D5290" s="18">
        <v>39476</v>
      </c>
      <c r="E5290" s="19">
        <v>7.1955</v>
      </c>
      <c r="F5290" s="19"/>
      <c r="G5290" s="19"/>
      <c r="I5290" s="5" t="e">
        <f t="shared" si="303"/>
        <v>#N/A</v>
      </c>
      <c r="J5290" s="5" t="e">
        <f t="shared" si="304"/>
        <v>#N/A</v>
      </c>
      <c r="K5290" s="6" t="e">
        <f t="shared" si="305"/>
        <v>#N/A</v>
      </c>
    </row>
    <row r="5291" spans="4:11">
      <c r="D5291" s="18">
        <v>39475</v>
      </c>
      <c r="E5291" s="19">
        <v>7.1973</v>
      </c>
      <c r="F5291" s="19"/>
      <c r="G5291" s="19"/>
      <c r="I5291" s="5" t="e">
        <f t="shared" si="303"/>
        <v>#N/A</v>
      </c>
      <c r="J5291" s="5" t="e">
        <f t="shared" si="304"/>
        <v>#N/A</v>
      </c>
      <c r="K5291" s="6" t="e">
        <f t="shared" si="305"/>
        <v>#N/A</v>
      </c>
    </row>
    <row r="5292" spans="4:11">
      <c r="D5292" s="18">
        <v>39474</v>
      </c>
      <c r="E5292" s="19">
        <v>7.2125</v>
      </c>
      <c r="F5292" s="19"/>
      <c r="G5292" s="19"/>
      <c r="I5292" s="5" t="e">
        <f t="shared" si="303"/>
        <v>#N/A</v>
      </c>
      <c r="J5292" s="5" t="e">
        <f t="shared" si="304"/>
        <v>#N/A</v>
      </c>
      <c r="K5292" s="6" t="e">
        <f t="shared" si="305"/>
        <v>#N/A</v>
      </c>
    </row>
    <row r="5293" spans="4:11">
      <c r="D5293" s="18">
        <v>39473</v>
      </c>
      <c r="E5293" s="19">
        <v>7.2125</v>
      </c>
      <c r="F5293" s="19"/>
      <c r="G5293" s="19"/>
      <c r="I5293" s="5" t="e">
        <f t="shared" si="303"/>
        <v>#N/A</v>
      </c>
      <c r="J5293" s="5" t="e">
        <f t="shared" si="304"/>
        <v>#N/A</v>
      </c>
      <c r="K5293" s="6" t="e">
        <f t="shared" si="305"/>
        <v>#N/A</v>
      </c>
    </row>
    <row r="5294" spans="4:11">
      <c r="D5294" s="18">
        <v>39472</v>
      </c>
      <c r="E5294" s="19">
        <v>7.2098000007</v>
      </c>
      <c r="F5294" s="19"/>
      <c r="G5294" s="19"/>
      <c r="I5294" s="5" t="e">
        <f t="shared" si="303"/>
        <v>#N/A</v>
      </c>
      <c r="J5294" s="5" t="e">
        <f t="shared" si="304"/>
        <v>#N/A</v>
      </c>
      <c r="K5294" s="6" t="e">
        <f t="shared" si="305"/>
        <v>#N/A</v>
      </c>
    </row>
    <row r="5295" spans="4:11">
      <c r="D5295" s="18">
        <v>39471</v>
      </c>
      <c r="E5295" s="19">
        <v>7.2200000001</v>
      </c>
      <c r="F5295" s="19"/>
      <c r="G5295" s="19"/>
      <c r="I5295" s="5" t="e">
        <f t="shared" si="303"/>
        <v>#N/A</v>
      </c>
      <c r="J5295" s="5" t="e">
        <f t="shared" si="304"/>
        <v>#N/A</v>
      </c>
      <c r="K5295" s="6" t="e">
        <f t="shared" si="305"/>
        <v>#N/A</v>
      </c>
    </row>
    <row r="5296" spans="4:11">
      <c r="D5296" s="18">
        <v>39470</v>
      </c>
      <c r="E5296" s="19">
        <v>7.2328</v>
      </c>
      <c r="F5296" s="19"/>
      <c r="G5296" s="19"/>
      <c r="I5296" s="5" t="e">
        <f t="shared" si="303"/>
        <v>#N/A</v>
      </c>
      <c r="J5296" s="5" t="e">
        <f t="shared" si="304"/>
        <v>#N/A</v>
      </c>
      <c r="K5296" s="6" t="e">
        <f t="shared" si="305"/>
        <v>#N/A</v>
      </c>
    </row>
    <row r="5297" spans="4:11">
      <c r="D5297" s="18">
        <v>39469</v>
      </c>
      <c r="E5297" s="19">
        <v>7.2562496</v>
      </c>
      <c r="F5297" s="19"/>
      <c r="G5297" s="19"/>
      <c r="I5297" s="5" t="e">
        <f t="shared" si="303"/>
        <v>#N/A</v>
      </c>
      <c r="J5297" s="5" t="e">
        <f t="shared" si="304"/>
        <v>#N/A</v>
      </c>
      <c r="K5297" s="6" t="e">
        <f t="shared" si="305"/>
        <v>#N/A</v>
      </c>
    </row>
    <row r="5298" spans="4:11">
      <c r="D5298" s="18">
        <v>39468</v>
      </c>
      <c r="E5298" s="19">
        <v>7.241</v>
      </c>
      <c r="F5298" s="19"/>
      <c r="G5298" s="19"/>
      <c r="I5298" s="5" t="e">
        <f t="shared" si="303"/>
        <v>#N/A</v>
      </c>
      <c r="J5298" s="5" t="e">
        <f t="shared" si="304"/>
        <v>#N/A</v>
      </c>
      <c r="K5298" s="6" t="e">
        <f t="shared" si="305"/>
        <v>#N/A</v>
      </c>
    </row>
    <row r="5299" spans="4:11">
      <c r="D5299" s="18">
        <v>39467</v>
      </c>
      <c r="E5299" s="19">
        <v>7.2423</v>
      </c>
      <c r="F5299" s="19"/>
      <c r="G5299" s="19"/>
      <c r="I5299" s="5" t="e">
        <f t="shared" si="303"/>
        <v>#N/A</v>
      </c>
      <c r="J5299" s="5" t="e">
        <f t="shared" si="304"/>
        <v>#N/A</v>
      </c>
      <c r="K5299" s="6" t="e">
        <f t="shared" si="305"/>
        <v>#N/A</v>
      </c>
    </row>
    <row r="5300" spans="4:11">
      <c r="D5300" s="18">
        <v>39466</v>
      </c>
      <c r="E5300" s="19">
        <v>7.2423</v>
      </c>
      <c r="F5300" s="19"/>
      <c r="G5300" s="19"/>
      <c r="I5300" s="5" t="e">
        <f t="shared" si="303"/>
        <v>#N/A</v>
      </c>
      <c r="J5300" s="5" t="e">
        <f t="shared" si="304"/>
        <v>#N/A</v>
      </c>
      <c r="K5300" s="6" t="e">
        <f t="shared" si="305"/>
        <v>#N/A</v>
      </c>
    </row>
    <row r="5301" spans="4:11">
      <c r="D5301" s="18">
        <v>39465</v>
      </c>
      <c r="E5301" s="19">
        <v>7.242</v>
      </c>
      <c r="F5301" s="19"/>
      <c r="G5301" s="19"/>
      <c r="I5301" s="5" t="e">
        <f t="shared" si="303"/>
        <v>#N/A</v>
      </c>
      <c r="J5301" s="5" t="e">
        <f t="shared" si="304"/>
        <v>#N/A</v>
      </c>
      <c r="K5301" s="6" t="e">
        <f t="shared" si="305"/>
        <v>#N/A</v>
      </c>
    </row>
    <row r="5302" spans="4:11">
      <c r="D5302" s="18">
        <v>39464</v>
      </c>
      <c r="E5302" s="19">
        <v>7.2486</v>
      </c>
      <c r="F5302" s="19"/>
      <c r="G5302" s="19"/>
      <c r="I5302" s="5" t="e">
        <f t="shared" si="303"/>
        <v>#N/A</v>
      </c>
      <c r="J5302" s="5" t="e">
        <f t="shared" si="304"/>
        <v>#N/A</v>
      </c>
      <c r="K5302" s="6" t="e">
        <f t="shared" si="305"/>
        <v>#N/A</v>
      </c>
    </row>
    <row r="5303" spans="4:11">
      <c r="D5303" s="18">
        <v>39463</v>
      </c>
      <c r="E5303" s="19">
        <v>7.2318088</v>
      </c>
      <c r="F5303" s="19"/>
      <c r="G5303" s="19"/>
      <c r="I5303" s="5" t="e">
        <f t="shared" si="303"/>
        <v>#N/A</v>
      </c>
      <c r="J5303" s="5" t="e">
        <f t="shared" si="304"/>
        <v>#N/A</v>
      </c>
      <c r="K5303" s="6" t="e">
        <f t="shared" si="305"/>
        <v>#N/A</v>
      </c>
    </row>
    <row r="5304" spans="4:11">
      <c r="D5304" s="18">
        <v>39462</v>
      </c>
      <c r="E5304" s="19">
        <v>7.2427</v>
      </c>
      <c r="F5304" s="19"/>
      <c r="G5304" s="19"/>
      <c r="I5304" s="5" t="e">
        <f t="shared" si="303"/>
        <v>#N/A</v>
      </c>
      <c r="J5304" s="5" t="e">
        <f t="shared" si="304"/>
        <v>#N/A</v>
      </c>
      <c r="K5304" s="6" t="e">
        <f t="shared" si="305"/>
        <v>#N/A</v>
      </c>
    </row>
    <row r="5305" spans="4:11">
      <c r="D5305" s="18">
        <v>39461</v>
      </c>
      <c r="E5305" s="19">
        <v>7.251</v>
      </c>
      <c r="F5305" s="19"/>
      <c r="G5305" s="19"/>
      <c r="I5305" s="5" t="e">
        <f t="shared" si="303"/>
        <v>#N/A</v>
      </c>
      <c r="J5305" s="5" t="e">
        <f t="shared" si="304"/>
        <v>#N/A</v>
      </c>
      <c r="K5305" s="6" t="e">
        <f t="shared" si="305"/>
        <v>#N/A</v>
      </c>
    </row>
    <row r="5306" spans="4:11">
      <c r="D5306" s="18">
        <v>39460</v>
      </c>
      <c r="E5306" s="19">
        <v>7.2625</v>
      </c>
      <c r="F5306" s="19"/>
      <c r="G5306" s="19"/>
      <c r="I5306" s="5" t="e">
        <f t="shared" si="303"/>
        <v>#N/A</v>
      </c>
      <c r="J5306" s="5" t="e">
        <f t="shared" si="304"/>
        <v>#N/A</v>
      </c>
      <c r="K5306" s="6" t="e">
        <f t="shared" si="305"/>
        <v>#N/A</v>
      </c>
    </row>
    <row r="5307" spans="4:11">
      <c r="D5307" s="18">
        <v>39459</v>
      </c>
      <c r="E5307" s="19">
        <v>7.2625</v>
      </c>
      <c r="F5307" s="19"/>
      <c r="G5307" s="19"/>
      <c r="I5307" s="5" t="e">
        <f t="shared" si="303"/>
        <v>#N/A</v>
      </c>
      <c r="J5307" s="5" t="e">
        <f t="shared" si="304"/>
        <v>#N/A</v>
      </c>
      <c r="K5307" s="6" t="e">
        <f t="shared" si="305"/>
        <v>#N/A</v>
      </c>
    </row>
    <row r="5308" spans="4:11">
      <c r="D5308" s="18">
        <v>39458</v>
      </c>
      <c r="E5308" s="19">
        <v>7.2625</v>
      </c>
      <c r="F5308" s="19"/>
      <c r="G5308" s="19"/>
      <c r="I5308" s="5" t="e">
        <f t="shared" si="303"/>
        <v>#N/A</v>
      </c>
      <c r="J5308" s="5" t="e">
        <f t="shared" si="304"/>
        <v>#N/A</v>
      </c>
      <c r="K5308" s="6" t="e">
        <f t="shared" si="305"/>
        <v>#N/A</v>
      </c>
    </row>
    <row r="5309" spans="4:11">
      <c r="D5309" s="18">
        <v>39457</v>
      </c>
      <c r="E5309" s="19">
        <v>7.272</v>
      </c>
      <c r="F5309" s="19"/>
      <c r="G5309" s="19"/>
      <c r="I5309" s="5" t="e">
        <f t="shared" si="303"/>
        <v>#N/A</v>
      </c>
      <c r="J5309" s="5" t="e">
        <f t="shared" si="304"/>
        <v>#N/A</v>
      </c>
      <c r="K5309" s="6" t="e">
        <f t="shared" si="305"/>
        <v>#N/A</v>
      </c>
    </row>
    <row r="5310" spans="4:11">
      <c r="D5310" s="18">
        <v>39456</v>
      </c>
      <c r="E5310" s="19">
        <v>7.2635</v>
      </c>
      <c r="F5310" s="19"/>
      <c r="G5310" s="19"/>
      <c r="I5310" s="5" t="e">
        <f t="shared" si="303"/>
        <v>#N/A</v>
      </c>
      <c r="J5310" s="5" t="e">
        <f t="shared" si="304"/>
        <v>#N/A</v>
      </c>
      <c r="K5310" s="6" t="e">
        <f t="shared" si="305"/>
        <v>#N/A</v>
      </c>
    </row>
    <row r="5311" spans="4:11">
      <c r="D5311" s="18">
        <v>39455</v>
      </c>
      <c r="E5311" s="19">
        <v>7.2653</v>
      </c>
      <c r="F5311" s="19"/>
      <c r="G5311" s="19"/>
      <c r="I5311" s="5" t="e">
        <f t="shared" si="303"/>
        <v>#N/A</v>
      </c>
      <c r="J5311" s="5" t="e">
        <f t="shared" si="304"/>
        <v>#N/A</v>
      </c>
      <c r="K5311" s="6" t="e">
        <f t="shared" si="305"/>
        <v>#N/A</v>
      </c>
    </row>
    <row r="5312" spans="4:11">
      <c r="D5312" s="18">
        <v>39454</v>
      </c>
      <c r="E5312" s="19">
        <v>7.26824</v>
      </c>
      <c r="F5312" s="19"/>
      <c r="G5312" s="19"/>
      <c r="I5312" s="5" t="e">
        <f t="shared" si="303"/>
        <v>#N/A</v>
      </c>
      <c r="J5312" s="5" t="e">
        <f t="shared" si="304"/>
        <v>#N/A</v>
      </c>
      <c r="K5312" s="6" t="e">
        <f t="shared" si="305"/>
        <v>#N/A</v>
      </c>
    </row>
    <row r="5313" spans="4:11">
      <c r="D5313" s="18">
        <v>39453</v>
      </c>
      <c r="E5313" s="19">
        <v>7.273</v>
      </c>
      <c r="F5313" s="19"/>
      <c r="G5313" s="19"/>
      <c r="I5313" s="5" t="e">
        <f t="shared" si="303"/>
        <v>#N/A</v>
      </c>
      <c r="J5313" s="5" t="e">
        <f t="shared" si="304"/>
        <v>#N/A</v>
      </c>
      <c r="K5313" s="6" t="e">
        <f t="shared" si="305"/>
        <v>#N/A</v>
      </c>
    </row>
    <row r="5314" spans="4:11">
      <c r="D5314" s="18">
        <v>39452</v>
      </c>
      <c r="E5314" s="19">
        <v>7.2778701322</v>
      </c>
      <c r="F5314" s="19"/>
      <c r="G5314" s="19"/>
      <c r="I5314" s="5" t="e">
        <f t="shared" si="303"/>
        <v>#N/A</v>
      </c>
      <c r="J5314" s="5" t="e">
        <f t="shared" si="304"/>
        <v>#N/A</v>
      </c>
      <c r="K5314" s="6" t="e">
        <f t="shared" si="305"/>
        <v>#N/A</v>
      </c>
    </row>
    <row r="5315" spans="4:11">
      <c r="D5315" s="18">
        <v>39451</v>
      </c>
      <c r="E5315" s="19">
        <v>7.2731</v>
      </c>
      <c r="F5315" s="19"/>
      <c r="G5315" s="19"/>
      <c r="I5315" s="5" t="e">
        <f t="shared" si="303"/>
        <v>#N/A</v>
      </c>
      <c r="J5315" s="5" t="e">
        <f t="shared" si="304"/>
        <v>#N/A</v>
      </c>
      <c r="K5315" s="6" t="e">
        <f t="shared" si="305"/>
        <v>#N/A</v>
      </c>
    </row>
    <row r="5316" spans="4:11">
      <c r="D5316" s="18">
        <v>39450</v>
      </c>
      <c r="E5316" s="19">
        <v>7.2735</v>
      </c>
      <c r="F5316" s="19"/>
      <c r="G5316" s="19"/>
      <c r="I5316" s="5" t="e">
        <f t="shared" si="303"/>
        <v>#N/A</v>
      </c>
      <c r="J5316" s="5" t="e">
        <f t="shared" si="304"/>
        <v>#N/A</v>
      </c>
      <c r="K5316" s="6" t="e">
        <f t="shared" si="305"/>
        <v>#N/A</v>
      </c>
    </row>
    <row r="5317" spans="4:11">
      <c r="D5317" s="18">
        <v>39449</v>
      </c>
      <c r="E5317" s="19">
        <v>7.2944</v>
      </c>
      <c r="F5317" s="19"/>
      <c r="G5317" s="19"/>
      <c r="I5317" s="5" t="e">
        <f t="shared" si="303"/>
        <v>#N/A</v>
      </c>
      <c r="J5317" s="5" t="e">
        <f t="shared" si="304"/>
        <v>#N/A</v>
      </c>
      <c r="K5317" s="6" t="e">
        <f t="shared" si="305"/>
        <v>#N/A</v>
      </c>
    </row>
    <row r="5318" spans="4:11">
      <c r="D5318" s="18">
        <v>39448</v>
      </c>
      <c r="E5318" s="19">
        <v>7.3046</v>
      </c>
      <c r="F5318" s="19"/>
      <c r="G5318" s="19"/>
      <c r="I5318" s="5" t="e">
        <f t="shared" si="303"/>
        <v>#N/A</v>
      </c>
      <c r="J5318" s="5" t="e">
        <f t="shared" si="304"/>
        <v>#N/A</v>
      </c>
      <c r="K5318" s="6" t="e">
        <f t="shared" si="305"/>
        <v>#N/A</v>
      </c>
    </row>
    <row r="5319" spans="4:11">
      <c r="D5319" s="18">
        <v>39447</v>
      </c>
      <c r="E5319" s="19">
        <v>7.3046</v>
      </c>
      <c r="F5319" s="19"/>
      <c r="G5319" s="19"/>
      <c r="I5319" s="5" t="e">
        <f t="shared" si="303"/>
        <v>#N/A</v>
      </c>
      <c r="J5319" s="5" t="e">
        <f t="shared" si="304"/>
        <v>#N/A</v>
      </c>
      <c r="K5319" s="6" t="e">
        <f t="shared" si="305"/>
        <v>#N/A</v>
      </c>
    </row>
    <row r="5320" spans="4:11">
      <c r="D5320" s="18">
        <v>39446</v>
      </c>
      <c r="E5320" s="19">
        <v>7.3041</v>
      </c>
      <c r="F5320" s="19"/>
      <c r="G5320" s="19"/>
      <c r="I5320" s="5" t="e">
        <f t="shared" si="303"/>
        <v>#N/A</v>
      </c>
      <c r="J5320" s="5" t="e">
        <f t="shared" si="304"/>
        <v>#N/A</v>
      </c>
      <c r="K5320" s="6" t="e">
        <f t="shared" si="305"/>
        <v>#N/A</v>
      </c>
    </row>
    <row r="5321" spans="4:11">
      <c r="D5321" s="18">
        <v>39445</v>
      </c>
      <c r="E5321" s="19">
        <v>7.3046221682</v>
      </c>
      <c r="F5321" s="19"/>
      <c r="G5321" s="19"/>
      <c r="I5321" s="5" t="e">
        <f t="shared" si="303"/>
        <v>#N/A</v>
      </c>
      <c r="J5321" s="5" t="e">
        <f t="shared" si="304"/>
        <v>#N/A</v>
      </c>
      <c r="K5321" s="6" t="e">
        <f t="shared" si="305"/>
        <v>#N/A</v>
      </c>
    </row>
    <row r="5322" spans="4:11">
      <c r="D5322" s="18">
        <v>39444</v>
      </c>
      <c r="E5322" s="19">
        <v>7.3046</v>
      </c>
      <c r="F5322" s="19"/>
      <c r="G5322" s="19"/>
      <c r="I5322" s="5" t="e">
        <f t="shared" si="303"/>
        <v>#N/A</v>
      </c>
      <c r="J5322" s="5" t="e">
        <f t="shared" si="304"/>
        <v>#N/A</v>
      </c>
      <c r="K5322" s="6" t="e">
        <f t="shared" si="305"/>
        <v>#N/A</v>
      </c>
    </row>
    <row r="5323" spans="4:11">
      <c r="D5323" s="18">
        <v>39443</v>
      </c>
      <c r="E5323" s="19">
        <v>7.3185</v>
      </c>
      <c r="F5323" s="19"/>
      <c r="G5323" s="19"/>
      <c r="I5323" s="5" t="e">
        <f t="shared" ref="I5323:I5386" si="306">VLOOKUP(A5323,D:E,2,FALSE)*B5323*1.09*1.01+100</f>
        <v>#N/A</v>
      </c>
      <c r="J5323" s="5" t="e">
        <f t="shared" si="304"/>
        <v>#N/A</v>
      </c>
      <c r="K5323" s="6" t="e">
        <f t="shared" si="305"/>
        <v>#N/A</v>
      </c>
    </row>
    <row r="5324" spans="4:11">
      <c r="D5324" s="18">
        <v>39442</v>
      </c>
      <c r="E5324" s="19">
        <v>7.3454</v>
      </c>
      <c r="F5324" s="19"/>
      <c r="G5324" s="19"/>
      <c r="I5324" s="5" t="e">
        <f t="shared" si="306"/>
        <v>#N/A</v>
      </c>
      <c r="J5324" s="5" t="e">
        <f t="shared" ref="J5324:J5387" si="307">VLOOKUP(H5324,F:G,2,FALSE)</f>
        <v>#N/A</v>
      </c>
      <c r="K5324" s="6" t="e">
        <f t="shared" ref="K5324:K5387" si="308">J5324-I5324</f>
        <v>#N/A</v>
      </c>
    </row>
    <row r="5325" spans="4:11">
      <c r="D5325" s="18">
        <v>39441</v>
      </c>
      <c r="E5325" s="19">
        <v>7.3307</v>
      </c>
      <c r="F5325" s="19"/>
      <c r="G5325" s="19"/>
      <c r="I5325" s="5" t="e">
        <f t="shared" si="306"/>
        <v>#N/A</v>
      </c>
      <c r="J5325" s="5" t="e">
        <f t="shared" si="307"/>
        <v>#N/A</v>
      </c>
      <c r="K5325" s="6" t="e">
        <f t="shared" si="308"/>
        <v>#N/A</v>
      </c>
    </row>
    <row r="5326" spans="4:11">
      <c r="D5326" s="18">
        <v>39440</v>
      </c>
      <c r="E5326" s="19">
        <v>7.3485</v>
      </c>
      <c r="F5326" s="19"/>
      <c r="G5326" s="19"/>
      <c r="I5326" s="5" t="e">
        <f t="shared" si="306"/>
        <v>#N/A</v>
      </c>
      <c r="J5326" s="5" t="e">
        <f t="shared" si="307"/>
        <v>#N/A</v>
      </c>
      <c r="K5326" s="6" t="e">
        <f t="shared" si="308"/>
        <v>#N/A</v>
      </c>
    </row>
    <row r="5327" spans="4:11">
      <c r="D5327" s="18">
        <v>39439</v>
      </c>
      <c r="E5327" s="19">
        <v>7.3645</v>
      </c>
      <c r="F5327" s="19"/>
      <c r="G5327" s="19"/>
      <c r="I5327" s="5" t="e">
        <f t="shared" si="306"/>
        <v>#N/A</v>
      </c>
      <c r="J5327" s="5" t="e">
        <f t="shared" si="307"/>
        <v>#N/A</v>
      </c>
      <c r="K5327" s="6" t="e">
        <f t="shared" si="308"/>
        <v>#N/A</v>
      </c>
    </row>
    <row r="5328" spans="4:11">
      <c r="D5328" s="18">
        <v>39438</v>
      </c>
      <c r="E5328" s="19">
        <v>7.365</v>
      </c>
      <c r="F5328" s="19"/>
      <c r="G5328" s="19"/>
      <c r="I5328" s="5" t="e">
        <f t="shared" si="306"/>
        <v>#N/A</v>
      </c>
      <c r="J5328" s="5" t="e">
        <f t="shared" si="307"/>
        <v>#N/A</v>
      </c>
      <c r="K5328" s="6" t="e">
        <f t="shared" si="308"/>
        <v>#N/A</v>
      </c>
    </row>
    <row r="5329" spans="4:11">
      <c r="D5329" s="18">
        <v>39437</v>
      </c>
      <c r="E5329" s="19">
        <v>7.3645</v>
      </c>
      <c r="F5329" s="19"/>
      <c r="G5329" s="19"/>
      <c r="I5329" s="5" t="e">
        <f t="shared" si="306"/>
        <v>#N/A</v>
      </c>
      <c r="J5329" s="5" t="e">
        <f t="shared" si="307"/>
        <v>#N/A</v>
      </c>
      <c r="K5329" s="6" t="e">
        <f t="shared" si="308"/>
        <v>#N/A</v>
      </c>
    </row>
    <row r="5330" spans="4:11">
      <c r="D5330" s="18">
        <v>39436</v>
      </c>
      <c r="E5330" s="19">
        <v>7.36844</v>
      </c>
      <c r="F5330" s="19"/>
      <c r="G5330" s="19"/>
      <c r="I5330" s="5" t="e">
        <f t="shared" si="306"/>
        <v>#N/A</v>
      </c>
      <c r="J5330" s="5" t="e">
        <f t="shared" si="307"/>
        <v>#N/A</v>
      </c>
      <c r="K5330" s="6" t="e">
        <f t="shared" si="308"/>
        <v>#N/A</v>
      </c>
    </row>
    <row r="5331" spans="4:11">
      <c r="D5331" s="18">
        <v>39435</v>
      </c>
      <c r="E5331" s="19">
        <v>7.377</v>
      </c>
      <c r="F5331" s="19"/>
      <c r="G5331" s="19"/>
      <c r="I5331" s="5" t="e">
        <f t="shared" si="306"/>
        <v>#N/A</v>
      </c>
      <c r="J5331" s="5" t="e">
        <f t="shared" si="307"/>
        <v>#N/A</v>
      </c>
      <c r="K5331" s="6" t="e">
        <f t="shared" si="308"/>
        <v>#N/A</v>
      </c>
    </row>
    <row r="5332" spans="4:11">
      <c r="D5332" s="18">
        <v>39434</v>
      </c>
      <c r="E5332" s="19">
        <v>7.385468</v>
      </c>
      <c r="F5332" s="19"/>
      <c r="G5332" s="19"/>
      <c r="I5332" s="5" t="e">
        <f t="shared" si="306"/>
        <v>#N/A</v>
      </c>
      <c r="J5332" s="5" t="e">
        <f t="shared" si="307"/>
        <v>#N/A</v>
      </c>
      <c r="K5332" s="6" t="e">
        <f t="shared" si="308"/>
        <v>#N/A</v>
      </c>
    </row>
    <row r="5333" spans="4:11">
      <c r="D5333" s="18">
        <v>39433</v>
      </c>
      <c r="E5333" s="19">
        <v>7.3794999999</v>
      </c>
      <c r="F5333" s="19"/>
      <c r="G5333" s="19"/>
      <c r="I5333" s="5" t="e">
        <f t="shared" si="306"/>
        <v>#N/A</v>
      </c>
      <c r="J5333" s="5" t="e">
        <f t="shared" si="307"/>
        <v>#N/A</v>
      </c>
      <c r="K5333" s="6" t="e">
        <f t="shared" si="308"/>
        <v>#N/A</v>
      </c>
    </row>
    <row r="5334" spans="4:11">
      <c r="D5334" s="18">
        <v>39432</v>
      </c>
      <c r="E5334" s="19">
        <v>7.3708</v>
      </c>
      <c r="F5334" s="19"/>
      <c r="G5334" s="19"/>
      <c r="I5334" s="5" t="e">
        <f t="shared" si="306"/>
        <v>#N/A</v>
      </c>
      <c r="J5334" s="5" t="e">
        <f t="shared" si="307"/>
        <v>#N/A</v>
      </c>
      <c r="K5334" s="6" t="e">
        <f t="shared" si="308"/>
        <v>#N/A</v>
      </c>
    </row>
    <row r="5335" spans="4:11">
      <c r="D5335" s="18">
        <v>39431</v>
      </c>
      <c r="E5335" s="19">
        <v>7.372</v>
      </c>
      <c r="F5335" s="19"/>
      <c r="G5335" s="19"/>
      <c r="I5335" s="5" t="e">
        <f t="shared" si="306"/>
        <v>#N/A</v>
      </c>
      <c r="J5335" s="5" t="e">
        <f t="shared" si="307"/>
        <v>#N/A</v>
      </c>
      <c r="K5335" s="6" t="e">
        <f t="shared" si="308"/>
        <v>#N/A</v>
      </c>
    </row>
    <row r="5336" spans="4:11">
      <c r="D5336" s="18">
        <v>39430</v>
      </c>
      <c r="E5336" s="19">
        <v>7.3705</v>
      </c>
      <c r="F5336" s="19"/>
      <c r="G5336" s="19"/>
      <c r="I5336" s="5" t="e">
        <f t="shared" si="306"/>
        <v>#N/A</v>
      </c>
      <c r="J5336" s="5" t="e">
        <f t="shared" si="307"/>
        <v>#N/A</v>
      </c>
      <c r="K5336" s="6" t="e">
        <f t="shared" si="308"/>
        <v>#N/A</v>
      </c>
    </row>
    <row r="5337" spans="4:11">
      <c r="D5337" s="18">
        <v>39429</v>
      </c>
      <c r="E5337" s="19">
        <v>7.3676</v>
      </c>
      <c r="F5337" s="19"/>
      <c r="G5337" s="19"/>
      <c r="I5337" s="5" t="e">
        <f t="shared" si="306"/>
        <v>#N/A</v>
      </c>
      <c r="J5337" s="5" t="e">
        <f t="shared" si="307"/>
        <v>#N/A</v>
      </c>
      <c r="K5337" s="6" t="e">
        <f t="shared" si="308"/>
        <v>#N/A</v>
      </c>
    </row>
    <row r="5338" spans="4:11">
      <c r="D5338" s="18">
        <v>39428</v>
      </c>
      <c r="E5338" s="19">
        <v>7.374</v>
      </c>
      <c r="F5338" s="19"/>
      <c r="G5338" s="19"/>
      <c r="I5338" s="5" t="e">
        <f t="shared" si="306"/>
        <v>#N/A</v>
      </c>
      <c r="J5338" s="5" t="e">
        <f t="shared" si="307"/>
        <v>#N/A</v>
      </c>
      <c r="K5338" s="6" t="e">
        <f t="shared" si="308"/>
        <v>#N/A</v>
      </c>
    </row>
    <row r="5339" spans="4:11">
      <c r="D5339" s="18">
        <v>39427</v>
      </c>
      <c r="E5339" s="19">
        <v>7.38068</v>
      </c>
      <c r="F5339" s="19"/>
      <c r="G5339" s="19"/>
      <c r="I5339" s="5" t="e">
        <f t="shared" si="306"/>
        <v>#N/A</v>
      </c>
      <c r="J5339" s="5" t="e">
        <f t="shared" si="307"/>
        <v>#N/A</v>
      </c>
      <c r="K5339" s="6" t="e">
        <f t="shared" si="308"/>
        <v>#N/A</v>
      </c>
    </row>
    <row r="5340" spans="4:11">
      <c r="D5340" s="18">
        <v>39426</v>
      </c>
      <c r="E5340" s="19">
        <v>7.396</v>
      </c>
      <c r="F5340" s="19"/>
      <c r="G5340" s="19"/>
      <c r="I5340" s="5" t="e">
        <f t="shared" si="306"/>
        <v>#N/A</v>
      </c>
      <c r="J5340" s="5" t="e">
        <f t="shared" si="307"/>
        <v>#N/A</v>
      </c>
      <c r="K5340" s="6" t="e">
        <f t="shared" si="308"/>
        <v>#N/A</v>
      </c>
    </row>
    <row r="5341" spans="4:11">
      <c r="D5341" s="18">
        <v>39425</v>
      </c>
      <c r="E5341" s="19">
        <v>7.4034</v>
      </c>
      <c r="F5341" s="19"/>
      <c r="G5341" s="19"/>
      <c r="I5341" s="5" t="e">
        <f t="shared" si="306"/>
        <v>#N/A</v>
      </c>
      <c r="J5341" s="5" t="e">
        <f t="shared" si="307"/>
        <v>#N/A</v>
      </c>
      <c r="K5341" s="6" t="e">
        <f t="shared" si="308"/>
        <v>#N/A</v>
      </c>
    </row>
    <row r="5342" spans="4:11">
      <c r="D5342" s="18">
        <v>39424</v>
      </c>
      <c r="E5342" s="19">
        <v>7.403</v>
      </c>
      <c r="F5342" s="19"/>
      <c r="G5342" s="19"/>
      <c r="I5342" s="5" t="e">
        <f t="shared" si="306"/>
        <v>#N/A</v>
      </c>
      <c r="J5342" s="5" t="e">
        <f t="shared" si="307"/>
        <v>#N/A</v>
      </c>
      <c r="K5342" s="6" t="e">
        <f t="shared" si="308"/>
        <v>#N/A</v>
      </c>
    </row>
    <row r="5343" spans="4:11">
      <c r="D5343" s="18">
        <v>39423</v>
      </c>
      <c r="E5343" s="19">
        <v>7.4035</v>
      </c>
      <c r="F5343" s="19"/>
      <c r="G5343" s="19"/>
      <c r="I5343" s="5" t="e">
        <f t="shared" si="306"/>
        <v>#N/A</v>
      </c>
      <c r="J5343" s="5" t="e">
        <f t="shared" si="307"/>
        <v>#N/A</v>
      </c>
      <c r="K5343" s="6" t="e">
        <f t="shared" si="308"/>
        <v>#N/A</v>
      </c>
    </row>
    <row r="5344" spans="4:11">
      <c r="D5344" s="18">
        <v>39422</v>
      </c>
      <c r="E5344" s="19">
        <v>7.414</v>
      </c>
      <c r="F5344" s="19"/>
      <c r="G5344" s="19"/>
      <c r="I5344" s="5" t="e">
        <f t="shared" si="306"/>
        <v>#N/A</v>
      </c>
      <c r="J5344" s="5" t="e">
        <f t="shared" si="307"/>
        <v>#N/A</v>
      </c>
      <c r="K5344" s="6" t="e">
        <f t="shared" si="308"/>
        <v>#N/A</v>
      </c>
    </row>
    <row r="5345" spans="4:11">
      <c r="D5345" s="18">
        <v>39421</v>
      </c>
      <c r="E5345" s="19">
        <v>7.394</v>
      </c>
      <c r="F5345" s="19"/>
      <c r="G5345" s="19"/>
      <c r="I5345" s="5" t="e">
        <f t="shared" si="306"/>
        <v>#N/A</v>
      </c>
      <c r="J5345" s="5" t="e">
        <f t="shared" si="307"/>
        <v>#N/A</v>
      </c>
      <c r="K5345" s="6" t="e">
        <f t="shared" si="308"/>
        <v>#N/A</v>
      </c>
    </row>
    <row r="5346" spans="4:11">
      <c r="D5346" s="18">
        <v>39420</v>
      </c>
      <c r="E5346" s="19">
        <v>7.398</v>
      </c>
      <c r="F5346" s="19"/>
      <c r="G5346" s="19"/>
      <c r="I5346" s="5" t="e">
        <f t="shared" si="306"/>
        <v>#N/A</v>
      </c>
      <c r="J5346" s="5" t="e">
        <f t="shared" si="307"/>
        <v>#N/A</v>
      </c>
      <c r="K5346" s="6" t="e">
        <f t="shared" si="308"/>
        <v>#N/A</v>
      </c>
    </row>
    <row r="5347" spans="4:11">
      <c r="D5347" s="18">
        <v>39419</v>
      </c>
      <c r="E5347" s="19">
        <v>7.4025</v>
      </c>
      <c r="F5347" s="19"/>
      <c r="G5347" s="19"/>
      <c r="I5347" s="5" t="e">
        <f t="shared" si="306"/>
        <v>#N/A</v>
      </c>
      <c r="J5347" s="5" t="e">
        <f t="shared" si="307"/>
        <v>#N/A</v>
      </c>
      <c r="K5347" s="6" t="e">
        <f t="shared" si="308"/>
        <v>#N/A</v>
      </c>
    </row>
    <row r="5348" spans="4:11">
      <c r="D5348" s="18">
        <v>39418</v>
      </c>
      <c r="E5348" s="19">
        <v>7.398</v>
      </c>
      <c r="F5348" s="19"/>
      <c r="G5348" s="19"/>
      <c r="I5348" s="5" t="e">
        <f t="shared" si="306"/>
        <v>#N/A</v>
      </c>
      <c r="J5348" s="5" t="e">
        <f t="shared" si="307"/>
        <v>#N/A</v>
      </c>
      <c r="K5348" s="6" t="e">
        <f t="shared" si="308"/>
        <v>#N/A</v>
      </c>
    </row>
    <row r="5349" spans="4:11">
      <c r="D5349" s="18">
        <v>39417</v>
      </c>
      <c r="E5349" s="19">
        <v>7.398</v>
      </c>
      <c r="F5349" s="19"/>
      <c r="G5349" s="19"/>
      <c r="I5349" s="5" t="e">
        <f t="shared" si="306"/>
        <v>#N/A</v>
      </c>
      <c r="J5349" s="5" t="e">
        <f t="shared" si="307"/>
        <v>#N/A</v>
      </c>
      <c r="K5349" s="6" t="e">
        <f t="shared" si="308"/>
        <v>#N/A</v>
      </c>
    </row>
    <row r="5350" spans="4:11">
      <c r="D5350" s="18">
        <v>39416</v>
      </c>
      <c r="E5350" s="19">
        <v>7.398</v>
      </c>
      <c r="F5350" s="19"/>
      <c r="G5350" s="19"/>
      <c r="I5350" s="5" t="e">
        <f t="shared" si="306"/>
        <v>#N/A</v>
      </c>
      <c r="J5350" s="5" t="e">
        <f t="shared" si="307"/>
        <v>#N/A</v>
      </c>
      <c r="K5350" s="6" t="e">
        <f t="shared" si="308"/>
        <v>#N/A</v>
      </c>
    </row>
    <row r="5351" spans="4:11">
      <c r="D5351" s="18">
        <v>39415</v>
      </c>
      <c r="E5351" s="19">
        <v>7.382</v>
      </c>
      <c r="F5351" s="19"/>
      <c r="G5351" s="19"/>
      <c r="I5351" s="5" t="e">
        <f t="shared" si="306"/>
        <v>#N/A</v>
      </c>
      <c r="J5351" s="5" t="e">
        <f t="shared" si="307"/>
        <v>#N/A</v>
      </c>
      <c r="K5351" s="6" t="e">
        <f t="shared" si="308"/>
        <v>#N/A</v>
      </c>
    </row>
    <row r="5352" spans="4:11">
      <c r="D5352" s="18">
        <v>39414</v>
      </c>
      <c r="E5352" s="19">
        <v>7.395</v>
      </c>
      <c r="F5352" s="19"/>
      <c r="G5352" s="19"/>
      <c r="I5352" s="5" t="e">
        <f t="shared" si="306"/>
        <v>#N/A</v>
      </c>
      <c r="J5352" s="5" t="e">
        <f t="shared" si="307"/>
        <v>#N/A</v>
      </c>
      <c r="K5352" s="6" t="e">
        <f t="shared" si="308"/>
        <v>#N/A</v>
      </c>
    </row>
    <row r="5353" spans="4:11">
      <c r="D5353" s="18">
        <v>39413</v>
      </c>
      <c r="E5353" s="19">
        <v>7.3873</v>
      </c>
      <c r="F5353" s="19"/>
      <c r="G5353" s="19"/>
      <c r="I5353" s="5" t="e">
        <f t="shared" si="306"/>
        <v>#N/A</v>
      </c>
      <c r="J5353" s="5" t="e">
        <f t="shared" si="307"/>
        <v>#N/A</v>
      </c>
      <c r="K5353" s="6" t="e">
        <f t="shared" si="308"/>
        <v>#N/A</v>
      </c>
    </row>
    <row r="5354" spans="4:11">
      <c r="D5354" s="18">
        <v>39412</v>
      </c>
      <c r="E5354" s="19">
        <v>7.3969</v>
      </c>
      <c r="F5354" s="19"/>
      <c r="G5354" s="19"/>
      <c r="I5354" s="5" t="e">
        <f t="shared" si="306"/>
        <v>#N/A</v>
      </c>
      <c r="J5354" s="5" t="e">
        <f t="shared" si="307"/>
        <v>#N/A</v>
      </c>
      <c r="K5354" s="6" t="e">
        <f t="shared" si="308"/>
        <v>#N/A</v>
      </c>
    </row>
    <row r="5355" spans="4:11">
      <c r="D5355" s="18">
        <v>39411</v>
      </c>
      <c r="E5355" s="19">
        <v>7.3993</v>
      </c>
      <c r="F5355" s="19"/>
      <c r="G5355" s="19"/>
      <c r="I5355" s="5" t="e">
        <f t="shared" si="306"/>
        <v>#N/A</v>
      </c>
      <c r="J5355" s="5" t="e">
        <f t="shared" si="307"/>
        <v>#N/A</v>
      </c>
      <c r="K5355" s="6" t="e">
        <f t="shared" si="308"/>
        <v>#N/A</v>
      </c>
    </row>
    <row r="5356" spans="4:11">
      <c r="D5356" s="18">
        <v>39410</v>
      </c>
      <c r="E5356" s="19">
        <v>7.3993</v>
      </c>
      <c r="F5356" s="19"/>
      <c r="G5356" s="19"/>
      <c r="I5356" s="5" t="e">
        <f t="shared" si="306"/>
        <v>#N/A</v>
      </c>
      <c r="J5356" s="5" t="e">
        <f t="shared" si="307"/>
        <v>#N/A</v>
      </c>
      <c r="K5356" s="6" t="e">
        <f t="shared" si="308"/>
        <v>#N/A</v>
      </c>
    </row>
    <row r="5357" spans="4:11">
      <c r="D5357" s="18">
        <v>39409</v>
      </c>
      <c r="E5357" s="19">
        <v>7.3993</v>
      </c>
      <c r="F5357" s="19"/>
      <c r="G5357" s="19"/>
      <c r="I5357" s="5" t="e">
        <f t="shared" si="306"/>
        <v>#N/A</v>
      </c>
      <c r="J5357" s="5" t="e">
        <f t="shared" si="307"/>
        <v>#N/A</v>
      </c>
      <c r="K5357" s="6" t="e">
        <f t="shared" si="308"/>
        <v>#N/A</v>
      </c>
    </row>
    <row r="5358" spans="4:11">
      <c r="D5358" s="18">
        <v>39408</v>
      </c>
      <c r="E5358" s="19">
        <v>7.411</v>
      </c>
      <c r="F5358" s="19"/>
      <c r="G5358" s="19"/>
      <c r="I5358" s="5" t="e">
        <f t="shared" si="306"/>
        <v>#N/A</v>
      </c>
      <c r="J5358" s="5" t="e">
        <f t="shared" si="307"/>
        <v>#N/A</v>
      </c>
      <c r="K5358" s="6" t="e">
        <f t="shared" si="308"/>
        <v>#N/A</v>
      </c>
    </row>
    <row r="5359" spans="4:11">
      <c r="D5359" s="18">
        <v>39407</v>
      </c>
      <c r="E5359" s="19">
        <v>7.411</v>
      </c>
      <c r="F5359" s="19"/>
      <c r="G5359" s="19"/>
      <c r="I5359" s="5" t="e">
        <f t="shared" si="306"/>
        <v>#N/A</v>
      </c>
      <c r="J5359" s="5" t="e">
        <f t="shared" si="307"/>
        <v>#N/A</v>
      </c>
      <c r="K5359" s="6" t="e">
        <f t="shared" si="308"/>
        <v>#N/A</v>
      </c>
    </row>
    <row r="5360" spans="4:11">
      <c r="D5360" s="18">
        <v>39406</v>
      </c>
      <c r="E5360" s="19">
        <v>7.4253</v>
      </c>
      <c r="F5360" s="19"/>
      <c r="G5360" s="19"/>
      <c r="I5360" s="5" t="e">
        <f t="shared" si="306"/>
        <v>#N/A</v>
      </c>
      <c r="J5360" s="5" t="e">
        <f t="shared" si="307"/>
        <v>#N/A</v>
      </c>
      <c r="K5360" s="6" t="e">
        <f t="shared" si="308"/>
        <v>#N/A</v>
      </c>
    </row>
    <row r="5361" spans="4:11">
      <c r="D5361" s="18">
        <v>39405</v>
      </c>
      <c r="E5361" s="19">
        <v>7.4245</v>
      </c>
      <c r="F5361" s="19"/>
      <c r="G5361" s="19"/>
      <c r="I5361" s="5" t="e">
        <f t="shared" si="306"/>
        <v>#N/A</v>
      </c>
      <c r="J5361" s="5" t="e">
        <f t="shared" si="307"/>
        <v>#N/A</v>
      </c>
      <c r="K5361" s="6" t="e">
        <f t="shared" si="308"/>
        <v>#N/A</v>
      </c>
    </row>
    <row r="5362" spans="4:11">
      <c r="D5362" s="18">
        <v>39404</v>
      </c>
      <c r="E5362" s="19">
        <v>7.4235</v>
      </c>
      <c r="F5362" s="19"/>
      <c r="G5362" s="19"/>
      <c r="I5362" s="5" t="e">
        <f t="shared" si="306"/>
        <v>#N/A</v>
      </c>
      <c r="J5362" s="5" t="e">
        <f t="shared" si="307"/>
        <v>#N/A</v>
      </c>
      <c r="K5362" s="6" t="e">
        <f t="shared" si="308"/>
        <v>#N/A</v>
      </c>
    </row>
    <row r="5363" spans="4:11">
      <c r="D5363" s="18">
        <v>39403</v>
      </c>
      <c r="E5363" s="19">
        <v>7.4235</v>
      </c>
      <c r="F5363" s="19"/>
      <c r="G5363" s="19"/>
      <c r="I5363" s="5" t="e">
        <f t="shared" si="306"/>
        <v>#N/A</v>
      </c>
      <c r="J5363" s="5" t="e">
        <f t="shared" si="307"/>
        <v>#N/A</v>
      </c>
      <c r="K5363" s="6" t="e">
        <f t="shared" si="308"/>
        <v>#N/A</v>
      </c>
    </row>
    <row r="5364" spans="4:11">
      <c r="D5364" s="18">
        <v>39402</v>
      </c>
      <c r="E5364" s="19">
        <v>7.4235</v>
      </c>
      <c r="F5364" s="19"/>
      <c r="G5364" s="19"/>
      <c r="I5364" s="5" t="e">
        <f t="shared" si="306"/>
        <v>#N/A</v>
      </c>
      <c r="J5364" s="5" t="e">
        <f t="shared" si="307"/>
        <v>#N/A</v>
      </c>
      <c r="K5364" s="6" t="e">
        <f t="shared" si="308"/>
        <v>#N/A</v>
      </c>
    </row>
    <row r="5365" spans="4:11">
      <c r="D5365" s="18">
        <v>39401</v>
      </c>
      <c r="E5365" s="19">
        <v>7.422</v>
      </c>
      <c r="F5365" s="19"/>
      <c r="G5365" s="19"/>
      <c r="I5365" s="5" t="e">
        <f t="shared" si="306"/>
        <v>#N/A</v>
      </c>
      <c r="J5365" s="5" t="e">
        <f t="shared" si="307"/>
        <v>#N/A</v>
      </c>
      <c r="K5365" s="6" t="e">
        <f t="shared" si="308"/>
        <v>#N/A</v>
      </c>
    </row>
    <row r="5366" spans="4:11">
      <c r="D5366" s="18">
        <v>39400</v>
      </c>
      <c r="E5366" s="19">
        <v>7.427</v>
      </c>
      <c r="F5366" s="19"/>
      <c r="G5366" s="19"/>
      <c r="I5366" s="5" t="e">
        <f t="shared" si="306"/>
        <v>#N/A</v>
      </c>
      <c r="J5366" s="5" t="e">
        <f t="shared" si="307"/>
        <v>#N/A</v>
      </c>
      <c r="K5366" s="6" t="e">
        <f t="shared" si="308"/>
        <v>#N/A</v>
      </c>
    </row>
    <row r="5367" spans="4:11">
      <c r="D5367" s="18">
        <v>39399</v>
      </c>
      <c r="E5367" s="19">
        <v>7.4335</v>
      </c>
      <c r="F5367" s="19"/>
      <c r="G5367" s="19"/>
      <c r="I5367" s="5" t="e">
        <f t="shared" si="306"/>
        <v>#N/A</v>
      </c>
      <c r="J5367" s="5" t="e">
        <f t="shared" si="307"/>
        <v>#N/A</v>
      </c>
      <c r="K5367" s="6" t="e">
        <f t="shared" si="308"/>
        <v>#N/A</v>
      </c>
    </row>
    <row r="5368" spans="4:11">
      <c r="D5368" s="18">
        <v>39398</v>
      </c>
      <c r="E5368" s="19">
        <v>7.412</v>
      </c>
      <c r="F5368" s="19"/>
      <c r="G5368" s="19"/>
      <c r="I5368" s="5" t="e">
        <f t="shared" si="306"/>
        <v>#N/A</v>
      </c>
      <c r="J5368" s="5" t="e">
        <f t="shared" si="307"/>
        <v>#N/A</v>
      </c>
      <c r="K5368" s="6" t="e">
        <f t="shared" si="308"/>
        <v>#N/A</v>
      </c>
    </row>
    <row r="5369" spans="4:11">
      <c r="D5369" s="18">
        <v>39397</v>
      </c>
      <c r="E5369" s="19">
        <v>7.4111</v>
      </c>
      <c r="F5369" s="19"/>
      <c r="G5369" s="19"/>
      <c r="I5369" s="5" t="e">
        <f t="shared" si="306"/>
        <v>#N/A</v>
      </c>
      <c r="J5369" s="5" t="e">
        <f t="shared" si="307"/>
        <v>#N/A</v>
      </c>
      <c r="K5369" s="6" t="e">
        <f t="shared" si="308"/>
        <v>#N/A</v>
      </c>
    </row>
    <row r="5370" spans="4:11">
      <c r="D5370" s="18">
        <v>39396</v>
      </c>
      <c r="E5370" s="19">
        <v>7.4111</v>
      </c>
      <c r="F5370" s="19"/>
      <c r="G5370" s="19"/>
      <c r="I5370" s="5" t="e">
        <f t="shared" si="306"/>
        <v>#N/A</v>
      </c>
      <c r="J5370" s="5" t="e">
        <f t="shared" si="307"/>
        <v>#N/A</v>
      </c>
      <c r="K5370" s="6" t="e">
        <f t="shared" si="308"/>
        <v>#N/A</v>
      </c>
    </row>
    <row r="5371" spans="4:11">
      <c r="D5371" s="18">
        <v>39395</v>
      </c>
      <c r="E5371" s="19">
        <v>7.4111</v>
      </c>
      <c r="F5371" s="19"/>
      <c r="G5371" s="19"/>
      <c r="I5371" s="5" t="e">
        <f t="shared" si="306"/>
        <v>#N/A</v>
      </c>
      <c r="J5371" s="5" t="e">
        <f t="shared" si="307"/>
        <v>#N/A</v>
      </c>
      <c r="K5371" s="6" t="e">
        <f t="shared" si="308"/>
        <v>#N/A</v>
      </c>
    </row>
    <row r="5372" spans="4:11">
      <c r="D5372" s="18">
        <v>39394</v>
      </c>
      <c r="E5372" s="19">
        <v>7.4208</v>
      </c>
      <c r="F5372" s="19"/>
      <c r="G5372" s="19"/>
      <c r="I5372" s="5" t="e">
        <f t="shared" si="306"/>
        <v>#N/A</v>
      </c>
      <c r="J5372" s="5" t="e">
        <f t="shared" si="307"/>
        <v>#N/A</v>
      </c>
      <c r="K5372" s="6" t="e">
        <f t="shared" si="308"/>
        <v>#N/A</v>
      </c>
    </row>
    <row r="5373" spans="4:11">
      <c r="D5373" s="18">
        <v>39393</v>
      </c>
      <c r="E5373" s="19">
        <v>7.4428</v>
      </c>
      <c r="F5373" s="19"/>
      <c r="G5373" s="19"/>
      <c r="I5373" s="5" t="e">
        <f t="shared" si="306"/>
        <v>#N/A</v>
      </c>
      <c r="J5373" s="5" t="e">
        <f t="shared" si="307"/>
        <v>#N/A</v>
      </c>
      <c r="K5373" s="6" t="e">
        <f t="shared" si="308"/>
        <v>#N/A</v>
      </c>
    </row>
    <row r="5374" spans="4:11">
      <c r="D5374" s="18">
        <v>39392</v>
      </c>
      <c r="E5374" s="19">
        <v>7.4557</v>
      </c>
      <c r="F5374" s="19"/>
      <c r="G5374" s="19"/>
      <c r="I5374" s="5" t="e">
        <f t="shared" si="306"/>
        <v>#N/A</v>
      </c>
      <c r="J5374" s="5" t="e">
        <f t="shared" si="307"/>
        <v>#N/A</v>
      </c>
      <c r="K5374" s="6" t="e">
        <f t="shared" si="308"/>
        <v>#N/A</v>
      </c>
    </row>
    <row r="5375" spans="4:11">
      <c r="D5375" s="18">
        <v>39391</v>
      </c>
      <c r="E5375" s="19">
        <v>7.4538</v>
      </c>
      <c r="F5375" s="19"/>
      <c r="G5375" s="19"/>
      <c r="I5375" s="5" t="e">
        <f t="shared" si="306"/>
        <v>#N/A</v>
      </c>
      <c r="J5375" s="5" t="e">
        <f t="shared" si="307"/>
        <v>#N/A</v>
      </c>
      <c r="K5375" s="6" t="e">
        <f t="shared" si="308"/>
        <v>#N/A</v>
      </c>
    </row>
    <row r="5376" spans="4:11">
      <c r="D5376" s="18">
        <v>39390</v>
      </c>
      <c r="E5376" s="19">
        <v>7.4555</v>
      </c>
      <c r="F5376" s="19"/>
      <c r="G5376" s="19"/>
      <c r="I5376" s="5" t="e">
        <f t="shared" si="306"/>
        <v>#N/A</v>
      </c>
      <c r="J5376" s="5" t="e">
        <f t="shared" si="307"/>
        <v>#N/A</v>
      </c>
      <c r="K5376" s="6" t="e">
        <f t="shared" si="308"/>
        <v>#N/A</v>
      </c>
    </row>
    <row r="5377" spans="4:11">
      <c r="D5377" s="18">
        <v>39389</v>
      </c>
      <c r="E5377" s="19">
        <v>7.4555</v>
      </c>
      <c r="F5377" s="19"/>
      <c r="G5377" s="19"/>
      <c r="I5377" s="5" t="e">
        <f t="shared" si="306"/>
        <v>#N/A</v>
      </c>
      <c r="J5377" s="5" t="e">
        <f t="shared" si="307"/>
        <v>#N/A</v>
      </c>
      <c r="K5377" s="6" t="e">
        <f t="shared" si="308"/>
        <v>#N/A</v>
      </c>
    </row>
    <row r="5378" spans="4:11">
      <c r="D5378" s="18">
        <v>39388</v>
      </c>
      <c r="E5378" s="19">
        <v>7.4555</v>
      </c>
      <c r="F5378" s="19"/>
      <c r="G5378" s="19"/>
      <c r="I5378" s="5" t="e">
        <f t="shared" si="306"/>
        <v>#N/A</v>
      </c>
      <c r="J5378" s="5" t="e">
        <f t="shared" si="307"/>
        <v>#N/A</v>
      </c>
      <c r="K5378" s="6" t="e">
        <f t="shared" si="308"/>
        <v>#N/A</v>
      </c>
    </row>
    <row r="5379" spans="4:11">
      <c r="D5379" s="18">
        <v>39387</v>
      </c>
      <c r="E5379" s="19">
        <v>7.461</v>
      </c>
      <c r="F5379" s="19"/>
      <c r="G5379" s="19"/>
      <c r="I5379" s="5" t="e">
        <f t="shared" si="306"/>
        <v>#N/A</v>
      </c>
      <c r="J5379" s="5" t="e">
        <f t="shared" si="307"/>
        <v>#N/A</v>
      </c>
      <c r="K5379" s="6" t="e">
        <f t="shared" si="308"/>
        <v>#N/A</v>
      </c>
    </row>
    <row r="5380" spans="4:11">
      <c r="D5380" s="18">
        <v>39386</v>
      </c>
      <c r="E5380" s="19">
        <v>7.4715</v>
      </c>
      <c r="F5380" s="19"/>
      <c r="G5380" s="19"/>
      <c r="I5380" s="5" t="e">
        <f t="shared" si="306"/>
        <v>#N/A</v>
      </c>
      <c r="J5380" s="5" t="e">
        <f t="shared" si="307"/>
        <v>#N/A</v>
      </c>
      <c r="K5380" s="6" t="e">
        <f t="shared" si="308"/>
        <v>#N/A</v>
      </c>
    </row>
    <row r="5381" spans="4:11">
      <c r="D5381" s="18">
        <v>39385</v>
      </c>
      <c r="E5381" s="19">
        <v>7.4715</v>
      </c>
      <c r="F5381" s="19"/>
      <c r="G5381" s="19"/>
      <c r="I5381" s="5" t="e">
        <f t="shared" si="306"/>
        <v>#N/A</v>
      </c>
      <c r="J5381" s="5" t="e">
        <f t="shared" si="307"/>
        <v>#N/A</v>
      </c>
      <c r="K5381" s="6" t="e">
        <f t="shared" si="308"/>
        <v>#N/A</v>
      </c>
    </row>
    <row r="5382" spans="4:11">
      <c r="D5382" s="18">
        <v>39384</v>
      </c>
      <c r="E5382" s="19">
        <v>7.4748</v>
      </c>
      <c r="F5382" s="19"/>
      <c r="G5382" s="19"/>
      <c r="I5382" s="5" t="e">
        <f t="shared" si="306"/>
        <v>#N/A</v>
      </c>
      <c r="J5382" s="5" t="e">
        <f t="shared" si="307"/>
        <v>#N/A</v>
      </c>
      <c r="K5382" s="6" t="e">
        <f t="shared" si="308"/>
        <v>#N/A</v>
      </c>
    </row>
    <row r="5383" spans="4:11">
      <c r="D5383" s="18">
        <v>39383</v>
      </c>
      <c r="E5383" s="19">
        <v>7.4875</v>
      </c>
      <c r="F5383" s="19"/>
      <c r="G5383" s="19"/>
      <c r="I5383" s="5" t="e">
        <f t="shared" si="306"/>
        <v>#N/A</v>
      </c>
      <c r="J5383" s="5" t="e">
        <f t="shared" si="307"/>
        <v>#N/A</v>
      </c>
      <c r="K5383" s="6" t="e">
        <f t="shared" si="308"/>
        <v>#N/A</v>
      </c>
    </row>
    <row r="5384" spans="4:11">
      <c r="D5384" s="18">
        <v>39382</v>
      </c>
      <c r="E5384" s="19">
        <v>7.4875</v>
      </c>
      <c r="F5384" s="19"/>
      <c r="G5384" s="19"/>
      <c r="I5384" s="5" t="e">
        <f t="shared" si="306"/>
        <v>#N/A</v>
      </c>
      <c r="J5384" s="5" t="e">
        <f t="shared" si="307"/>
        <v>#N/A</v>
      </c>
      <c r="K5384" s="6" t="e">
        <f t="shared" si="308"/>
        <v>#N/A</v>
      </c>
    </row>
    <row r="5385" spans="4:11">
      <c r="D5385" s="18">
        <v>39381</v>
      </c>
      <c r="E5385" s="19">
        <v>7.4875</v>
      </c>
      <c r="F5385" s="19"/>
      <c r="G5385" s="19"/>
      <c r="I5385" s="5" t="e">
        <f t="shared" si="306"/>
        <v>#N/A</v>
      </c>
      <c r="J5385" s="5" t="e">
        <f t="shared" si="307"/>
        <v>#N/A</v>
      </c>
      <c r="K5385" s="6" t="e">
        <f t="shared" si="308"/>
        <v>#N/A</v>
      </c>
    </row>
    <row r="5386" spans="4:11">
      <c r="D5386" s="18">
        <v>39380</v>
      </c>
      <c r="E5386" s="19">
        <v>7.4823</v>
      </c>
      <c r="F5386" s="19"/>
      <c r="G5386" s="19"/>
      <c r="I5386" s="5" t="e">
        <f t="shared" si="306"/>
        <v>#N/A</v>
      </c>
      <c r="J5386" s="5" t="e">
        <f t="shared" si="307"/>
        <v>#N/A</v>
      </c>
      <c r="K5386" s="6" t="e">
        <f t="shared" si="308"/>
        <v>#N/A</v>
      </c>
    </row>
    <row r="5387" spans="4:11">
      <c r="D5387" s="18">
        <v>39379</v>
      </c>
      <c r="E5387" s="19">
        <v>7.4938</v>
      </c>
      <c r="F5387" s="19"/>
      <c r="G5387" s="19"/>
      <c r="I5387" s="5" t="e">
        <f t="shared" ref="I5387:I5450" si="309">VLOOKUP(A5387,D:E,2,FALSE)*B5387*1.09*1.01+100</f>
        <v>#N/A</v>
      </c>
      <c r="J5387" s="5" t="e">
        <f t="shared" si="307"/>
        <v>#N/A</v>
      </c>
      <c r="K5387" s="6" t="e">
        <f t="shared" si="308"/>
        <v>#N/A</v>
      </c>
    </row>
    <row r="5388" spans="4:11">
      <c r="D5388" s="18">
        <v>39378</v>
      </c>
      <c r="E5388" s="19">
        <v>7.5053</v>
      </c>
      <c r="F5388" s="19"/>
      <c r="G5388" s="19"/>
      <c r="I5388" s="5" t="e">
        <f t="shared" si="309"/>
        <v>#N/A</v>
      </c>
      <c r="J5388" s="5" t="e">
        <f t="shared" ref="J5388:J5451" si="310">VLOOKUP(H5388,F:G,2,FALSE)</f>
        <v>#N/A</v>
      </c>
      <c r="K5388" s="6" t="e">
        <f t="shared" ref="K5388:K5451" si="311">J5388-I5388</f>
        <v>#N/A</v>
      </c>
    </row>
    <row r="5389" spans="4:11">
      <c r="D5389" s="18">
        <v>39377</v>
      </c>
      <c r="E5389" s="19">
        <v>7.5105</v>
      </c>
      <c r="F5389" s="19"/>
      <c r="G5389" s="19"/>
      <c r="I5389" s="5" t="e">
        <f t="shared" si="309"/>
        <v>#N/A</v>
      </c>
      <c r="J5389" s="5" t="e">
        <f t="shared" si="310"/>
        <v>#N/A</v>
      </c>
      <c r="K5389" s="6" t="e">
        <f t="shared" si="311"/>
        <v>#N/A</v>
      </c>
    </row>
    <row r="5390" spans="4:11">
      <c r="D5390" s="18">
        <v>39376</v>
      </c>
      <c r="E5390" s="19">
        <v>7.5083</v>
      </c>
      <c r="F5390" s="19"/>
      <c r="G5390" s="19"/>
      <c r="I5390" s="5" t="e">
        <f t="shared" si="309"/>
        <v>#N/A</v>
      </c>
      <c r="J5390" s="5" t="e">
        <f t="shared" si="310"/>
        <v>#N/A</v>
      </c>
      <c r="K5390" s="6" t="e">
        <f t="shared" si="311"/>
        <v>#N/A</v>
      </c>
    </row>
    <row r="5391" spans="4:11">
      <c r="D5391" s="18">
        <v>39375</v>
      </c>
      <c r="E5391" s="19">
        <v>7.5083</v>
      </c>
      <c r="F5391" s="19"/>
      <c r="G5391" s="19"/>
      <c r="I5391" s="5" t="e">
        <f t="shared" si="309"/>
        <v>#N/A</v>
      </c>
      <c r="J5391" s="5" t="e">
        <f t="shared" si="310"/>
        <v>#N/A</v>
      </c>
      <c r="K5391" s="6" t="e">
        <f t="shared" si="311"/>
        <v>#N/A</v>
      </c>
    </row>
    <row r="5392" spans="4:11">
      <c r="D5392" s="18">
        <v>39374</v>
      </c>
      <c r="E5392" s="19">
        <v>7.5083</v>
      </c>
      <c r="F5392" s="19"/>
      <c r="G5392" s="19"/>
      <c r="I5392" s="5" t="e">
        <f t="shared" si="309"/>
        <v>#N/A</v>
      </c>
      <c r="J5392" s="5" t="e">
        <f t="shared" si="310"/>
        <v>#N/A</v>
      </c>
      <c r="K5392" s="6" t="e">
        <f t="shared" si="311"/>
        <v>#N/A</v>
      </c>
    </row>
    <row r="5393" spans="4:11">
      <c r="D5393" s="18">
        <v>39373</v>
      </c>
      <c r="E5393" s="19">
        <v>7.5113</v>
      </c>
      <c r="F5393" s="19"/>
      <c r="G5393" s="19"/>
      <c r="I5393" s="5" t="e">
        <f t="shared" si="309"/>
        <v>#N/A</v>
      </c>
      <c r="J5393" s="5" t="e">
        <f t="shared" si="310"/>
        <v>#N/A</v>
      </c>
      <c r="K5393" s="6" t="e">
        <f t="shared" si="311"/>
        <v>#N/A</v>
      </c>
    </row>
    <row r="5394" spans="4:11">
      <c r="D5394" s="18">
        <v>39372</v>
      </c>
      <c r="E5394" s="19">
        <v>7.5163</v>
      </c>
      <c r="F5394" s="19"/>
      <c r="G5394" s="19"/>
      <c r="I5394" s="5" t="e">
        <f t="shared" si="309"/>
        <v>#N/A</v>
      </c>
      <c r="J5394" s="5" t="e">
        <f t="shared" si="310"/>
        <v>#N/A</v>
      </c>
      <c r="K5394" s="6" t="e">
        <f t="shared" si="311"/>
        <v>#N/A</v>
      </c>
    </row>
    <row r="5395" spans="4:11">
      <c r="D5395" s="18">
        <v>39371</v>
      </c>
      <c r="E5395" s="19">
        <v>7.516</v>
      </c>
      <c r="F5395" s="19"/>
      <c r="G5395" s="19"/>
      <c r="I5395" s="5" t="e">
        <f t="shared" si="309"/>
        <v>#N/A</v>
      </c>
      <c r="J5395" s="5" t="e">
        <f t="shared" si="310"/>
        <v>#N/A</v>
      </c>
      <c r="K5395" s="6" t="e">
        <f t="shared" si="311"/>
        <v>#N/A</v>
      </c>
    </row>
    <row r="5396" spans="4:11">
      <c r="D5396" s="18">
        <v>39370</v>
      </c>
      <c r="E5396" s="19">
        <v>7.5257</v>
      </c>
      <c r="F5396" s="19"/>
      <c r="G5396" s="19"/>
      <c r="I5396" s="5" t="e">
        <f t="shared" si="309"/>
        <v>#N/A</v>
      </c>
      <c r="J5396" s="5" t="e">
        <f t="shared" si="310"/>
        <v>#N/A</v>
      </c>
      <c r="K5396" s="6" t="e">
        <f t="shared" si="311"/>
        <v>#N/A</v>
      </c>
    </row>
    <row r="5397" spans="4:11">
      <c r="D5397" s="18">
        <v>39369</v>
      </c>
      <c r="E5397" s="19">
        <v>7.509</v>
      </c>
      <c r="F5397" s="19"/>
      <c r="G5397" s="19"/>
      <c r="I5397" s="5" t="e">
        <f t="shared" si="309"/>
        <v>#N/A</v>
      </c>
      <c r="J5397" s="5" t="e">
        <f t="shared" si="310"/>
        <v>#N/A</v>
      </c>
      <c r="K5397" s="6" t="e">
        <f t="shared" si="311"/>
        <v>#N/A</v>
      </c>
    </row>
    <row r="5398" spans="4:11">
      <c r="D5398" s="18">
        <v>39368</v>
      </c>
      <c r="E5398" s="19">
        <v>7.509</v>
      </c>
      <c r="F5398" s="19"/>
      <c r="G5398" s="19"/>
      <c r="I5398" s="5" t="e">
        <f t="shared" si="309"/>
        <v>#N/A</v>
      </c>
      <c r="J5398" s="5" t="e">
        <f t="shared" si="310"/>
        <v>#N/A</v>
      </c>
      <c r="K5398" s="6" t="e">
        <f t="shared" si="311"/>
        <v>#N/A</v>
      </c>
    </row>
    <row r="5399" spans="4:11">
      <c r="D5399" s="18">
        <v>39367</v>
      </c>
      <c r="E5399" s="19">
        <v>7.5092</v>
      </c>
      <c r="F5399" s="19"/>
      <c r="G5399" s="19"/>
      <c r="I5399" s="5" t="e">
        <f t="shared" si="309"/>
        <v>#N/A</v>
      </c>
      <c r="J5399" s="5" t="e">
        <f t="shared" si="310"/>
        <v>#N/A</v>
      </c>
      <c r="K5399" s="6" t="e">
        <f t="shared" si="311"/>
        <v>#N/A</v>
      </c>
    </row>
    <row r="5400" spans="4:11">
      <c r="D5400" s="18">
        <v>39366</v>
      </c>
      <c r="E5400" s="19">
        <v>7.5055</v>
      </c>
      <c r="F5400" s="19"/>
      <c r="G5400" s="19"/>
      <c r="I5400" s="5" t="e">
        <f t="shared" si="309"/>
        <v>#N/A</v>
      </c>
      <c r="J5400" s="5" t="e">
        <f t="shared" si="310"/>
        <v>#N/A</v>
      </c>
      <c r="K5400" s="6" t="e">
        <f t="shared" si="311"/>
        <v>#N/A</v>
      </c>
    </row>
    <row r="5401" spans="4:11">
      <c r="D5401" s="18">
        <v>39365</v>
      </c>
      <c r="E5401" s="19">
        <v>7.5096</v>
      </c>
      <c r="F5401" s="19"/>
      <c r="G5401" s="19"/>
      <c r="I5401" s="5" t="e">
        <f t="shared" si="309"/>
        <v>#N/A</v>
      </c>
      <c r="J5401" s="5" t="e">
        <f t="shared" si="310"/>
        <v>#N/A</v>
      </c>
      <c r="K5401" s="6" t="e">
        <f t="shared" si="311"/>
        <v>#N/A</v>
      </c>
    </row>
    <row r="5402" spans="4:11">
      <c r="D5402" s="18">
        <v>39364</v>
      </c>
      <c r="E5402" s="19">
        <v>7.5175</v>
      </c>
      <c r="F5402" s="19"/>
      <c r="G5402" s="19"/>
      <c r="I5402" s="5" t="e">
        <f t="shared" si="309"/>
        <v>#N/A</v>
      </c>
      <c r="J5402" s="5" t="e">
        <f t="shared" si="310"/>
        <v>#N/A</v>
      </c>
      <c r="K5402" s="6" t="e">
        <f t="shared" si="311"/>
        <v>#N/A</v>
      </c>
    </row>
    <row r="5403" spans="4:11">
      <c r="D5403" s="18">
        <v>39363</v>
      </c>
      <c r="E5403" s="19">
        <v>7.5041</v>
      </c>
      <c r="F5403" s="19"/>
      <c r="G5403" s="19"/>
      <c r="I5403" s="5" t="e">
        <f t="shared" si="309"/>
        <v>#N/A</v>
      </c>
      <c r="J5403" s="5" t="e">
        <f t="shared" si="310"/>
        <v>#N/A</v>
      </c>
      <c r="K5403" s="6" t="e">
        <f t="shared" si="311"/>
        <v>#N/A</v>
      </c>
    </row>
    <row r="5404" spans="4:11">
      <c r="D5404" s="18">
        <v>39362</v>
      </c>
      <c r="E5404" s="19">
        <v>7.506</v>
      </c>
      <c r="F5404" s="19"/>
      <c r="G5404" s="19"/>
      <c r="I5404" s="5" t="e">
        <f t="shared" si="309"/>
        <v>#N/A</v>
      </c>
      <c r="J5404" s="5" t="e">
        <f t="shared" si="310"/>
        <v>#N/A</v>
      </c>
      <c r="K5404" s="6" t="e">
        <f t="shared" si="311"/>
        <v>#N/A</v>
      </c>
    </row>
    <row r="5405" spans="4:11">
      <c r="D5405" s="18">
        <v>39361</v>
      </c>
      <c r="E5405" s="19">
        <v>7.506</v>
      </c>
      <c r="F5405" s="19"/>
      <c r="G5405" s="19"/>
      <c r="I5405" s="5" t="e">
        <f t="shared" si="309"/>
        <v>#N/A</v>
      </c>
      <c r="J5405" s="5" t="e">
        <f t="shared" si="310"/>
        <v>#N/A</v>
      </c>
      <c r="K5405" s="6" t="e">
        <f t="shared" si="311"/>
        <v>#N/A</v>
      </c>
    </row>
    <row r="5406" spans="4:11">
      <c r="D5406" s="18">
        <v>39360</v>
      </c>
      <c r="E5406" s="19">
        <v>7.5055</v>
      </c>
      <c r="F5406" s="19"/>
      <c r="G5406" s="19"/>
      <c r="I5406" s="5" t="e">
        <f t="shared" si="309"/>
        <v>#N/A</v>
      </c>
      <c r="J5406" s="5" t="e">
        <f t="shared" si="310"/>
        <v>#N/A</v>
      </c>
      <c r="K5406" s="6" t="e">
        <f t="shared" si="311"/>
        <v>#N/A</v>
      </c>
    </row>
    <row r="5407" spans="4:11">
      <c r="D5407" s="18">
        <v>39359</v>
      </c>
      <c r="E5407" s="19">
        <v>7.5054976038</v>
      </c>
      <c r="F5407" s="19"/>
      <c r="G5407" s="19"/>
      <c r="I5407" s="5" t="e">
        <f t="shared" si="309"/>
        <v>#N/A</v>
      </c>
      <c r="J5407" s="5" t="e">
        <f t="shared" si="310"/>
        <v>#N/A</v>
      </c>
      <c r="K5407" s="6" t="e">
        <f t="shared" si="311"/>
        <v>#N/A</v>
      </c>
    </row>
    <row r="5408" spans="4:11">
      <c r="D5408" s="18">
        <v>39358</v>
      </c>
      <c r="E5408" s="19">
        <v>7.5055</v>
      </c>
      <c r="F5408" s="19"/>
      <c r="G5408" s="19"/>
      <c r="I5408" s="5" t="e">
        <f t="shared" si="309"/>
        <v>#N/A</v>
      </c>
      <c r="J5408" s="5" t="e">
        <f t="shared" si="310"/>
        <v>#N/A</v>
      </c>
      <c r="K5408" s="6" t="e">
        <f t="shared" si="311"/>
        <v>#N/A</v>
      </c>
    </row>
    <row r="5409" spans="4:11">
      <c r="D5409" s="18">
        <v>39357</v>
      </c>
      <c r="E5409" s="19">
        <v>7.5055</v>
      </c>
      <c r="F5409" s="19"/>
      <c r="G5409" s="19"/>
      <c r="I5409" s="5" t="e">
        <f t="shared" si="309"/>
        <v>#N/A</v>
      </c>
      <c r="J5409" s="5" t="e">
        <f t="shared" si="310"/>
        <v>#N/A</v>
      </c>
      <c r="K5409" s="6" t="e">
        <f t="shared" si="311"/>
        <v>#N/A</v>
      </c>
    </row>
    <row r="5410" spans="4:11">
      <c r="D5410" s="18">
        <v>39356</v>
      </c>
      <c r="E5410" s="19">
        <v>7.5045000127</v>
      </c>
      <c r="F5410" s="19"/>
      <c r="G5410" s="19"/>
      <c r="I5410" s="5" t="e">
        <f t="shared" si="309"/>
        <v>#N/A</v>
      </c>
      <c r="J5410" s="5" t="e">
        <f t="shared" si="310"/>
        <v>#N/A</v>
      </c>
      <c r="K5410" s="6" t="e">
        <f t="shared" si="311"/>
        <v>#N/A</v>
      </c>
    </row>
    <row r="5411" spans="4:11">
      <c r="D5411" s="18">
        <v>39355</v>
      </c>
      <c r="E5411" s="19">
        <v>7.506</v>
      </c>
      <c r="F5411" s="19"/>
      <c r="G5411" s="19"/>
      <c r="I5411" s="5" t="e">
        <f t="shared" si="309"/>
        <v>#N/A</v>
      </c>
      <c r="J5411" s="5" t="e">
        <f t="shared" si="310"/>
        <v>#N/A</v>
      </c>
      <c r="K5411" s="6" t="e">
        <f t="shared" si="311"/>
        <v>#N/A</v>
      </c>
    </row>
    <row r="5412" spans="4:11">
      <c r="D5412" s="18">
        <v>39354</v>
      </c>
      <c r="E5412" s="19">
        <v>7.5108084669</v>
      </c>
      <c r="F5412" s="19"/>
      <c r="G5412" s="19"/>
      <c r="I5412" s="5" t="e">
        <f t="shared" si="309"/>
        <v>#N/A</v>
      </c>
      <c r="J5412" s="5" t="e">
        <f t="shared" si="310"/>
        <v>#N/A</v>
      </c>
      <c r="K5412" s="6" t="e">
        <f t="shared" si="311"/>
        <v>#N/A</v>
      </c>
    </row>
    <row r="5413" spans="4:11">
      <c r="D5413" s="18">
        <v>39353</v>
      </c>
      <c r="E5413" s="19">
        <v>7.5055</v>
      </c>
      <c r="F5413" s="19"/>
      <c r="G5413" s="19"/>
      <c r="I5413" s="5" t="e">
        <f t="shared" si="309"/>
        <v>#N/A</v>
      </c>
      <c r="J5413" s="5" t="e">
        <f t="shared" si="310"/>
        <v>#N/A</v>
      </c>
      <c r="K5413" s="6" t="e">
        <f t="shared" si="311"/>
        <v>#N/A</v>
      </c>
    </row>
    <row r="5414" spans="4:11">
      <c r="D5414" s="18">
        <v>39352</v>
      </c>
      <c r="E5414" s="19">
        <v>7.514</v>
      </c>
      <c r="F5414" s="19"/>
      <c r="G5414" s="19"/>
      <c r="I5414" s="5" t="e">
        <f t="shared" si="309"/>
        <v>#N/A</v>
      </c>
      <c r="J5414" s="5" t="e">
        <f t="shared" si="310"/>
        <v>#N/A</v>
      </c>
      <c r="K5414" s="6" t="e">
        <f t="shared" si="311"/>
        <v>#N/A</v>
      </c>
    </row>
    <row r="5415" spans="4:11">
      <c r="D5415" s="18">
        <v>39351</v>
      </c>
      <c r="E5415" s="19">
        <v>7.5155</v>
      </c>
      <c r="F5415" s="19"/>
      <c r="G5415" s="19"/>
      <c r="I5415" s="5" t="e">
        <f t="shared" si="309"/>
        <v>#N/A</v>
      </c>
      <c r="J5415" s="5" t="e">
        <f t="shared" si="310"/>
        <v>#N/A</v>
      </c>
      <c r="K5415" s="6" t="e">
        <f t="shared" si="311"/>
        <v>#N/A</v>
      </c>
    </row>
    <row r="5416" spans="4:11">
      <c r="D5416" s="18">
        <v>39350</v>
      </c>
      <c r="E5416" s="19">
        <v>7.5115016</v>
      </c>
      <c r="F5416" s="19"/>
      <c r="G5416" s="19"/>
      <c r="I5416" s="5" t="e">
        <f t="shared" si="309"/>
        <v>#N/A</v>
      </c>
      <c r="J5416" s="5" t="e">
        <f t="shared" si="310"/>
        <v>#N/A</v>
      </c>
      <c r="K5416" s="6" t="e">
        <f t="shared" si="311"/>
        <v>#N/A</v>
      </c>
    </row>
    <row r="5417" spans="4:11">
      <c r="D5417" s="18">
        <v>39349</v>
      </c>
      <c r="E5417" s="19">
        <v>7.5085</v>
      </c>
      <c r="F5417" s="19"/>
      <c r="G5417" s="19"/>
      <c r="I5417" s="5" t="e">
        <f t="shared" si="309"/>
        <v>#N/A</v>
      </c>
      <c r="J5417" s="5" t="e">
        <f t="shared" si="310"/>
        <v>#N/A</v>
      </c>
      <c r="K5417" s="6" t="e">
        <f t="shared" si="311"/>
        <v>#N/A</v>
      </c>
    </row>
    <row r="5418" spans="4:11">
      <c r="D5418" s="18">
        <v>39348</v>
      </c>
      <c r="E5418" s="19">
        <v>7.5015</v>
      </c>
      <c r="F5418" s="19"/>
      <c r="G5418" s="19"/>
      <c r="I5418" s="5" t="e">
        <f t="shared" si="309"/>
        <v>#N/A</v>
      </c>
      <c r="J5418" s="5" t="e">
        <f t="shared" si="310"/>
        <v>#N/A</v>
      </c>
      <c r="K5418" s="6" t="e">
        <f t="shared" si="311"/>
        <v>#N/A</v>
      </c>
    </row>
    <row r="5419" spans="4:11">
      <c r="D5419" s="18">
        <v>39347</v>
      </c>
      <c r="E5419" s="19">
        <v>7.5015</v>
      </c>
      <c r="F5419" s="19"/>
      <c r="G5419" s="19"/>
      <c r="I5419" s="5" t="e">
        <f t="shared" si="309"/>
        <v>#N/A</v>
      </c>
      <c r="J5419" s="5" t="e">
        <f t="shared" si="310"/>
        <v>#N/A</v>
      </c>
      <c r="K5419" s="6" t="e">
        <f t="shared" si="311"/>
        <v>#N/A</v>
      </c>
    </row>
    <row r="5420" spans="4:11">
      <c r="D5420" s="18">
        <v>39346</v>
      </c>
      <c r="E5420" s="19">
        <v>7.5035</v>
      </c>
      <c r="F5420" s="19"/>
      <c r="G5420" s="19"/>
      <c r="I5420" s="5" t="e">
        <f t="shared" si="309"/>
        <v>#N/A</v>
      </c>
      <c r="J5420" s="5" t="e">
        <f t="shared" si="310"/>
        <v>#N/A</v>
      </c>
      <c r="K5420" s="6" t="e">
        <f t="shared" si="311"/>
        <v>#N/A</v>
      </c>
    </row>
    <row r="5421" spans="4:11">
      <c r="D5421" s="18">
        <v>39345</v>
      </c>
      <c r="E5421" s="19">
        <v>7.5144999999</v>
      </c>
      <c r="F5421" s="19"/>
      <c r="G5421" s="19"/>
      <c r="I5421" s="5" t="e">
        <f t="shared" si="309"/>
        <v>#N/A</v>
      </c>
      <c r="J5421" s="5" t="e">
        <f t="shared" si="310"/>
        <v>#N/A</v>
      </c>
      <c r="K5421" s="6" t="e">
        <f t="shared" si="311"/>
        <v>#N/A</v>
      </c>
    </row>
    <row r="5422" spans="4:11">
      <c r="D5422" s="18">
        <v>39344</v>
      </c>
      <c r="E5422" s="19">
        <v>7.5125</v>
      </c>
      <c r="F5422" s="19"/>
      <c r="G5422" s="19"/>
      <c r="I5422" s="5" t="e">
        <f t="shared" si="309"/>
        <v>#N/A</v>
      </c>
      <c r="J5422" s="5" t="e">
        <f t="shared" si="310"/>
        <v>#N/A</v>
      </c>
      <c r="K5422" s="6" t="e">
        <f t="shared" si="311"/>
        <v>#N/A</v>
      </c>
    </row>
    <row r="5423" spans="4:11">
      <c r="D5423" s="18">
        <v>39343</v>
      </c>
      <c r="E5423" s="19">
        <v>7.5225</v>
      </c>
      <c r="F5423" s="19"/>
      <c r="G5423" s="19"/>
      <c r="I5423" s="5" t="e">
        <f t="shared" si="309"/>
        <v>#N/A</v>
      </c>
      <c r="J5423" s="5" t="e">
        <f t="shared" si="310"/>
        <v>#N/A</v>
      </c>
      <c r="K5423" s="6" t="e">
        <f t="shared" si="311"/>
        <v>#N/A</v>
      </c>
    </row>
    <row r="5424" spans="4:11">
      <c r="D5424" s="18">
        <v>39342</v>
      </c>
      <c r="E5424" s="19">
        <v>7.5235</v>
      </c>
      <c r="F5424" s="19"/>
      <c r="G5424" s="19"/>
      <c r="I5424" s="5" t="e">
        <f t="shared" si="309"/>
        <v>#N/A</v>
      </c>
      <c r="J5424" s="5" t="e">
        <f t="shared" si="310"/>
        <v>#N/A</v>
      </c>
      <c r="K5424" s="6" t="e">
        <f t="shared" si="311"/>
        <v>#N/A</v>
      </c>
    </row>
    <row r="5425" spans="4:11">
      <c r="D5425" s="18">
        <v>39341</v>
      </c>
      <c r="E5425" s="19">
        <v>7.516</v>
      </c>
      <c r="F5425" s="19"/>
      <c r="G5425" s="19"/>
      <c r="I5425" s="5" t="e">
        <f t="shared" si="309"/>
        <v>#N/A</v>
      </c>
      <c r="J5425" s="5" t="e">
        <f t="shared" si="310"/>
        <v>#N/A</v>
      </c>
      <c r="K5425" s="6" t="e">
        <f t="shared" si="311"/>
        <v>#N/A</v>
      </c>
    </row>
    <row r="5426" spans="4:11">
      <c r="D5426" s="18">
        <v>39340</v>
      </c>
      <c r="E5426" s="19">
        <v>7.5221663383</v>
      </c>
      <c r="F5426" s="19"/>
      <c r="G5426" s="19"/>
      <c r="I5426" s="5" t="e">
        <f t="shared" si="309"/>
        <v>#N/A</v>
      </c>
      <c r="J5426" s="5" t="e">
        <f t="shared" si="310"/>
        <v>#N/A</v>
      </c>
      <c r="K5426" s="6" t="e">
        <f t="shared" si="311"/>
        <v>#N/A</v>
      </c>
    </row>
    <row r="5427" spans="4:11">
      <c r="D5427" s="18">
        <v>39339</v>
      </c>
      <c r="E5427" s="19">
        <v>7.5155</v>
      </c>
      <c r="F5427" s="19"/>
      <c r="G5427" s="19"/>
      <c r="I5427" s="5" t="e">
        <f t="shared" si="309"/>
        <v>#N/A</v>
      </c>
      <c r="J5427" s="5" t="e">
        <f t="shared" si="310"/>
        <v>#N/A</v>
      </c>
      <c r="K5427" s="6" t="e">
        <f t="shared" si="311"/>
        <v>#N/A</v>
      </c>
    </row>
    <row r="5428" spans="4:11">
      <c r="D5428" s="18">
        <v>39338</v>
      </c>
      <c r="E5428" s="19">
        <v>7.51</v>
      </c>
      <c r="F5428" s="19"/>
      <c r="G5428" s="19"/>
      <c r="I5428" s="5" t="e">
        <f t="shared" si="309"/>
        <v>#N/A</v>
      </c>
      <c r="J5428" s="5" t="e">
        <f t="shared" si="310"/>
        <v>#N/A</v>
      </c>
      <c r="K5428" s="6" t="e">
        <f t="shared" si="311"/>
        <v>#N/A</v>
      </c>
    </row>
    <row r="5429" spans="4:11">
      <c r="D5429" s="18">
        <v>39337</v>
      </c>
      <c r="E5429" s="19">
        <v>7.5217</v>
      </c>
      <c r="F5429" s="19"/>
      <c r="G5429" s="19"/>
      <c r="I5429" s="5" t="e">
        <f t="shared" si="309"/>
        <v>#N/A</v>
      </c>
      <c r="J5429" s="5" t="e">
        <f t="shared" si="310"/>
        <v>#N/A</v>
      </c>
      <c r="K5429" s="6" t="e">
        <f t="shared" si="311"/>
        <v>#N/A</v>
      </c>
    </row>
    <row r="5430" spans="4:11">
      <c r="D5430" s="18">
        <v>39336</v>
      </c>
      <c r="E5430" s="19">
        <v>7.5235</v>
      </c>
      <c r="F5430" s="19"/>
      <c r="G5430" s="19"/>
      <c r="I5430" s="5" t="e">
        <f t="shared" si="309"/>
        <v>#N/A</v>
      </c>
      <c r="J5430" s="5" t="e">
        <f t="shared" si="310"/>
        <v>#N/A</v>
      </c>
      <c r="K5430" s="6" t="e">
        <f t="shared" si="311"/>
        <v>#N/A</v>
      </c>
    </row>
    <row r="5431" spans="4:11">
      <c r="D5431" s="18">
        <v>39335</v>
      </c>
      <c r="E5431" s="19">
        <v>7.5205</v>
      </c>
      <c r="F5431" s="19"/>
      <c r="G5431" s="19"/>
      <c r="I5431" s="5" t="e">
        <f t="shared" si="309"/>
        <v>#N/A</v>
      </c>
      <c r="J5431" s="5" t="e">
        <f t="shared" si="310"/>
        <v>#N/A</v>
      </c>
      <c r="K5431" s="6" t="e">
        <f t="shared" si="311"/>
        <v>#N/A</v>
      </c>
    </row>
    <row r="5432" spans="4:11">
      <c r="D5432" s="18">
        <v>39334</v>
      </c>
      <c r="E5432" s="19">
        <v>7.538</v>
      </c>
      <c r="F5432" s="19"/>
      <c r="G5432" s="19"/>
      <c r="I5432" s="5" t="e">
        <f t="shared" si="309"/>
        <v>#N/A</v>
      </c>
      <c r="J5432" s="5" t="e">
        <f t="shared" si="310"/>
        <v>#N/A</v>
      </c>
      <c r="K5432" s="6" t="e">
        <f t="shared" si="311"/>
        <v>#N/A</v>
      </c>
    </row>
    <row r="5433" spans="4:11">
      <c r="D5433" s="18">
        <v>39333</v>
      </c>
      <c r="E5433" s="19">
        <v>7.538</v>
      </c>
      <c r="F5433" s="19"/>
      <c r="G5433" s="19"/>
      <c r="I5433" s="5" t="e">
        <f t="shared" si="309"/>
        <v>#N/A</v>
      </c>
      <c r="J5433" s="5" t="e">
        <f t="shared" si="310"/>
        <v>#N/A</v>
      </c>
      <c r="K5433" s="6" t="e">
        <f t="shared" si="311"/>
        <v>#N/A</v>
      </c>
    </row>
    <row r="5434" spans="4:11">
      <c r="D5434" s="18">
        <v>39332</v>
      </c>
      <c r="E5434" s="19">
        <v>7.5375</v>
      </c>
      <c r="F5434" s="19"/>
      <c r="G5434" s="19"/>
      <c r="I5434" s="5" t="e">
        <f t="shared" si="309"/>
        <v>#N/A</v>
      </c>
      <c r="J5434" s="5" t="e">
        <f t="shared" si="310"/>
        <v>#N/A</v>
      </c>
      <c r="K5434" s="6" t="e">
        <f t="shared" si="311"/>
        <v>#N/A</v>
      </c>
    </row>
    <row r="5435" spans="4:11">
      <c r="D5435" s="18">
        <v>39331</v>
      </c>
      <c r="E5435" s="19">
        <v>7.5370104</v>
      </c>
      <c r="F5435" s="19"/>
      <c r="G5435" s="19"/>
      <c r="I5435" s="5" t="e">
        <f t="shared" si="309"/>
        <v>#N/A</v>
      </c>
      <c r="J5435" s="5" t="e">
        <f t="shared" si="310"/>
        <v>#N/A</v>
      </c>
      <c r="K5435" s="6" t="e">
        <f t="shared" si="311"/>
        <v>#N/A</v>
      </c>
    </row>
    <row r="5436" spans="4:11">
      <c r="D5436" s="18">
        <v>39330</v>
      </c>
      <c r="E5436" s="19">
        <v>7.5512</v>
      </c>
      <c r="F5436" s="19"/>
      <c r="G5436" s="19"/>
      <c r="I5436" s="5" t="e">
        <f t="shared" si="309"/>
        <v>#N/A</v>
      </c>
      <c r="J5436" s="5" t="e">
        <f t="shared" si="310"/>
        <v>#N/A</v>
      </c>
      <c r="K5436" s="6" t="e">
        <f t="shared" si="311"/>
        <v>#N/A</v>
      </c>
    </row>
    <row r="5437" spans="4:11">
      <c r="D5437" s="18">
        <v>39329</v>
      </c>
      <c r="E5437" s="19">
        <v>7.5505</v>
      </c>
      <c r="F5437" s="19"/>
      <c r="G5437" s="19"/>
      <c r="I5437" s="5" t="e">
        <f t="shared" si="309"/>
        <v>#N/A</v>
      </c>
      <c r="J5437" s="5" t="e">
        <f t="shared" si="310"/>
        <v>#N/A</v>
      </c>
      <c r="K5437" s="6" t="e">
        <f t="shared" si="311"/>
        <v>#N/A</v>
      </c>
    </row>
    <row r="5438" spans="4:11">
      <c r="D5438" s="18">
        <v>39328</v>
      </c>
      <c r="E5438" s="19">
        <v>7.5449</v>
      </c>
      <c r="F5438" s="19"/>
      <c r="G5438" s="19"/>
      <c r="I5438" s="5" t="e">
        <f t="shared" si="309"/>
        <v>#N/A</v>
      </c>
      <c r="J5438" s="5" t="e">
        <f t="shared" si="310"/>
        <v>#N/A</v>
      </c>
      <c r="K5438" s="6" t="e">
        <f t="shared" si="311"/>
        <v>#N/A</v>
      </c>
    </row>
    <row r="5439" spans="4:11">
      <c r="D5439" s="18">
        <v>39327</v>
      </c>
      <c r="E5439" s="19">
        <v>7.545</v>
      </c>
      <c r="F5439" s="19"/>
      <c r="G5439" s="19"/>
      <c r="I5439" s="5" t="e">
        <f t="shared" si="309"/>
        <v>#N/A</v>
      </c>
      <c r="J5439" s="5" t="e">
        <f t="shared" si="310"/>
        <v>#N/A</v>
      </c>
      <c r="K5439" s="6" t="e">
        <f t="shared" si="311"/>
        <v>#N/A</v>
      </c>
    </row>
    <row r="5440" spans="4:11">
      <c r="D5440" s="18">
        <v>39326</v>
      </c>
      <c r="E5440" s="19">
        <v>7.5606636957</v>
      </c>
      <c r="F5440" s="19"/>
      <c r="G5440" s="19"/>
      <c r="I5440" s="5" t="e">
        <f t="shared" si="309"/>
        <v>#N/A</v>
      </c>
      <c r="J5440" s="5" t="e">
        <f t="shared" si="310"/>
        <v>#N/A</v>
      </c>
      <c r="K5440" s="6" t="e">
        <f t="shared" si="311"/>
        <v>#N/A</v>
      </c>
    </row>
    <row r="5441" spans="4:11">
      <c r="D5441" s="18">
        <v>39325</v>
      </c>
      <c r="E5441" s="19">
        <v>7.5445</v>
      </c>
      <c r="F5441" s="19"/>
      <c r="G5441" s="19"/>
      <c r="I5441" s="5" t="e">
        <f t="shared" si="309"/>
        <v>#N/A</v>
      </c>
      <c r="J5441" s="5" t="e">
        <f t="shared" si="310"/>
        <v>#N/A</v>
      </c>
      <c r="K5441" s="6" t="e">
        <f t="shared" si="311"/>
        <v>#N/A</v>
      </c>
    </row>
    <row r="5442" spans="4:11">
      <c r="D5442" s="18">
        <v>39324</v>
      </c>
      <c r="E5442" s="19">
        <v>7.544</v>
      </c>
      <c r="F5442" s="19"/>
      <c r="G5442" s="19"/>
      <c r="I5442" s="5" t="e">
        <f t="shared" si="309"/>
        <v>#N/A</v>
      </c>
      <c r="J5442" s="5" t="e">
        <f t="shared" si="310"/>
        <v>#N/A</v>
      </c>
      <c r="K5442" s="6" t="e">
        <f t="shared" si="311"/>
        <v>#N/A</v>
      </c>
    </row>
    <row r="5443" spans="4:11">
      <c r="D5443" s="18">
        <v>39323</v>
      </c>
      <c r="E5443" s="19">
        <v>7.5495</v>
      </c>
      <c r="F5443" s="19"/>
      <c r="G5443" s="19"/>
      <c r="I5443" s="5" t="e">
        <f t="shared" si="309"/>
        <v>#N/A</v>
      </c>
      <c r="J5443" s="5" t="e">
        <f t="shared" si="310"/>
        <v>#N/A</v>
      </c>
      <c r="K5443" s="6" t="e">
        <f t="shared" si="311"/>
        <v>#N/A</v>
      </c>
    </row>
    <row r="5444" spans="4:11">
      <c r="D5444" s="18">
        <v>39322</v>
      </c>
      <c r="E5444" s="19">
        <v>7.5562</v>
      </c>
      <c r="F5444" s="19"/>
      <c r="G5444" s="19"/>
      <c r="I5444" s="5" t="e">
        <f t="shared" si="309"/>
        <v>#N/A</v>
      </c>
      <c r="J5444" s="5" t="e">
        <f t="shared" si="310"/>
        <v>#N/A</v>
      </c>
      <c r="K5444" s="6" t="e">
        <f t="shared" si="311"/>
        <v>#N/A</v>
      </c>
    </row>
    <row r="5445" spans="4:11">
      <c r="D5445" s="18">
        <v>39321</v>
      </c>
      <c r="E5445" s="19">
        <v>7.559</v>
      </c>
      <c r="F5445" s="19"/>
      <c r="G5445" s="19"/>
      <c r="I5445" s="5" t="e">
        <f t="shared" si="309"/>
        <v>#N/A</v>
      </c>
      <c r="J5445" s="5" t="e">
        <f t="shared" si="310"/>
        <v>#N/A</v>
      </c>
      <c r="K5445" s="6" t="e">
        <f t="shared" si="311"/>
        <v>#N/A</v>
      </c>
    </row>
    <row r="5446" spans="4:11">
      <c r="D5446" s="18">
        <v>39320</v>
      </c>
      <c r="E5446" s="19">
        <v>7.568</v>
      </c>
      <c r="F5446" s="19"/>
      <c r="G5446" s="19"/>
      <c r="I5446" s="5" t="e">
        <f t="shared" si="309"/>
        <v>#N/A</v>
      </c>
      <c r="J5446" s="5" t="e">
        <f t="shared" si="310"/>
        <v>#N/A</v>
      </c>
      <c r="K5446" s="6" t="e">
        <f t="shared" si="311"/>
        <v>#N/A</v>
      </c>
    </row>
    <row r="5447" spans="4:11">
      <c r="D5447" s="18">
        <v>39319</v>
      </c>
      <c r="E5447" s="19">
        <v>7.568</v>
      </c>
      <c r="F5447" s="19"/>
      <c r="G5447" s="19"/>
      <c r="I5447" s="5" t="e">
        <f t="shared" si="309"/>
        <v>#N/A</v>
      </c>
      <c r="J5447" s="5" t="e">
        <f t="shared" si="310"/>
        <v>#N/A</v>
      </c>
      <c r="K5447" s="6" t="e">
        <f t="shared" si="311"/>
        <v>#N/A</v>
      </c>
    </row>
    <row r="5448" spans="4:11">
      <c r="D5448" s="18">
        <v>39318</v>
      </c>
      <c r="E5448" s="19">
        <v>7.5675399999</v>
      </c>
      <c r="F5448" s="19"/>
      <c r="G5448" s="19"/>
      <c r="I5448" s="5" t="e">
        <f t="shared" si="309"/>
        <v>#N/A</v>
      </c>
      <c r="J5448" s="5" t="e">
        <f t="shared" si="310"/>
        <v>#N/A</v>
      </c>
      <c r="K5448" s="6" t="e">
        <f t="shared" si="311"/>
        <v>#N/A</v>
      </c>
    </row>
    <row r="5449" spans="4:11">
      <c r="D5449" s="18">
        <v>39317</v>
      </c>
      <c r="E5449" s="19">
        <v>7.5835</v>
      </c>
      <c r="F5449" s="19"/>
      <c r="G5449" s="19"/>
      <c r="I5449" s="5" t="e">
        <f t="shared" si="309"/>
        <v>#N/A</v>
      </c>
      <c r="J5449" s="5" t="e">
        <f t="shared" si="310"/>
        <v>#N/A</v>
      </c>
      <c r="K5449" s="6" t="e">
        <f t="shared" si="311"/>
        <v>#N/A</v>
      </c>
    </row>
    <row r="5450" spans="4:11">
      <c r="D5450" s="18">
        <v>39316</v>
      </c>
      <c r="E5450" s="19">
        <v>7.6015000001</v>
      </c>
      <c r="F5450" s="19"/>
      <c r="G5450" s="19"/>
      <c r="I5450" s="5" t="e">
        <f t="shared" si="309"/>
        <v>#N/A</v>
      </c>
      <c r="J5450" s="5" t="e">
        <f t="shared" si="310"/>
        <v>#N/A</v>
      </c>
      <c r="K5450" s="6" t="e">
        <f t="shared" si="311"/>
        <v>#N/A</v>
      </c>
    </row>
    <row r="5451" spans="4:11">
      <c r="D5451" s="18">
        <v>39315</v>
      </c>
      <c r="E5451" s="19">
        <v>7.5895</v>
      </c>
      <c r="F5451" s="19"/>
      <c r="G5451" s="19"/>
      <c r="I5451" s="5" t="e">
        <f t="shared" ref="I5451:I5514" si="312">VLOOKUP(A5451,D:E,2,FALSE)*B5451*1.09*1.01+100</f>
        <v>#N/A</v>
      </c>
      <c r="J5451" s="5" t="e">
        <f t="shared" si="310"/>
        <v>#N/A</v>
      </c>
      <c r="K5451" s="6" t="e">
        <f t="shared" si="311"/>
        <v>#N/A</v>
      </c>
    </row>
    <row r="5452" spans="4:11">
      <c r="D5452" s="18">
        <v>39314</v>
      </c>
      <c r="E5452" s="19">
        <v>7.587</v>
      </c>
      <c r="F5452" s="19"/>
      <c r="G5452" s="19"/>
      <c r="I5452" s="5" t="e">
        <f t="shared" si="312"/>
        <v>#N/A</v>
      </c>
      <c r="J5452" s="5" t="e">
        <f t="shared" ref="J5452:J5515" si="313">VLOOKUP(H5452,F:G,2,FALSE)</f>
        <v>#N/A</v>
      </c>
      <c r="K5452" s="6" t="e">
        <f t="shared" ref="K5452:K5515" si="314">J5452-I5452</f>
        <v>#N/A</v>
      </c>
    </row>
    <row r="5453" spans="4:11">
      <c r="D5453" s="18">
        <v>39313</v>
      </c>
      <c r="E5453" s="19">
        <v>7.5955</v>
      </c>
      <c r="F5453" s="19"/>
      <c r="G5453" s="19"/>
      <c r="I5453" s="5" t="e">
        <f t="shared" si="312"/>
        <v>#N/A</v>
      </c>
      <c r="J5453" s="5" t="e">
        <f t="shared" si="313"/>
        <v>#N/A</v>
      </c>
      <c r="K5453" s="6" t="e">
        <f t="shared" si="314"/>
        <v>#N/A</v>
      </c>
    </row>
    <row r="5454" spans="4:11">
      <c r="D5454" s="18">
        <v>39312</v>
      </c>
      <c r="E5454" s="19">
        <v>7.595</v>
      </c>
      <c r="F5454" s="19"/>
      <c r="G5454" s="19"/>
      <c r="I5454" s="5" t="e">
        <f t="shared" si="312"/>
        <v>#N/A</v>
      </c>
      <c r="J5454" s="5" t="e">
        <f t="shared" si="313"/>
        <v>#N/A</v>
      </c>
      <c r="K5454" s="6" t="e">
        <f t="shared" si="314"/>
        <v>#N/A</v>
      </c>
    </row>
    <row r="5455" spans="4:11">
      <c r="D5455" s="18">
        <v>39311</v>
      </c>
      <c r="E5455" s="19">
        <v>7.5950000003</v>
      </c>
      <c r="F5455" s="19"/>
      <c r="G5455" s="19"/>
      <c r="I5455" s="5" t="e">
        <f t="shared" si="312"/>
        <v>#N/A</v>
      </c>
      <c r="J5455" s="5" t="e">
        <f t="shared" si="313"/>
        <v>#N/A</v>
      </c>
      <c r="K5455" s="6" t="e">
        <f t="shared" si="314"/>
        <v>#N/A</v>
      </c>
    </row>
    <row r="5456" spans="4:11">
      <c r="D5456" s="18">
        <v>39310</v>
      </c>
      <c r="E5456" s="19">
        <v>7.6034920639</v>
      </c>
      <c r="F5456" s="19"/>
      <c r="G5456" s="19"/>
      <c r="I5456" s="5" t="e">
        <f t="shared" si="312"/>
        <v>#N/A</v>
      </c>
      <c r="J5456" s="5" t="e">
        <f t="shared" si="313"/>
        <v>#N/A</v>
      </c>
      <c r="K5456" s="6" t="e">
        <f t="shared" si="314"/>
        <v>#N/A</v>
      </c>
    </row>
    <row r="5457" spans="4:11">
      <c r="D5457" s="18">
        <v>39309</v>
      </c>
      <c r="E5457" s="19">
        <v>7.585</v>
      </c>
      <c r="F5457" s="19"/>
      <c r="G5457" s="19"/>
      <c r="I5457" s="5" t="e">
        <f t="shared" si="312"/>
        <v>#N/A</v>
      </c>
      <c r="J5457" s="5" t="e">
        <f t="shared" si="313"/>
        <v>#N/A</v>
      </c>
      <c r="K5457" s="6" t="e">
        <f t="shared" si="314"/>
        <v>#N/A</v>
      </c>
    </row>
    <row r="5458" spans="4:11">
      <c r="D5458" s="18">
        <v>39308</v>
      </c>
      <c r="E5458" s="19">
        <v>7.5764</v>
      </c>
      <c r="F5458" s="19"/>
      <c r="G5458" s="19"/>
      <c r="I5458" s="5" t="e">
        <f t="shared" si="312"/>
        <v>#N/A</v>
      </c>
      <c r="J5458" s="5" t="e">
        <f t="shared" si="313"/>
        <v>#N/A</v>
      </c>
      <c r="K5458" s="6" t="e">
        <f t="shared" si="314"/>
        <v>#N/A</v>
      </c>
    </row>
    <row r="5459" spans="4:11">
      <c r="D5459" s="18">
        <v>39307</v>
      </c>
      <c r="E5459" s="19">
        <v>7.5835</v>
      </c>
      <c r="F5459" s="19"/>
      <c r="G5459" s="19"/>
      <c r="I5459" s="5" t="e">
        <f t="shared" si="312"/>
        <v>#N/A</v>
      </c>
      <c r="J5459" s="5" t="e">
        <f t="shared" si="313"/>
        <v>#N/A</v>
      </c>
      <c r="K5459" s="6" t="e">
        <f t="shared" si="314"/>
        <v>#N/A</v>
      </c>
    </row>
    <row r="5460" spans="4:11">
      <c r="D5460" s="18">
        <v>39306</v>
      </c>
      <c r="E5460" s="19">
        <v>7.5698314897</v>
      </c>
      <c r="F5460" s="19"/>
      <c r="G5460" s="19"/>
      <c r="I5460" s="5" t="e">
        <f t="shared" si="312"/>
        <v>#N/A</v>
      </c>
      <c r="J5460" s="5" t="e">
        <f t="shared" si="313"/>
        <v>#N/A</v>
      </c>
      <c r="K5460" s="6" t="e">
        <f t="shared" si="314"/>
        <v>#N/A</v>
      </c>
    </row>
    <row r="5461" spans="4:11">
      <c r="D5461" s="18">
        <v>39305</v>
      </c>
      <c r="E5461" s="19">
        <v>7.5698314897</v>
      </c>
      <c r="F5461" s="19"/>
      <c r="G5461" s="19"/>
      <c r="I5461" s="5" t="e">
        <f t="shared" si="312"/>
        <v>#N/A</v>
      </c>
      <c r="J5461" s="5" t="e">
        <f t="shared" si="313"/>
        <v>#N/A</v>
      </c>
      <c r="K5461" s="6" t="e">
        <f t="shared" si="314"/>
        <v>#N/A</v>
      </c>
    </row>
    <row r="5462" spans="4:11">
      <c r="D5462" s="18">
        <v>39304</v>
      </c>
      <c r="E5462" s="19">
        <v>7.5735</v>
      </c>
      <c r="F5462" s="19"/>
      <c r="G5462" s="19"/>
      <c r="I5462" s="5" t="e">
        <f t="shared" si="312"/>
        <v>#N/A</v>
      </c>
      <c r="J5462" s="5" t="e">
        <f t="shared" si="313"/>
        <v>#N/A</v>
      </c>
      <c r="K5462" s="6" t="e">
        <f t="shared" si="314"/>
        <v>#N/A</v>
      </c>
    </row>
    <row r="5463" spans="4:11">
      <c r="D5463" s="18">
        <v>39303</v>
      </c>
      <c r="E5463" s="19">
        <v>7.5656</v>
      </c>
      <c r="F5463" s="19"/>
      <c r="G5463" s="19"/>
      <c r="I5463" s="5" t="e">
        <f t="shared" si="312"/>
        <v>#N/A</v>
      </c>
      <c r="J5463" s="5" t="e">
        <f t="shared" si="313"/>
        <v>#N/A</v>
      </c>
      <c r="K5463" s="6" t="e">
        <f t="shared" si="314"/>
        <v>#N/A</v>
      </c>
    </row>
    <row r="5464" spans="4:11">
      <c r="D5464" s="18">
        <v>39302</v>
      </c>
      <c r="E5464" s="19">
        <v>7.5765</v>
      </c>
      <c r="F5464" s="19"/>
      <c r="G5464" s="19"/>
      <c r="I5464" s="5" t="e">
        <f t="shared" si="312"/>
        <v>#N/A</v>
      </c>
      <c r="J5464" s="5" t="e">
        <f t="shared" si="313"/>
        <v>#N/A</v>
      </c>
      <c r="K5464" s="6" t="e">
        <f t="shared" si="314"/>
        <v>#N/A</v>
      </c>
    </row>
    <row r="5465" spans="4:11">
      <c r="D5465" s="18">
        <v>39301</v>
      </c>
      <c r="E5465" s="19">
        <v>7.5708</v>
      </c>
      <c r="F5465" s="19"/>
      <c r="G5465" s="19"/>
      <c r="I5465" s="5" t="e">
        <f t="shared" si="312"/>
        <v>#N/A</v>
      </c>
      <c r="J5465" s="5" t="e">
        <f t="shared" si="313"/>
        <v>#N/A</v>
      </c>
      <c r="K5465" s="6" t="e">
        <f t="shared" si="314"/>
        <v>#N/A</v>
      </c>
    </row>
    <row r="5466" spans="4:11">
      <c r="D5466" s="18">
        <v>39300</v>
      </c>
      <c r="E5466" s="19">
        <v>7.5615</v>
      </c>
      <c r="F5466" s="19"/>
      <c r="G5466" s="19"/>
      <c r="I5466" s="5" t="e">
        <f t="shared" si="312"/>
        <v>#N/A</v>
      </c>
      <c r="J5466" s="5" t="e">
        <f t="shared" si="313"/>
        <v>#N/A</v>
      </c>
      <c r="K5466" s="6" t="e">
        <f t="shared" si="314"/>
        <v>#N/A</v>
      </c>
    </row>
    <row r="5467" spans="4:11">
      <c r="D5467" s="18">
        <v>39299</v>
      </c>
      <c r="E5467" s="19">
        <v>7.565</v>
      </c>
      <c r="F5467" s="19"/>
      <c r="G5467" s="19"/>
      <c r="I5467" s="5" t="e">
        <f t="shared" si="312"/>
        <v>#N/A</v>
      </c>
      <c r="J5467" s="5" t="e">
        <f t="shared" si="313"/>
        <v>#N/A</v>
      </c>
      <c r="K5467" s="6" t="e">
        <f t="shared" si="314"/>
        <v>#N/A</v>
      </c>
    </row>
    <row r="5468" spans="4:11">
      <c r="D5468" s="18">
        <v>39298</v>
      </c>
      <c r="E5468" s="19">
        <v>7.565</v>
      </c>
      <c r="F5468" s="19"/>
      <c r="G5468" s="19"/>
      <c r="I5468" s="5" t="e">
        <f t="shared" si="312"/>
        <v>#N/A</v>
      </c>
      <c r="J5468" s="5" t="e">
        <f t="shared" si="313"/>
        <v>#N/A</v>
      </c>
      <c r="K5468" s="6" t="e">
        <f t="shared" si="314"/>
        <v>#N/A</v>
      </c>
    </row>
    <row r="5469" spans="4:11">
      <c r="D5469" s="18">
        <v>39297</v>
      </c>
      <c r="E5469" s="19">
        <v>7.5645</v>
      </c>
      <c r="F5469" s="19"/>
      <c r="G5469" s="19"/>
      <c r="I5469" s="5" t="e">
        <f t="shared" si="312"/>
        <v>#N/A</v>
      </c>
      <c r="J5469" s="5" t="e">
        <f t="shared" si="313"/>
        <v>#N/A</v>
      </c>
      <c r="K5469" s="6" t="e">
        <f t="shared" si="314"/>
        <v>#N/A</v>
      </c>
    </row>
    <row r="5470" spans="4:11">
      <c r="D5470" s="18">
        <v>39296</v>
      </c>
      <c r="E5470" s="19">
        <v>7.57106</v>
      </c>
      <c r="F5470" s="19"/>
      <c r="G5470" s="19"/>
      <c r="I5470" s="5" t="e">
        <f t="shared" si="312"/>
        <v>#N/A</v>
      </c>
      <c r="J5470" s="5" t="e">
        <f t="shared" si="313"/>
        <v>#N/A</v>
      </c>
      <c r="K5470" s="6" t="e">
        <f t="shared" si="314"/>
        <v>#N/A</v>
      </c>
    </row>
    <row r="5471" spans="4:11">
      <c r="D5471" s="18">
        <v>39295</v>
      </c>
      <c r="E5471" s="19">
        <v>7.5695</v>
      </c>
      <c r="F5471" s="19"/>
      <c r="G5471" s="19"/>
      <c r="I5471" s="5" t="e">
        <f t="shared" si="312"/>
        <v>#N/A</v>
      </c>
      <c r="J5471" s="5" t="e">
        <f t="shared" si="313"/>
        <v>#N/A</v>
      </c>
      <c r="K5471" s="6" t="e">
        <f t="shared" si="314"/>
        <v>#N/A</v>
      </c>
    </row>
    <row r="5472" spans="4:11">
      <c r="D5472" s="18">
        <v>39294</v>
      </c>
      <c r="E5472" s="19">
        <v>7.573</v>
      </c>
      <c r="F5472" s="19"/>
      <c r="G5472" s="19"/>
      <c r="I5472" s="5" t="e">
        <f t="shared" si="312"/>
        <v>#N/A</v>
      </c>
      <c r="J5472" s="5" t="e">
        <f t="shared" si="313"/>
        <v>#N/A</v>
      </c>
      <c r="K5472" s="6" t="e">
        <f t="shared" si="314"/>
        <v>#N/A</v>
      </c>
    </row>
    <row r="5473" spans="4:11">
      <c r="D5473" s="18">
        <v>39293</v>
      </c>
      <c r="E5473" s="19">
        <v>7.5675</v>
      </c>
      <c r="F5473" s="19"/>
      <c r="G5473" s="19"/>
      <c r="I5473" s="5" t="e">
        <f t="shared" si="312"/>
        <v>#N/A</v>
      </c>
      <c r="J5473" s="5" t="e">
        <f t="shared" si="313"/>
        <v>#N/A</v>
      </c>
      <c r="K5473" s="6" t="e">
        <f t="shared" si="314"/>
        <v>#N/A</v>
      </c>
    </row>
    <row r="5474" spans="4:11">
      <c r="D5474" s="18">
        <v>39292</v>
      </c>
      <c r="E5474" s="19">
        <v>7.56</v>
      </c>
      <c r="F5474" s="19"/>
      <c r="G5474" s="19"/>
      <c r="I5474" s="5" t="e">
        <f t="shared" si="312"/>
        <v>#N/A</v>
      </c>
      <c r="J5474" s="5" t="e">
        <f t="shared" si="313"/>
        <v>#N/A</v>
      </c>
      <c r="K5474" s="6" t="e">
        <f t="shared" si="314"/>
        <v>#N/A</v>
      </c>
    </row>
    <row r="5475" spans="4:11">
      <c r="D5475" s="18">
        <v>39291</v>
      </c>
      <c r="E5475" s="19">
        <v>7.56</v>
      </c>
      <c r="F5475" s="19"/>
      <c r="G5475" s="19"/>
      <c r="I5475" s="5" t="e">
        <f t="shared" si="312"/>
        <v>#N/A</v>
      </c>
      <c r="J5475" s="5" t="e">
        <f t="shared" si="313"/>
        <v>#N/A</v>
      </c>
      <c r="K5475" s="6" t="e">
        <f t="shared" si="314"/>
        <v>#N/A</v>
      </c>
    </row>
    <row r="5476" spans="4:11">
      <c r="D5476" s="18">
        <v>39290</v>
      </c>
      <c r="E5476" s="19">
        <v>7.5605</v>
      </c>
      <c r="F5476" s="19"/>
      <c r="G5476" s="19"/>
      <c r="I5476" s="5" t="e">
        <f t="shared" si="312"/>
        <v>#N/A</v>
      </c>
      <c r="J5476" s="5" t="e">
        <f t="shared" si="313"/>
        <v>#N/A</v>
      </c>
      <c r="K5476" s="6" t="e">
        <f t="shared" si="314"/>
        <v>#N/A</v>
      </c>
    </row>
    <row r="5477" spans="4:11">
      <c r="D5477" s="18">
        <v>39289</v>
      </c>
      <c r="E5477" s="19">
        <v>7.5661</v>
      </c>
      <c r="F5477" s="19"/>
      <c r="G5477" s="19"/>
      <c r="I5477" s="5" t="e">
        <f t="shared" si="312"/>
        <v>#N/A</v>
      </c>
      <c r="J5477" s="5" t="e">
        <f t="shared" si="313"/>
        <v>#N/A</v>
      </c>
      <c r="K5477" s="6" t="e">
        <f t="shared" si="314"/>
        <v>#N/A</v>
      </c>
    </row>
    <row r="5478" spans="4:11">
      <c r="D5478" s="18">
        <v>39288</v>
      </c>
      <c r="E5478" s="19">
        <v>7.5565</v>
      </c>
      <c r="F5478" s="19"/>
      <c r="G5478" s="19"/>
      <c r="I5478" s="5" t="e">
        <f t="shared" si="312"/>
        <v>#N/A</v>
      </c>
      <c r="J5478" s="5" t="e">
        <f t="shared" si="313"/>
        <v>#N/A</v>
      </c>
      <c r="K5478" s="6" t="e">
        <f t="shared" si="314"/>
        <v>#N/A</v>
      </c>
    </row>
    <row r="5479" spans="4:11">
      <c r="D5479" s="18">
        <v>39287</v>
      </c>
      <c r="E5479" s="19">
        <v>7.563</v>
      </c>
      <c r="F5479" s="19"/>
      <c r="G5479" s="19"/>
      <c r="I5479" s="5" t="e">
        <f t="shared" si="312"/>
        <v>#N/A</v>
      </c>
      <c r="J5479" s="5" t="e">
        <f t="shared" si="313"/>
        <v>#N/A</v>
      </c>
      <c r="K5479" s="6" t="e">
        <f t="shared" si="314"/>
        <v>#N/A</v>
      </c>
    </row>
    <row r="5480" spans="4:11">
      <c r="D5480" s="18">
        <v>39286</v>
      </c>
      <c r="E5480" s="19">
        <v>7.5625</v>
      </c>
      <c r="F5480" s="19"/>
      <c r="G5480" s="19"/>
      <c r="I5480" s="5" t="e">
        <f t="shared" si="312"/>
        <v>#N/A</v>
      </c>
      <c r="J5480" s="5" t="e">
        <f t="shared" si="313"/>
        <v>#N/A</v>
      </c>
      <c r="K5480" s="6" t="e">
        <f t="shared" si="314"/>
        <v>#N/A</v>
      </c>
    </row>
    <row r="5481" spans="4:11">
      <c r="D5481" s="18">
        <v>39285</v>
      </c>
      <c r="E5481" s="19">
        <v>7.57</v>
      </c>
      <c r="F5481" s="19"/>
      <c r="G5481" s="19"/>
      <c r="I5481" s="5" t="e">
        <f t="shared" si="312"/>
        <v>#N/A</v>
      </c>
      <c r="J5481" s="5" t="e">
        <f t="shared" si="313"/>
        <v>#N/A</v>
      </c>
      <c r="K5481" s="6" t="e">
        <f t="shared" si="314"/>
        <v>#N/A</v>
      </c>
    </row>
    <row r="5482" spans="4:11">
      <c r="D5482" s="18">
        <v>39284</v>
      </c>
      <c r="E5482" s="19">
        <v>7.5711834887</v>
      </c>
      <c r="F5482" s="19"/>
      <c r="G5482" s="19"/>
      <c r="I5482" s="5" t="e">
        <f t="shared" si="312"/>
        <v>#N/A</v>
      </c>
      <c r="J5482" s="5" t="e">
        <f t="shared" si="313"/>
        <v>#N/A</v>
      </c>
      <c r="K5482" s="6" t="e">
        <f t="shared" si="314"/>
        <v>#N/A</v>
      </c>
    </row>
    <row r="5483" spans="4:11">
      <c r="D5483" s="18">
        <v>39283</v>
      </c>
      <c r="E5483" s="19">
        <v>7.5682000033</v>
      </c>
      <c r="F5483" s="19"/>
      <c r="G5483" s="19"/>
      <c r="I5483" s="5" t="e">
        <f t="shared" si="312"/>
        <v>#N/A</v>
      </c>
      <c r="J5483" s="5" t="e">
        <f t="shared" si="313"/>
        <v>#N/A</v>
      </c>
      <c r="K5483" s="6" t="e">
        <f t="shared" si="314"/>
        <v>#N/A</v>
      </c>
    </row>
    <row r="5484" spans="4:11">
      <c r="D5484" s="18">
        <v>39282</v>
      </c>
      <c r="E5484" s="19">
        <v>7.5634999999</v>
      </c>
      <c r="F5484" s="19"/>
      <c r="G5484" s="19"/>
      <c r="I5484" s="5" t="e">
        <f t="shared" si="312"/>
        <v>#N/A</v>
      </c>
      <c r="J5484" s="5" t="e">
        <f t="shared" si="313"/>
        <v>#N/A</v>
      </c>
      <c r="K5484" s="6" t="e">
        <f t="shared" si="314"/>
        <v>#N/A</v>
      </c>
    </row>
    <row r="5485" spans="4:11">
      <c r="D5485" s="18">
        <v>39281</v>
      </c>
      <c r="E5485" s="19">
        <v>7.564</v>
      </c>
      <c r="F5485" s="19"/>
      <c r="G5485" s="19"/>
      <c r="I5485" s="5" t="e">
        <f t="shared" si="312"/>
        <v>#N/A</v>
      </c>
      <c r="J5485" s="5" t="e">
        <f t="shared" si="313"/>
        <v>#N/A</v>
      </c>
      <c r="K5485" s="6" t="e">
        <f t="shared" si="314"/>
        <v>#N/A</v>
      </c>
    </row>
    <row r="5486" spans="4:11">
      <c r="D5486" s="18">
        <v>39280</v>
      </c>
      <c r="E5486" s="19">
        <v>7.5625</v>
      </c>
      <c r="F5486" s="19"/>
      <c r="G5486" s="19"/>
      <c r="I5486" s="5" t="e">
        <f t="shared" si="312"/>
        <v>#N/A</v>
      </c>
      <c r="J5486" s="5" t="e">
        <f t="shared" si="313"/>
        <v>#N/A</v>
      </c>
      <c r="K5486" s="6" t="e">
        <f t="shared" si="314"/>
        <v>#N/A</v>
      </c>
    </row>
    <row r="5487" spans="4:11">
      <c r="D5487" s="18">
        <v>39279</v>
      </c>
      <c r="E5487" s="19">
        <v>7.567</v>
      </c>
      <c r="F5487" s="19"/>
      <c r="G5487" s="19"/>
      <c r="I5487" s="5" t="e">
        <f t="shared" si="312"/>
        <v>#N/A</v>
      </c>
      <c r="J5487" s="5" t="e">
        <f t="shared" si="313"/>
        <v>#N/A</v>
      </c>
      <c r="K5487" s="6" t="e">
        <f t="shared" si="314"/>
        <v>#N/A</v>
      </c>
    </row>
    <row r="5488" spans="4:11">
      <c r="D5488" s="18">
        <v>39278</v>
      </c>
      <c r="E5488" s="19">
        <v>7.57</v>
      </c>
      <c r="F5488" s="19"/>
      <c r="G5488" s="19"/>
      <c r="I5488" s="5" t="e">
        <f t="shared" si="312"/>
        <v>#N/A</v>
      </c>
      <c r="J5488" s="5" t="e">
        <f t="shared" si="313"/>
        <v>#N/A</v>
      </c>
      <c r="K5488" s="6" t="e">
        <f t="shared" si="314"/>
        <v>#N/A</v>
      </c>
    </row>
    <row r="5489" spans="4:11">
      <c r="D5489" s="18">
        <v>39277</v>
      </c>
      <c r="E5489" s="19">
        <v>7.5731143171</v>
      </c>
      <c r="F5489" s="19"/>
      <c r="G5489" s="19"/>
      <c r="I5489" s="5" t="e">
        <f t="shared" si="312"/>
        <v>#N/A</v>
      </c>
      <c r="J5489" s="5" t="e">
        <f t="shared" si="313"/>
        <v>#N/A</v>
      </c>
      <c r="K5489" s="6" t="e">
        <f t="shared" si="314"/>
        <v>#N/A</v>
      </c>
    </row>
    <row r="5490" spans="4:11">
      <c r="D5490" s="18">
        <v>39276</v>
      </c>
      <c r="E5490" s="19">
        <v>7.5705</v>
      </c>
      <c r="F5490" s="19"/>
      <c r="G5490" s="19"/>
      <c r="I5490" s="5" t="e">
        <f t="shared" si="312"/>
        <v>#N/A</v>
      </c>
      <c r="J5490" s="5" t="e">
        <f t="shared" si="313"/>
        <v>#N/A</v>
      </c>
      <c r="K5490" s="6" t="e">
        <f t="shared" si="314"/>
        <v>#N/A</v>
      </c>
    </row>
    <row r="5491" spans="4:11">
      <c r="D5491" s="18">
        <v>39275</v>
      </c>
      <c r="E5491" s="19">
        <v>7.5665</v>
      </c>
      <c r="F5491" s="19"/>
      <c r="G5491" s="19"/>
      <c r="I5491" s="5" t="e">
        <f t="shared" si="312"/>
        <v>#N/A</v>
      </c>
      <c r="J5491" s="5" t="e">
        <f t="shared" si="313"/>
        <v>#N/A</v>
      </c>
      <c r="K5491" s="6" t="e">
        <f t="shared" si="314"/>
        <v>#N/A</v>
      </c>
    </row>
    <row r="5492" spans="4:11">
      <c r="D5492" s="18">
        <v>39274</v>
      </c>
      <c r="E5492" s="19">
        <v>7.5635</v>
      </c>
      <c r="F5492" s="19"/>
      <c r="G5492" s="19"/>
      <c r="I5492" s="5" t="e">
        <f t="shared" si="312"/>
        <v>#N/A</v>
      </c>
      <c r="J5492" s="5" t="e">
        <f t="shared" si="313"/>
        <v>#N/A</v>
      </c>
      <c r="K5492" s="6" t="e">
        <f t="shared" si="314"/>
        <v>#N/A</v>
      </c>
    </row>
    <row r="5493" spans="4:11">
      <c r="D5493" s="18">
        <v>39273</v>
      </c>
      <c r="E5493" s="19">
        <v>7.5814999992</v>
      </c>
      <c r="F5493" s="19"/>
      <c r="G5493" s="19"/>
      <c r="I5493" s="5" t="e">
        <f t="shared" si="312"/>
        <v>#N/A</v>
      </c>
      <c r="J5493" s="5" t="e">
        <f t="shared" si="313"/>
        <v>#N/A</v>
      </c>
      <c r="K5493" s="6" t="e">
        <f t="shared" si="314"/>
        <v>#N/A</v>
      </c>
    </row>
    <row r="5494" spans="4:11">
      <c r="D5494" s="18">
        <v>39272</v>
      </c>
      <c r="E5494" s="19">
        <v>7.602</v>
      </c>
      <c r="F5494" s="19"/>
      <c r="G5494" s="19"/>
      <c r="I5494" s="5" t="e">
        <f t="shared" si="312"/>
        <v>#N/A</v>
      </c>
      <c r="J5494" s="5" t="e">
        <f t="shared" si="313"/>
        <v>#N/A</v>
      </c>
      <c r="K5494" s="6" t="e">
        <f t="shared" si="314"/>
        <v>#N/A</v>
      </c>
    </row>
    <row r="5495" spans="4:11">
      <c r="D5495" s="18">
        <v>39271</v>
      </c>
      <c r="E5495" s="19">
        <v>7.601</v>
      </c>
      <c r="F5495" s="19"/>
      <c r="G5495" s="19"/>
      <c r="I5495" s="5" t="e">
        <f t="shared" si="312"/>
        <v>#N/A</v>
      </c>
      <c r="J5495" s="5" t="e">
        <f t="shared" si="313"/>
        <v>#N/A</v>
      </c>
      <c r="K5495" s="6" t="e">
        <f t="shared" si="314"/>
        <v>#N/A</v>
      </c>
    </row>
    <row r="5496" spans="4:11">
      <c r="D5496" s="18">
        <v>39270</v>
      </c>
      <c r="E5496" s="19">
        <v>7.601</v>
      </c>
      <c r="F5496" s="19"/>
      <c r="G5496" s="19"/>
      <c r="I5496" s="5" t="e">
        <f t="shared" si="312"/>
        <v>#N/A</v>
      </c>
      <c r="J5496" s="5" t="e">
        <f t="shared" si="313"/>
        <v>#N/A</v>
      </c>
      <c r="K5496" s="6" t="e">
        <f t="shared" si="314"/>
        <v>#N/A</v>
      </c>
    </row>
    <row r="5497" spans="4:11">
      <c r="D5497" s="18">
        <v>39269</v>
      </c>
      <c r="E5497" s="19">
        <v>7.6005</v>
      </c>
      <c r="F5497" s="19"/>
      <c r="G5497" s="19"/>
      <c r="I5497" s="5" t="e">
        <f t="shared" si="312"/>
        <v>#N/A</v>
      </c>
      <c r="J5497" s="5" t="e">
        <f t="shared" si="313"/>
        <v>#N/A</v>
      </c>
      <c r="K5497" s="6" t="e">
        <f t="shared" si="314"/>
        <v>#N/A</v>
      </c>
    </row>
    <row r="5498" spans="4:11">
      <c r="D5498" s="18">
        <v>39268</v>
      </c>
      <c r="E5498" s="19">
        <v>7.5985</v>
      </c>
      <c r="F5498" s="19"/>
      <c r="G5498" s="19"/>
      <c r="I5498" s="5" t="e">
        <f t="shared" si="312"/>
        <v>#N/A</v>
      </c>
      <c r="J5498" s="5" t="e">
        <f t="shared" si="313"/>
        <v>#N/A</v>
      </c>
      <c r="K5498" s="6" t="e">
        <f t="shared" si="314"/>
        <v>#N/A</v>
      </c>
    </row>
    <row r="5499" spans="4:11">
      <c r="D5499" s="18">
        <v>39267</v>
      </c>
      <c r="E5499" s="19">
        <v>7.5955</v>
      </c>
      <c r="F5499" s="19"/>
      <c r="G5499" s="19"/>
      <c r="I5499" s="5" t="e">
        <f t="shared" si="312"/>
        <v>#N/A</v>
      </c>
      <c r="J5499" s="5" t="e">
        <f t="shared" si="313"/>
        <v>#N/A</v>
      </c>
      <c r="K5499" s="6" t="e">
        <f t="shared" si="314"/>
        <v>#N/A</v>
      </c>
    </row>
    <row r="5500" spans="4:11">
      <c r="D5500" s="18">
        <v>39266</v>
      </c>
      <c r="E5500" s="19">
        <v>7.5945</v>
      </c>
      <c r="F5500" s="19"/>
      <c r="G5500" s="19"/>
      <c r="I5500" s="5" t="e">
        <f t="shared" si="312"/>
        <v>#N/A</v>
      </c>
      <c r="J5500" s="5" t="e">
        <f t="shared" si="313"/>
        <v>#N/A</v>
      </c>
      <c r="K5500" s="6" t="e">
        <f t="shared" si="314"/>
        <v>#N/A</v>
      </c>
    </row>
    <row r="5501" spans="4:11">
      <c r="D5501" s="18">
        <v>39265</v>
      </c>
      <c r="E5501" s="19">
        <v>7.6055</v>
      </c>
      <c r="F5501" s="19"/>
      <c r="G5501" s="19"/>
      <c r="I5501" s="5" t="e">
        <f t="shared" si="312"/>
        <v>#N/A</v>
      </c>
      <c r="J5501" s="5" t="e">
        <f t="shared" si="313"/>
        <v>#N/A</v>
      </c>
      <c r="K5501" s="6" t="e">
        <f t="shared" si="314"/>
        <v>#N/A</v>
      </c>
    </row>
    <row r="5502" spans="4:11">
      <c r="D5502" s="18">
        <v>39264</v>
      </c>
      <c r="E5502" s="19">
        <v>7.6135</v>
      </c>
      <c r="F5502" s="19"/>
      <c r="G5502" s="19"/>
      <c r="I5502" s="5" t="e">
        <f t="shared" si="312"/>
        <v>#N/A</v>
      </c>
      <c r="J5502" s="5" t="e">
        <f t="shared" si="313"/>
        <v>#N/A</v>
      </c>
      <c r="K5502" s="6" t="e">
        <f t="shared" si="314"/>
        <v>#N/A</v>
      </c>
    </row>
    <row r="5503" spans="4:11">
      <c r="D5503" s="18">
        <v>39263</v>
      </c>
      <c r="E5503" s="19">
        <v>7.6154846032</v>
      </c>
      <c r="F5503" s="19"/>
      <c r="G5503" s="19"/>
      <c r="I5503" s="5" t="e">
        <f t="shared" si="312"/>
        <v>#N/A</v>
      </c>
      <c r="J5503" s="5" t="e">
        <f t="shared" si="313"/>
        <v>#N/A</v>
      </c>
      <c r="K5503" s="6" t="e">
        <f t="shared" si="314"/>
        <v>#N/A</v>
      </c>
    </row>
    <row r="5504" spans="4:11">
      <c r="D5504" s="18">
        <v>39262</v>
      </c>
      <c r="E5504" s="19">
        <v>7.6120000002</v>
      </c>
      <c r="F5504" s="19"/>
      <c r="G5504" s="19"/>
      <c r="I5504" s="5" t="e">
        <f t="shared" si="312"/>
        <v>#N/A</v>
      </c>
      <c r="J5504" s="5" t="e">
        <f t="shared" si="313"/>
        <v>#N/A</v>
      </c>
      <c r="K5504" s="6" t="e">
        <f t="shared" si="314"/>
        <v>#N/A</v>
      </c>
    </row>
    <row r="5505" spans="4:11">
      <c r="D5505" s="18">
        <v>39261</v>
      </c>
      <c r="E5505" s="19">
        <v>7.6155</v>
      </c>
      <c r="F5505" s="19"/>
      <c r="G5505" s="19"/>
      <c r="I5505" s="5" t="e">
        <f t="shared" si="312"/>
        <v>#N/A</v>
      </c>
      <c r="J5505" s="5" t="e">
        <f t="shared" si="313"/>
        <v>#N/A</v>
      </c>
      <c r="K5505" s="6" t="e">
        <f t="shared" si="314"/>
        <v>#N/A</v>
      </c>
    </row>
    <row r="5506" spans="4:11">
      <c r="D5506" s="18">
        <v>39260</v>
      </c>
      <c r="E5506" s="19">
        <v>7.6185</v>
      </c>
      <c r="F5506" s="19"/>
      <c r="G5506" s="19"/>
      <c r="I5506" s="5" t="e">
        <f t="shared" si="312"/>
        <v>#N/A</v>
      </c>
      <c r="J5506" s="5" t="e">
        <f t="shared" si="313"/>
        <v>#N/A</v>
      </c>
      <c r="K5506" s="6" t="e">
        <f t="shared" si="314"/>
        <v>#N/A</v>
      </c>
    </row>
    <row r="5507" spans="4:11">
      <c r="D5507" s="18">
        <v>39259</v>
      </c>
      <c r="E5507" s="19">
        <v>7.6165</v>
      </c>
      <c r="F5507" s="19"/>
      <c r="G5507" s="19"/>
      <c r="I5507" s="5" t="e">
        <f t="shared" si="312"/>
        <v>#N/A</v>
      </c>
      <c r="J5507" s="5" t="e">
        <f t="shared" si="313"/>
        <v>#N/A</v>
      </c>
      <c r="K5507" s="6" t="e">
        <f t="shared" si="314"/>
        <v>#N/A</v>
      </c>
    </row>
    <row r="5508" spans="4:11">
      <c r="D5508" s="18">
        <v>39258</v>
      </c>
      <c r="E5508" s="19">
        <v>7.62</v>
      </c>
      <c r="F5508" s="19"/>
      <c r="G5508" s="19"/>
      <c r="I5508" s="5" t="e">
        <f t="shared" si="312"/>
        <v>#N/A</v>
      </c>
      <c r="J5508" s="5" t="e">
        <f t="shared" si="313"/>
        <v>#N/A</v>
      </c>
      <c r="K5508" s="6" t="e">
        <f t="shared" si="314"/>
        <v>#N/A</v>
      </c>
    </row>
    <row r="5509" spans="4:11">
      <c r="D5509" s="18">
        <v>39257</v>
      </c>
      <c r="E5509" s="19">
        <v>7.625</v>
      </c>
      <c r="F5509" s="19"/>
      <c r="G5509" s="19"/>
      <c r="I5509" s="5" t="e">
        <f t="shared" si="312"/>
        <v>#N/A</v>
      </c>
      <c r="J5509" s="5" t="e">
        <f t="shared" si="313"/>
        <v>#N/A</v>
      </c>
      <c r="K5509" s="6" t="e">
        <f t="shared" si="314"/>
        <v>#N/A</v>
      </c>
    </row>
    <row r="5510" spans="4:11">
      <c r="D5510" s="18">
        <v>39256</v>
      </c>
      <c r="E5510" s="19">
        <v>7.625</v>
      </c>
      <c r="F5510" s="19"/>
      <c r="G5510" s="19"/>
      <c r="I5510" s="5" t="e">
        <f t="shared" si="312"/>
        <v>#N/A</v>
      </c>
      <c r="J5510" s="5" t="e">
        <f t="shared" si="313"/>
        <v>#N/A</v>
      </c>
      <c r="K5510" s="6" t="e">
        <f t="shared" si="314"/>
        <v>#N/A</v>
      </c>
    </row>
    <row r="5511" spans="4:11">
      <c r="D5511" s="18">
        <v>39255</v>
      </c>
      <c r="E5511" s="19">
        <v>7.6255</v>
      </c>
      <c r="F5511" s="19"/>
      <c r="G5511" s="19"/>
      <c r="I5511" s="5" t="e">
        <f t="shared" si="312"/>
        <v>#N/A</v>
      </c>
      <c r="J5511" s="5" t="e">
        <f t="shared" si="313"/>
        <v>#N/A</v>
      </c>
      <c r="K5511" s="6" t="e">
        <f t="shared" si="314"/>
        <v>#N/A</v>
      </c>
    </row>
    <row r="5512" spans="4:11">
      <c r="D5512" s="18">
        <v>39254</v>
      </c>
      <c r="E5512" s="19">
        <v>7.6185</v>
      </c>
      <c r="F5512" s="19"/>
      <c r="G5512" s="19"/>
      <c r="I5512" s="5" t="e">
        <f t="shared" si="312"/>
        <v>#N/A</v>
      </c>
      <c r="J5512" s="5" t="e">
        <f t="shared" si="313"/>
        <v>#N/A</v>
      </c>
      <c r="K5512" s="6" t="e">
        <f t="shared" si="314"/>
        <v>#N/A</v>
      </c>
    </row>
    <row r="5513" spans="4:11">
      <c r="D5513" s="18">
        <v>39253</v>
      </c>
      <c r="E5513" s="19">
        <v>7.6183</v>
      </c>
      <c r="F5513" s="19"/>
      <c r="G5513" s="19"/>
      <c r="I5513" s="5" t="e">
        <f t="shared" si="312"/>
        <v>#N/A</v>
      </c>
      <c r="J5513" s="5" t="e">
        <f t="shared" si="313"/>
        <v>#N/A</v>
      </c>
      <c r="K5513" s="6" t="e">
        <f t="shared" si="314"/>
        <v>#N/A</v>
      </c>
    </row>
    <row r="5514" spans="4:11">
      <c r="D5514" s="18">
        <v>39252</v>
      </c>
      <c r="E5514" s="19">
        <v>7.618</v>
      </c>
      <c r="F5514" s="19"/>
      <c r="G5514" s="19"/>
      <c r="I5514" s="5" t="e">
        <f t="shared" si="312"/>
        <v>#N/A</v>
      </c>
      <c r="J5514" s="5" t="e">
        <f t="shared" si="313"/>
        <v>#N/A</v>
      </c>
      <c r="K5514" s="6" t="e">
        <f t="shared" si="314"/>
        <v>#N/A</v>
      </c>
    </row>
    <row r="5515" spans="4:11">
      <c r="D5515" s="18">
        <v>39251</v>
      </c>
      <c r="E5515" s="19">
        <v>7.6305</v>
      </c>
      <c r="F5515" s="19"/>
      <c r="G5515" s="19"/>
      <c r="I5515" s="5" t="e">
        <f t="shared" ref="I5515:I5578" si="315">VLOOKUP(A5515,D:E,2,FALSE)*B5515*1.09*1.01+100</f>
        <v>#N/A</v>
      </c>
      <c r="J5515" s="5" t="e">
        <f t="shared" si="313"/>
        <v>#N/A</v>
      </c>
      <c r="K5515" s="6" t="e">
        <f t="shared" si="314"/>
        <v>#N/A</v>
      </c>
    </row>
    <row r="5516" spans="4:11">
      <c r="D5516" s="18">
        <v>39250</v>
      </c>
      <c r="E5516" s="19">
        <v>7.625</v>
      </c>
      <c r="F5516" s="19"/>
      <c r="G5516" s="19"/>
      <c r="I5516" s="5" t="e">
        <f t="shared" si="315"/>
        <v>#N/A</v>
      </c>
      <c r="J5516" s="5" t="e">
        <f t="shared" ref="J5516:J5579" si="316">VLOOKUP(H5516,F:G,2,FALSE)</f>
        <v>#N/A</v>
      </c>
      <c r="K5516" s="6" t="e">
        <f t="shared" ref="K5516:K5579" si="317">J5516-I5516</f>
        <v>#N/A</v>
      </c>
    </row>
    <row r="5517" spans="4:11">
      <c r="D5517" s="18">
        <v>39249</v>
      </c>
      <c r="E5517" s="19">
        <v>7.6238071187</v>
      </c>
      <c r="F5517" s="19"/>
      <c r="G5517" s="19"/>
      <c r="I5517" s="5" t="e">
        <f t="shared" si="315"/>
        <v>#N/A</v>
      </c>
      <c r="J5517" s="5" t="e">
        <f t="shared" si="316"/>
        <v>#N/A</v>
      </c>
      <c r="K5517" s="6" t="e">
        <f t="shared" si="317"/>
        <v>#N/A</v>
      </c>
    </row>
    <row r="5518" spans="4:11">
      <c r="D5518" s="18">
        <v>39248</v>
      </c>
      <c r="E5518" s="19">
        <v>7.6255</v>
      </c>
      <c r="F5518" s="19"/>
      <c r="G5518" s="19"/>
      <c r="I5518" s="5" t="e">
        <f t="shared" si="315"/>
        <v>#N/A</v>
      </c>
      <c r="J5518" s="5" t="e">
        <f t="shared" si="316"/>
        <v>#N/A</v>
      </c>
      <c r="K5518" s="6" t="e">
        <f t="shared" si="317"/>
        <v>#N/A</v>
      </c>
    </row>
    <row r="5519" spans="4:11">
      <c r="D5519" s="18">
        <v>39247</v>
      </c>
      <c r="E5519" s="19">
        <v>7.6253</v>
      </c>
      <c r="F5519" s="19"/>
      <c r="G5519" s="19"/>
      <c r="I5519" s="5" t="e">
        <f t="shared" si="315"/>
        <v>#N/A</v>
      </c>
      <c r="J5519" s="5" t="e">
        <f t="shared" si="316"/>
        <v>#N/A</v>
      </c>
      <c r="K5519" s="6" t="e">
        <f t="shared" si="317"/>
        <v>#N/A</v>
      </c>
    </row>
    <row r="5520" spans="4:11">
      <c r="D5520" s="18">
        <v>39246</v>
      </c>
      <c r="E5520" s="19">
        <v>7.6325</v>
      </c>
      <c r="F5520" s="19"/>
      <c r="G5520" s="19"/>
      <c r="I5520" s="5" t="e">
        <f t="shared" si="315"/>
        <v>#N/A</v>
      </c>
      <c r="J5520" s="5" t="e">
        <f t="shared" si="316"/>
        <v>#N/A</v>
      </c>
      <c r="K5520" s="6" t="e">
        <f t="shared" si="317"/>
        <v>#N/A</v>
      </c>
    </row>
    <row r="5521" spans="4:11">
      <c r="D5521" s="18">
        <v>39245</v>
      </c>
      <c r="E5521" s="19">
        <v>7.64396032</v>
      </c>
      <c r="F5521" s="19"/>
      <c r="G5521" s="19"/>
      <c r="I5521" s="5" t="e">
        <f t="shared" si="315"/>
        <v>#N/A</v>
      </c>
      <c r="J5521" s="5" t="e">
        <f t="shared" si="316"/>
        <v>#N/A</v>
      </c>
      <c r="K5521" s="6" t="e">
        <f t="shared" si="317"/>
        <v>#N/A</v>
      </c>
    </row>
    <row r="5522" spans="4:11">
      <c r="D5522" s="18">
        <v>39244</v>
      </c>
      <c r="E5522" s="19">
        <v>7.6655</v>
      </c>
      <c r="F5522" s="19"/>
      <c r="G5522" s="19"/>
      <c r="I5522" s="5" t="e">
        <f t="shared" si="315"/>
        <v>#N/A</v>
      </c>
      <c r="J5522" s="5" t="e">
        <f t="shared" si="316"/>
        <v>#N/A</v>
      </c>
      <c r="K5522" s="6" t="e">
        <f t="shared" si="317"/>
        <v>#N/A</v>
      </c>
    </row>
    <row r="5523" spans="4:11">
      <c r="D5523" s="18">
        <v>39243</v>
      </c>
      <c r="E5523" s="19">
        <v>7.655</v>
      </c>
      <c r="F5523" s="19"/>
      <c r="G5523" s="19"/>
      <c r="I5523" s="5" t="e">
        <f t="shared" si="315"/>
        <v>#N/A</v>
      </c>
      <c r="J5523" s="5" t="e">
        <f t="shared" si="316"/>
        <v>#N/A</v>
      </c>
      <c r="K5523" s="6" t="e">
        <f t="shared" si="317"/>
        <v>#N/A</v>
      </c>
    </row>
    <row r="5524" spans="4:11">
      <c r="D5524" s="18">
        <v>39242</v>
      </c>
      <c r="E5524" s="19">
        <v>7.655</v>
      </c>
      <c r="F5524" s="19"/>
      <c r="G5524" s="19"/>
      <c r="I5524" s="5" t="e">
        <f t="shared" si="315"/>
        <v>#N/A</v>
      </c>
      <c r="J5524" s="5" t="e">
        <f t="shared" si="316"/>
        <v>#N/A</v>
      </c>
      <c r="K5524" s="6" t="e">
        <f t="shared" si="317"/>
        <v>#N/A</v>
      </c>
    </row>
    <row r="5525" spans="4:11">
      <c r="D5525" s="18">
        <v>39241</v>
      </c>
      <c r="E5525" s="19">
        <v>7.6555</v>
      </c>
      <c r="F5525" s="19"/>
      <c r="G5525" s="19"/>
      <c r="I5525" s="5" t="e">
        <f t="shared" si="315"/>
        <v>#N/A</v>
      </c>
      <c r="J5525" s="5" t="e">
        <f t="shared" si="316"/>
        <v>#N/A</v>
      </c>
      <c r="K5525" s="6" t="e">
        <f t="shared" si="317"/>
        <v>#N/A</v>
      </c>
    </row>
    <row r="5526" spans="4:11">
      <c r="D5526" s="18">
        <v>39240</v>
      </c>
      <c r="E5526" s="19">
        <v>7.6475</v>
      </c>
      <c r="F5526" s="19"/>
      <c r="G5526" s="19"/>
      <c r="I5526" s="5" t="e">
        <f t="shared" si="315"/>
        <v>#N/A</v>
      </c>
      <c r="J5526" s="5" t="e">
        <f t="shared" si="316"/>
        <v>#N/A</v>
      </c>
      <c r="K5526" s="6" t="e">
        <f t="shared" si="317"/>
        <v>#N/A</v>
      </c>
    </row>
    <row r="5527" spans="4:11">
      <c r="D5527" s="18">
        <v>39239</v>
      </c>
      <c r="E5527" s="19">
        <v>7.6355</v>
      </c>
      <c r="F5527" s="19"/>
      <c r="G5527" s="19"/>
      <c r="I5527" s="5" t="e">
        <f t="shared" si="315"/>
        <v>#N/A</v>
      </c>
      <c r="J5527" s="5" t="e">
        <f t="shared" si="316"/>
        <v>#N/A</v>
      </c>
      <c r="K5527" s="6" t="e">
        <f t="shared" si="317"/>
        <v>#N/A</v>
      </c>
    </row>
    <row r="5528" spans="4:11">
      <c r="D5528" s="18">
        <v>39238</v>
      </c>
      <c r="E5528" s="19">
        <v>7.6425983104</v>
      </c>
      <c r="F5528" s="19"/>
      <c r="G5528" s="19"/>
      <c r="I5528" s="5" t="e">
        <f t="shared" si="315"/>
        <v>#N/A</v>
      </c>
      <c r="J5528" s="5" t="e">
        <f t="shared" si="316"/>
        <v>#N/A</v>
      </c>
      <c r="K5528" s="6" t="e">
        <f t="shared" si="317"/>
        <v>#N/A</v>
      </c>
    </row>
    <row r="5529" spans="4:11">
      <c r="D5529" s="18">
        <v>39237</v>
      </c>
      <c r="E5529" s="19">
        <v>7.64749872</v>
      </c>
      <c r="F5529" s="19"/>
      <c r="G5529" s="19"/>
      <c r="I5529" s="5" t="e">
        <f t="shared" si="315"/>
        <v>#N/A</v>
      </c>
      <c r="J5529" s="5" t="e">
        <f t="shared" si="316"/>
        <v>#N/A</v>
      </c>
      <c r="K5529" s="6" t="e">
        <f t="shared" si="317"/>
        <v>#N/A</v>
      </c>
    </row>
    <row r="5530" spans="4:11">
      <c r="D5530" s="18">
        <v>39236</v>
      </c>
      <c r="E5530" s="19">
        <v>7.6463</v>
      </c>
      <c r="F5530" s="19"/>
      <c r="G5530" s="19"/>
      <c r="I5530" s="5" t="e">
        <f t="shared" si="315"/>
        <v>#N/A</v>
      </c>
      <c r="J5530" s="5" t="e">
        <f t="shared" si="316"/>
        <v>#N/A</v>
      </c>
      <c r="K5530" s="6" t="e">
        <f t="shared" si="317"/>
        <v>#N/A</v>
      </c>
    </row>
    <row r="5531" spans="4:11">
      <c r="D5531" s="18">
        <v>39235</v>
      </c>
      <c r="E5531" s="19">
        <v>7.6463</v>
      </c>
      <c r="F5531" s="19"/>
      <c r="G5531" s="19"/>
      <c r="I5531" s="5" t="e">
        <f t="shared" si="315"/>
        <v>#N/A</v>
      </c>
      <c r="J5531" s="5" t="e">
        <f t="shared" si="316"/>
        <v>#N/A</v>
      </c>
      <c r="K5531" s="6" t="e">
        <f t="shared" si="317"/>
        <v>#N/A</v>
      </c>
    </row>
    <row r="5532" spans="4:11">
      <c r="D5532" s="18">
        <v>39234</v>
      </c>
      <c r="E5532" s="19">
        <v>7.6470983104</v>
      </c>
      <c r="F5532" s="19"/>
      <c r="G5532" s="19"/>
      <c r="I5532" s="5" t="e">
        <f t="shared" si="315"/>
        <v>#N/A</v>
      </c>
      <c r="J5532" s="5" t="e">
        <f t="shared" si="316"/>
        <v>#N/A</v>
      </c>
      <c r="K5532" s="6" t="e">
        <f t="shared" si="317"/>
        <v>#N/A</v>
      </c>
    </row>
    <row r="5533" spans="4:11">
      <c r="D5533" s="18">
        <v>39233</v>
      </c>
      <c r="E5533" s="19">
        <v>7.646288</v>
      </c>
      <c r="F5533" s="19"/>
      <c r="G5533" s="19"/>
      <c r="I5533" s="5" t="e">
        <f t="shared" si="315"/>
        <v>#N/A</v>
      </c>
      <c r="J5533" s="5" t="e">
        <f t="shared" si="316"/>
        <v>#N/A</v>
      </c>
      <c r="K5533" s="6" t="e">
        <f t="shared" si="317"/>
        <v>#N/A</v>
      </c>
    </row>
    <row r="5534" spans="4:11">
      <c r="D5534" s="18">
        <v>39232</v>
      </c>
      <c r="E5534" s="19">
        <v>7.645508</v>
      </c>
      <c r="F5534" s="19"/>
      <c r="G5534" s="19"/>
      <c r="I5534" s="5" t="e">
        <f t="shared" si="315"/>
        <v>#N/A</v>
      </c>
      <c r="J5534" s="5" t="e">
        <f t="shared" si="316"/>
        <v>#N/A</v>
      </c>
      <c r="K5534" s="6" t="e">
        <f t="shared" si="317"/>
        <v>#N/A</v>
      </c>
    </row>
    <row r="5535" spans="4:11">
      <c r="D5535" s="18">
        <v>39231</v>
      </c>
      <c r="E5535" s="19">
        <v>7.6501904768</v>
      </c>
      <c r="F5535" s="19"/>
      <c r="G5535" s="19"/>
      <c r="I5535" s="5" t="e">
        <f t="shared" si="315"/>
        <v>#N/A</v>
      </c>
      <c r="J5535" s="5" t="e">
        <f t="shared" si="316"/>
        <v>#N/A</v>
      </c>
      <c r="K5535" s="6" t="e">
        <f t="shared" si="317"/>
        <v>#N/A</v>
      </c>
    </row>
    <row r="5536" spans="4:11">
      <c r="D5536" s="18">
        <v>39230</v>
      </c>
      <c r="E5536" s="19">
        <v>7.6455</v>
      </c>
      <c r="F5536" s="19"/>
      <c r="G5536" s="19"/>
      <c r="I5536" s="5" t="e">
        <f t="shared" si="315"/>
        <v>#N/A</v>
      </c>
      <c r="J5536" s="5" t="e">
        <f t="shared" si="316"/>
        <v>#N/A</v>
      </c>
      <c r="K5536" s="6" t="e">
        <f t="shared" si="317"/>
        <v>#N/A</v>
      </c>
    </row>
    <row r="5537" spans="4:11">
      <c r="D5537" s="18">
        <v>39229</v>
      </c>
      <c r="E5537" s="19">
        <v>7.6523</v>
      </c>
      <c r="F5537" s="19"/>
      <c r="G5537" s="19"/>
      <c r="I5537" s="5" t="e">
        <f t="shared" si="315"/>
        <v>#N/A</v>
      </c>
      <c r="J5537" s="5" t="e">
        <f t="shared" si="316"/>
        <v>#N/A</v>
      </c>
      <c r="K5537" s="6" t="e">
        <f t="shared" si="317"/>
        <v>#N/A</v>
      </c>
    </row>
    <row r="5538" spans="4:11">
      <c r="D5538" s="18">
        <v>39228</v>
      </c>
      <c r="E5538" s="19">
        <v>7.6523</v>
      </c>
      <c r="F5538" s="19"/>
      <c r="G5538" s="19"/>
      <c r="I5538" s="5" t="e">
        <f t="shared" si="315"/>
        <v>#N/A</v>
      </c>
      <c r="J5538" s="5" t="e">
        <f t="shared" si="316"/>
        <v>#N/A</v>
      </c>
      <c r="K5538" s="6" t="e">
        <f t="shared" si="317"/>
        <v>#N/A</v>
      </c>
    </row>
    <row r="5539" spans="4:11">
      <c r="D5539" s="18">
        <v>39227</v>
      </c>
      <c r="E5539" s="19">
        <v>7.65176</v>
      </c>
      <c r="F5539" s="19"/>
      <c r="G5539" s="19"/>
      <c r="I5539" s="5" t="e">
        <f t="shared" si="315"/>
        <v>#N/A</v>
      </c>
      <c r="J5539" s="5" t="e">
        <f t="shared" si="316"/>
        <v>#N/A</v>
      </c>
      <c r="K5539" s="6" t="e">
        <f t="shared" si="317"/>
        <v>#N/A</v>
      </c>
    </row>
    <row r="5540" spans="4:11">
      <c r="D5540" s="18">
        <v>39226</v>
      </c>
      <c r="E5540" s="19">
        <v>7.6524</v>
      </c>
      <c r="F5540" s="19"/>
      <c r="G5540" s="19"/>
      <c r="I5540" s="5" t="e">
        <f t="shared" si="315"/>
        <v>#N/A</v>
      </c>
      <c r="J5540" s="5" t="e">
        <f t="shared" si="316"/>
        <v>#N/A</v>
      </c>
      <c r="K5540" s="6" t="e">
        <f t="shared" si="317"/>
        <v>#N/A</v>
      </c>
    </row>
    <row r="5541" spans="4:11">
      <c r="D5541" s="18">
        <v>39225</v>
      </c>
      <c r="E5541" s="19">
        <v>7.6525000004</v>
      </c>
      <c r="F5541" s="19"/>
      <c r="G5541" s="19"/>
      <c r="I5541" s="5" t="e">
        <f t="shared" si="315"/>
        <v>#N/A</v>
      </c>
      <c r="J5541" s="5" t="e">
        <f t="shared" si="316"/>
        <v>#N/A</v>
      </c>
      <c r="K5541" s="6" t="e">
        <f t="shared" si="317"/>
        <v>#N/A</v>
      </c>
    </row>
    <row r="5542" spans="4:11">
      <c r="D5542" s="18">
        <v>39224</v>
      </c>
      <c r="E5542" s="19">
        <v>7.653</v>
      </c>
      <c r="F5542" s="19"/>
      <c r="G5542" s="19"/>
      <c r="I5542" s="5" t="e">
        <f t="shared" si="315"/>
        <v>#N/A</v>
      </c>
      <c r="J5542" s="5" t="e">
        <f t="shared" si="316"/>
        <v>#N/A</v>
      </c>
      <c r="K5542" s="6" t="e">
        <f t="shared" si="317"/>
        <v>#N/A</v>
      </c>
    </row>
    <row r="5543" spans="4:11">
      <c r="D5543" s="18">
        <v>39223</v>
      </c>
      <c r="E5543" s="19">
        <v>7.6643000026</v>
      </c>
      <c r="F5543" s="19"/>
      <c r="G5543" s="19"/>
      <c r="I5543" s="5" t="e">
        <f t="shared" si="315"/>
        <v>#N/A</v>
      </c>
      <c r="J5543" s="5" t="e">
        <f t="shared" si="316"/>
        <v>#N/A</v>
      </c>
      <c r="K5543" s="6" t="e">
        <f t="shared" si="317"/>
        <v>#N/A</v>
      </c>
    </row>
    <row r="5544" spans="4:11">
      <c r="D5544" s="18">
        <v>39222</v>
      </c>
      <c r="E5544" s="19">
        <v>7.6685</v>
      </c>
      <c r="F5544" s="19"/>
      <c r="G5544" s="19"/>
      <c r="I5544" s="5" t="e">
        <f t="shared" si="315"/>
        <v>#N/A</v>
      </c>
      <c r="J5544" s="5" t="e">
        <f t="shared" si="316"/>
        <v>#N/A</v>
      </c>
      <c r="K5544" s="6" t="e">
        <f t="shared" si="317"/>
        <v>#N/A</v>
      </c>
    </row>
    <row r="5545" spans="4:11">
      <c r="D5545" s="18">
        <v>39221</v>
      </c>
      <c r="E5545" s="19">
        <v>7.667</v>
      </c>
      <c r="F5545" s="19"/>
      <c r="G5545" s="19"/>
      <c r="I5545" s="5" t="e">
        <f t="shared" si="315"/>
        <v>#N/A</v>
      </c>
      <c r="J5545" s="5" t="e">
        <f t="shared" si="316"/>
        <v>#N/A</v>
      </c>
      <c r="K5545" s="6" t="e">
        <f t="shared" si="317"/>
        <v>#N/A</v>
      </c>
    </row>
    <row r="5546" spans="4:11">
      <c r="D5546" s="18">
        <v>39220</v>
      </c>
      <c r="E5546" s="19">
        <v>7.667</v>
      </c>
      <c r="F5546" s="19"/>
      <c r="G5546" s="19"/>
      <c r="I5546" s="5" t="e">
        <f t="shared" si="315"/>
        <v>#N/A</v>
      </c>
      <c r="J5546" s="5" t="e">
        <f t="shared" si="316"/>
        <v>#N/A</v>
      </c>
      <c r="K5546" s="6" t="e">
        <f t="shared" si="317"/>
        <v>#N/A</v>
      </c>
    </row>
    <row r="5547" spans="4:11">
      <c r="D5547" s="18">
        <v>39219</v>
      </c>
      <c r="E5547" s="19">
        <v>7.669</v>
      </c>
      <c r="F5547" s="19"/>
      <c r="G5547" s="19"/>
      <c r="I5547" s="5" t="e">
        <f t="shared" si="315"/>
        <v>#N/A</v>
      </c>
      <c r="J5547" s="5" t="e">
        <f t="shared" si="316"/>
        <v>#N/A</v>
      </c>
      <c r="K5547" s="6" t="e">
        <f t="shared" si="317"/>
        <v>#N/A</v>
      </c>
    </row>
    <row r="5548" spans="4:11">
      <c r="D5548" s="18">
        <v>39218</v>
      </c>
      <c r="E5548" s="19">
        <v>7.6825</v>
      </c>
      <c r="F5548" s="19"/>
      <c r="G5548" s="19"/>
      <c r="I5548" s="5" t="e">
        <f t="shared" si="315"/>
        <v>#N/A</v>
      </c>
      <c r="J5548" s="5" t="e">
        <f t="shared" si="316"/>
        <v>#N/A</v>
      </c>
      <c r="K5548" s="6" t="e">
        <f t="shared" si="317"/>
        <v>#N/A</v>
      </c>
    </row>
    <row r="5549" spans="4:11">
      <c r="D5549" s="18">
        <v>39217</v>
      </c>
      <c r="E5549" s="19">
        <v>7.682</v>
      </c>
      <c r="F5549" s="19"/>
      <c r="G5549" s="19"/>
      <c r="I5549" s="5" t="e">
        <f t="shared" si="315"/>
        <v>#N/A</v>
      </c>
      <c r="J5549" s="5" t="e">
        <f t="shared" si="316"/>
        <v>#N/A</v>
      </c>
      <c r="K5549" s="6" t="e">
        <f t="shared" si="317"/>
        <v>#N/A</v>
      </c>
    </row>
    <row r="5550" spans="4:11">
      <c r="D5550" s="18">
        <v>39216</v>
      </c>
      <c r="E5550" s="19">
        <v>7.681</v>
      </c>
      <c r="F5550" s="19"/>
      <c r="G5550" s="19"/>
      <c r="I5550" s="5" t="e">
        <f t="shared" si="315"/>
        <v>#N/A</v>
      </c>
      <c r="J5550" s="5" t="e">
        <f t="shared" si="316"/>
        <v>#N/A</v>
      </c>
      <c r="K5550" s="6" t="e">
        <f t="shared" si="317"/>
        <v>#N/A</v>
      </c>
    </row>
    <row r="5551" spans="4:11">
      <c r="D5551" s="18">
        <v>39215</v>
      </c>
      <c r="E5551" s="19">
        <v>7.6766</v>
      </c>
      <c r="F5551" s="19"/>
      <c r="G5551" s="19"/>
      <c r="I5551" s="5" t="e">
        <f t="shared" si="315"/>
        <v>#N/A</v>
      </c>
      <c r="J5551" s="5" t="e">
        <f t="shared" si="316"/>
        <v>#N/A</v>
      </c>
      <c r="K5551" s="6" t="e">
        <f t="shared" si="317"/>
        <v>#N/A</v>
      </c>
    </row>
    <row r="5552" spans="4:11">
      <c r="D5552" s="18">
        <v>39214</v>
      </c>
      <c r="E5552" s="19">
        <v>7.6766</v>
      </c>
      <c r="F5552" s="19"/>
      <c r="G5552" s="19"/>
      <c r="I5552" s="5" t="e">
        <f t="shared" si="315"/>
        <v>#N/A</v>
      </c>
      <c r="J5552" s="5" t="e">
        <f t="shared" si="316"/>
        <v>#N/A</v>
      </c>
      <c r="K5552" s="6" t="e">
        <f t="shared" si="317"/>
        <v>#N/A</v>
      </c>
    </row>
    <row r="5553" spans="4:11">
      <c r="D5553" s="18">
        <v>39213</v>
      </c>
      <c r="E5553" s="19">
        <v>7.6770999999</v>
      </c>
      <c r="F5553" s="19"/>
      <c r="G5553" s="19"/>
      <c r="I5553" s="5" t="e">
        <f t="shared" si="315"/>
        <v>#N/A</v>
      </c>
      <c r="J5553" s="5" t="e">
        <f t="shared" si="316"/>
        <v>#N/A</v>
      </c>
      <c r="K5553" s="6" t="e">
        <f t="shared" si="317"/>
        <v>#N/A</v>
      </c>
    </row>
    <row r="5554" spans="4:11">
      <c r="D5554" s="18">
        <v>39212</v>
      </c>
      <c r="E5554" s="19">
        <v>7.6939</v>
      </c>
      <c r="F5554" s="19"/>
      <c r="G5554" s="19"/>
      <c r="I5554" s="5" t="e">
        <f t="shared" si="315"/>
        <v>#N/A</v>
      </c>
      <c r="J5554" s="5" t="e">
        <f t="shared" si="316"/>
        <v>#N/A</v>
      </c>
      <c r="K5554" s="6" t="e">
        <f t="shared" si="317"/>
        <v>#N/A</v>
      </c>
    </row>
    <row r="5555" spans="4:11">
      <c r="D5555" s="18">
        <v>39211</v>
      </c>
      <c r="E5555" s="19">
        <v>7.6935000003</v>
      </c>
      <c r="F5555" s="19"/>
      <c r="G5555" s="19"/>
      <c r="I5555" s="5" t="e">
        <f t="shared" si="315"/>
        <v>#N/A</v>
      </c>
      <c r="J5555" s="5" t="e">
        <f t="shared" si="316"/>
        <v>#N/A</v>
      </c>
      <c r="K5555" s="6" t="e">
        <f t="shared" si="317"/>
        <v>#N/A</v>
      </c>
    </row>
    <row r="5556" spans="4:11">
      <c r="D5556" s="18">
        <v>39210</v>
      </c>
      <c r="E5556" s="19">
        <v>7.6960000013</v>
      </c>
      <c r="F5556" s="19"/>
      <c r="G5556" s="19"/>
      <c r="I5556" s="5" t="e">
        <f t="shared" si="315"/>
        <v>#N/A</v>
      </c>
      <c r="J5556" s="5" t="e">
        <f t="shared" si="316"/>
        <v>#N/A</v>
      </c>
      <c r="K5556" s="6" t="e">
        <f t="shared" si="317"/>
        <v>#N/A</v>
      </c>
    </row>
    <row r="5557" spans="4:11">
      <c r="D5557" s="18">
        <v>39209</v>
      </c>
      <c r="E5557" s="19">
        <v>7.70552</v>
      </c>
      <c r="F5557" s="19"/>
      <c r="G5557" s="19"/>
      <c r="I5557" s="5" t="e">
        <f t="shared" si="315"/>
        <v>#N/A</v>
      </c>
      <c r="J5557" s="5" t="e">
        <f t="shared" si="316"/>
        <v>#N/A</v>
      </c>
      <c r="K5557" s="6" t="e">
        <f t="shared" si="317"/>
        <v>#N/A</v>
      </c>
    </row>
    <row r="5558" spans="4:11">
      <c r="D5558" s="18">
        <v>39208</v>
      </c>
      <c r="E5558" s="19">
        <v>7.7055</v>
      </c>
      <c r="F5558" s="19"/>
      <c r="G5558" s="19"/>
      <c r="I5558" s="5" t="e">
        <f t="shared" si="315"/>
        <v>#N/A</v>
      </c>
      <c r="J5558" s="5" t="e">
        <f t="shared" si="316"/>
        <v>#N/A</v>
      </c>
      <c r="K5558" s="6" t="e">
        <f t="shared" si="317"/>
        <v>#N/A</v>
      </c>
    </row>
    <row r="5559" spans="4:11">
      <c r="D5559" s="18">
        <v>39207</v>
      </c>
      <c r="E5559" s="19">
        <v>7.7055</v>
      </c>
      <c r="F5559" s="19"/>
      <c r="G5559" s="19"/>
      <c r="I5559" s="5" t="e">
        <f t="shared" si="315"/>
        <v>#N/A</v>
      </c>
      <c r="J5559" s="5" t="e">
        <f t="shared" si="316"/>
        <v>#N/A</v>
      </c>
      <c r="K5559" s="6" t="e">
        <f t="shared" si="317"/>
        <v>#N/A</v>
      </c>
    </row>
    <row r="5560" spans="4:11">
      <c r="D5560" s="18">
        <v>39206</v>
      </c>
      <c r="E5560" s="19">
        <v>7.706</v>
      </c>
      <c r="F5560" s="19"/>
      <c r="G5560" s="19"/>
      <c r="I5560" s="5" t="e">
        <f t="shared" si="315"/>
        <v>#N/A</v>
      </c>
      <c r="J5560" s="5" t="e">
        <f t="shared" si="316"/>
        <v>#N/A</v>
      </c>
      <c r="K5560" s="6" t="e">
        <f t="shared" si="317"/>
        <v>#N/A</v>
      </c>
    </row>
    <row r="5561" spans="4:11">
      <c r="D5561" s="18">
        <v>39205</v>
      </c>
      <c r="E5561" s="19">
        <v>7.706</v>
      </c>
      <c r="F5561" s="19"/>
      <c r="G5561" s="19"/>
      <c r="I5561" s="5" t="e">
        <f t="shared" si="315"/>
        <v>#N/A</v>
      </c>
      <c r="J5561" s="5" t="e">
        <f t="shared" si="316"/>
        <v>#N/A</v>
      </c>
      <c r="K5561" s="6" t="e">
        <f t="shared" si="317"/>
        <v>#N/A</v>
      </c>
    </row>
    <row r="5562" spans="4:11">
      <c r="D5562" s="18">
        <v>39204</v>
      </c>
      <c r="E5562" s="19">
        <v>7.706</v>
      </c>
      <c r="F5562" s="19"/>
      <c r="G5562" s="19"/>
      <c r="I5562" s="5" t="e">
        <f t="shared" si="315"/>
        <v>#N/A</v>
      </c>
      <c r="J5562" s="5" t="e">
        <f t="shared" si="316"/>
        <v>#N/A</v>
      </c>
      <c r="K5562" s="6" t="e">
        <f t="shared" si="317"/>
        <v>#N/A</v>
      </c>
    </row>
    <row r="5563" spans="4:11">
      <c r="D5563" s="18">
        <v>39203</v>
      </c>
      <c r="E5563" s="19">
        <v>7.706</v>
      </c>
      <c r="F5563" s="19"/>
      <c r="G5563" s="19"/>
      <c r="I5563" s="5" t="e">
        <f t="shared" si="315"/>
        <v>#N/A</v>
      </c>
      <c r="J5563" s="5" t="e">
        <f t="shared" si="316"/>
        <v>#N/A</v>
      </c>
      <c r="K5563" s="6" t="e">
        <f t="shared" si="317"/>
        <v>#N/A</v>
      </c>
    </row>
    <row r="5564" spans="4:11">
      <c r="D5564" s="18">
        <v>39202</v>
      </c>
      <c r="E5564" s="19">
        <v>7.706</v>
      </c>
      <c r="F5564" s="19"/>
      <c r="G5564" s="19"/>
      <c r="I5564" s="5" t="e">
        <f t="shared" si="315"/>
        <v>#N/A</v>
      </c>
      <c r="J5564" s="5" t="e">
        <f t="shared" si="316"/>
        <v>#N/A</v>
      </c>
      <c r="K5564" s="6" t="e">
        <f t="shared" si="317"/>
        <v>#N/A</v>
      </c>
    </row>
    <row r="5565" spans="4:11">
      <c r="D5565" s="18">
        <v>39201</v>
      </c>
      <c r="E5565" s="19">
        <v>7.7216</v>
      </c>
      <c r="F5565" s="19"/>
      <c r="G5565" s="19"/>
      <c r="I5565" s="5" t="e">
        <f t="shared" si="315"/>
        <v>#N/A</v>
      </c>
      <c r="J5565" s="5" t="e">
        <f t="shared" si="316"/>
        <v>#N/A</v>
      </c>
      <c r="K5565" s="6" t="e">
        <f t="shared" si="317"/>
        <v>#N/A</v>
      </c>
    </row>
    <row r="5566" spans="4:11">
      <c r="D5566" s="18">
        <v>39200</v>
      </c>
      <c r="E5566" s="19">
        <v>7.7216</v>
      </c>
      <c r="F5566" s="19"/>
      <c r="G5566" s="19"/>
      <c r="I5566" s="5" t="e">
        <f t="shared" si="315"/>
        <v>#N/A</v>
      </c>
      <c r="J5566" s="5" t="e">
        <f t="shared" si="316"/>
        <v>#N/A</v>
      </c>
      <c r="K5566" s="6" t="e">
        <f t="shared" si="317"/>
        <v>#N/A</v>
      </c>
    </row>
    <row r="5567" spans="4:11">
      <c r="D5567" s="18">
        <v>39199</v>
      </c>
      <c r="E5567" s="19">
        <v>7.7221</v>
      </c>
      <c r="F5567" s="19"/>
      <c r="G5567" s="19"/>
      <c r="I5567" s="5" t="e">
        <f t="shared" si="315"/>
        <v>#N/A</v>
      </c>
      <c r="J5567" s="5" t="e">
        <f t="shared" si="316"/>
        <v>#N/A</v>
      </c>
      <c r="K5567" s="6" t="e">
        <f t="shared" si="317"/>
        <v>#N/A</v>
      </c>
    </row>
    <row r="5568" spans="4:11">
      <c r="D5568" s="18">
        <v>39198</v>
      </c>
      <c r="E5568" s="19">
        <v>7.7273</v>
      </c>
      <c r="F5568" s="19"/>
      <c r="G5568" s="19"/>
      <c r="I5568" s="5" t="e">
        <f t="shared" si="315"/>
        <v>#N/A</v>
      </c>
      <c r="J5568" s="5" t="e">
        <f t="shared" si="316"/>
        <v>#N/A</v>
      </c>
      <c r="K5568" s="6" t="e">
        <f t="shared" si="317"/>
        <v>#N/A</v>
      </c>
    </row>
    <row r="5569" spans="4:11">
      <c r="D5569" s="18">
        <v>39197</v>
      </c>
      <c r="E5569" s="19">
        <v>7.7195</v>
      </c>
      <c r="F5569" s="19"/>
      <c r="G5569" s="19"/>
      <c r="I5569" s="5" t="e">
        <f t="shared" si="315"/>
        <v>#N/A</v>
      </c>
      <c r="J5569" s="5" t="e">
        <f t="shared" si="316"/>
        <v>#N/A</v>
      </c>
      <c r="K5569" s="6" t="e">
        <f t="shared" si="317"/>
        <v>#N/A</v>
      </c>
    </row>
    <row r="5570" spans="4:11">
      <c r="D5570" s="18">
        <v>39196</v>
      </c>
      <c r="E5570" s="19">
        <v>7.7268</v>
      </c>
      <c r="F5570" s="19"/>
      <c r="G5570" s="19"/>
      <c r="I5570" s="5" t="e">
        <f t="shared" si="315"/>
        <v>#N/A</v>
      </c>
      <c r="J5570" s="5" t="e">
        <f t="shared" si="316"/>
        <v>#N/A</v>
      </c>
      <c r="K5570" s="6" t="e">
        <f t="shared" si="317"/>
        <v>#N/A</v>
      </c>
    </row>
    <row r="5571" spans="4:11">
      <c r="D5571" s="18">
        <v>39195</v>
      </c>
      <c r="E5571" s="19">
        <v>7.7228000026</v>
      </c>
      <c r="F5571" s="19"/>
      <c r="G5571" s="19"/>
      <c r="I5571" s="5" t="e">
        <f t="shared" si="315"/>
        <v>#N/A</v>
      </c>
      <c r="J5571" s="5" t="e">
        <f t="shared" si="316"/>
        <v>#N/A</v>
      </c>
      <c r="K5571" s="6" t="e">
        <f t="shared" si="317"/>
        <v>#N/A</v>
      </c>
    </row>
    <row r="5572" spans="4:11">
      <c r="D5572" s="18">
        <v>39194</v>
      </c>
      <c r="E5572" s="19">
        <v>7.7179</v>
      </c>
      <c r="F5572" s="19"/>
      <c r="G5572" s="19"/>
      <c r="I5572" s="5" t="e">
        <f t="shared" si="315"/>
        <v>#N/A</v>
      </c>
      <c r="J5572" s="5" t="e">
        <f t="shared" si="316"/>
        <v>#N/A</v>
      </c>
      <c r="K5572" s="6" t="e">
        <f t="shared" si="317"/>
        <v>#N/A</v>
      </c>
    </row>
    <row r="5573" spans="4:11">
      <c r="D5573" s="18">
        <v>39193</v>
      </c>
      <c r="E5573" s="19">
        <v>7.7179</v>
      </c>
      <c r="F5573" s="19"/>
      <c r="G5573" s="19"/>
      <c r="I5573" s="5" t="e">
        <f t="shared" si="315"/>
        <v>#N/A</v>
      </c>
      <c r="J5573" s="5" t="e">
        <f t="shared" si="316"/>
        <v>#N/A</v>
      </c>
      <c r="K5573" s="6" t="e">
        <f t="shared" si="317"/>
        <v>#N/A</v>
      </c>
    </row>
    <row r="5574" spans="4:11">
      <c r="D5574" s="18">
        <v>39192</v>
      </c>
      <c r="E5574" s="19">
        <v>7.716844</v>
      </c>
      <c r="F5574" s="19"/>
      <c r="G5574" s="19"/>
      <c r="I5574" s="5" t="e">
        <f t="shared" si="315"/>
        <v>#N/A</v>
      </c>
      <c r="J5574" s="5" t="e">
        <f t="shared" si="316"/>
        <v>#N/A</v>
      </c>
      <c r="K5574" s="6" t="e">
        <f t="shared" si="317"/>
        <v>#N/A</v>
      </c>
    </row>
    <row r="5575" spans="4:11">
      <c r="D5575" s="18">
        <v>39191</v>
      </c>
      <c r="E5575" s="19">
        <v>7.717</v>
      </c>
      <c r="F5575" s="19"/>
      <c r="G5575" s="19"/>
      <c r="I5575" s="5" t="e">
        <f t="shared" si="315"/>
        <v>#N/A</v>
      </c>
      <c r="J5575" s="5" t="e">
        <f t="shared" si="316"/>
        <v>#N/A</v>
      </c>
      <c r="K5575" s="6" t="e">
        <f t="shared" si="317"/>
        <v>#N/A</v>
      </c>
    </row>
    <row r="5576" spans="4:11">
      <c r="D5576" s="18">
        <v>39190</v>
      </c>
      <c r="E5576" s="19">
        <v>7.7234</v>
      </c>
      <c r="F5576" s="19"/>
      <c r="G5576" s="19"/>
      <c r="I5576" s="5" t="e">
        <f t="shared" si="315"/>
        <v>#N/A</v>
      </c>
      <c r="J5576" s="5" t="e">
        <f t="shared" si="316"/>
        <v>#N/A</v>
      </c>
      <c r="K5576" s="6" t="e">
        <f t="shared" si="317"/>
        <v>#N/A</v>
      </c>
    </row>
    <row r="5577" spans="4:11">
      <c r="D5577" s="18">
        <v>39189</v>
      </c>
      <c r="E5577" s="19">
        <v>7.7330000026</v>
      </c>
      <c r="F5577" s="19"/>
      <c r="G5577" s="19"/>
      <c r="I5577" s="5" t="e">
        <f t="shared" si="315"/>
        <v>#N/A</v>
      </c>
      <c r="J5577" s="5" t="e">
        <f t="shared" si="316"/>
        <v>#N/A</v>
      </c>
      <c r="K5577" s="6" t="e">
        <f t="shared" si="317"/>
        <v>#N/A</v>
      </c>
    </row>
    <row r="5578" spans="4:11">
      <c r="D5578" s="18">
        <v>39188</v>
      </c>
      <c r="E5578" s="19">
        <v>7.7287</v>
      </c>
      <c r="F5578" s="19"/>
      <c r="G5578" s="19"/>
      <c r="I5578" s="5" t="e">
        <f t="shared" si="315"/>
        <v>#N/A</v>
      </c>
      <c r="J5578" s="5" t="e">
        <f t="shared" si="316"/>
        <v>#N/A</v>
      </c>
      <c r="K5578" s="6" t="e">
        <f t="shared" si="317"/>
        <v>#N/A</v>
      </c>
    </row>
    <row r="5579" spans="4:11">
      <c r="D5579" s="18">
        <v>39187</v>
      </c>
      <c r="E5579" s="19">
        <v>7.7243699246</v>
      </c>
      <c r="F5579" s="19"/>
      <c r="G5579" s="19"/>
      <c r="I5579" s="5" t="e">
        <f t="shared" ref="I5579:I5642" si="318">VLOOKUP(A5579,D:E,2,FALSE)*B5579*1.09*1.01+100</f>
        <v>#N/A</v>
      </c>
      <c r="J5579" s="5" t="e">
        <f t="shared" si="316"/>
        <v>#N/A</v>
      </c>
      <c r="K5579" s="6" t="e">
        <f t="shared" si="317"/>
        <v>#N/A</v>
      </c>
    </row>
    <row r="5580" spans="4:11">
      <c r="D5580" s="18">
        <v>39186</v>
      </c>
      <c r="E5580" s="19">
        <v>7.7243699246</v>
      </c>
      <c r="F5580" s="19"/>
      <c r="G5580" s="19"/>
      <c r="I5580" s="5" t="e">
        <f t="shared" si="318"/>
        <v>#N/A</v>
      </c>
      <c r="J5580" s="5" t="e">
        <f t="shared" ref="J5580:J5643" si="319">VLOOKUP(H5580,F:G,2,FALSE)</f>
        <v>#N/A</v>
      </c>
      <c r="K5580" s="6" t="e">
        <f t="shared" ref="K5580:K5643" si="320">J5580-I5580</f>
        <v>#N/A</v>
      </c>
    </row>
    <row r="5581" spans="4:11">
      <c r="D5581" s="18">
        <v>39185</v>
      </c>
      <c r="E5581" s="19">
        <v>7.721</v>
      </c>
      <c r="F5581" s="19"/>
      <c r="G5581" s="19"/>
      <c r="I5581" s="5" t="e">
        <f t="shared" si="318"/>
        <v>#N/A</v>
      </c>
      <c r="J5581" s="5" t="e">
        <f t="shared" si="319"/>
        <v>#N/A</v>
      </c>
      <c r="K5581" s="6" t="e">
        <f t="shared" si="320"/>
        <v>#N/A</v>
      </c>
    </row>
    <row r="5582" spans="4:11">
      <c r="D5582" s="18">
        <v>39184</v>
      </c>
      <c r="E5582" s="19">
        <v>7.7255</v>
      </c>
      <c r="F5582" s="19"/>
      <c r="G5582" s="19"/>
      <c r="I5582" s="5" t="e">
        <f t="shared" si="318"/>
        <v>#N/A</v>
      </c>
      <c r="J5582" s="5" t="e">
        <f t="shared" si="319"/>
        <v>#N/A</v>
      </c>
      <c r="K5582" s="6" t="e">
        <f t="shared" si="320"/>
        <v>#N/A</v>
      </c>
    </row>
    <row r="5583" spans="4:11">
      <c r="D5583" s="18">
        <v>39183</v>
      </c>
      <c r="E5583" s="19">
        <v>7.7258</v>
      </c>
      <c r="F5583" s="19"/>
      <c r="G5583" s="19"/>
      <c r="I5583" s="5" t="e">
        <f t="shared" si="318"/>
        <v>#N/A</v>
      </c>
      <c r="J5583" s="5" t="e">
        <f t="shared" si="319"/>
        <v>#N/A</v>
      </c>
      <c r="K5583" s="6" t="e">
        <f t="shared" si="320"/>
        <v>#N/A</v>
      </c>
    </row>
    <row r="5584" spans="4:11">
      <c r="D5584" s="18">
        <v>39182</v>
      </c>
      <c r="E5584" s="19">
        <v>7.734</v>
      </c>
      <c r="F5584" s="19"/>
      <c r="G5584" s="19"/>
      <c r="I5584" s="5" t="e">
        <f t="shared" si="318"/>
        <v>#N/A</v>
      </c>
      <c r="J5584" s="5" t="e">
        <f t="shared" si="319"/>
        <v>#N/A</v>
      </c>
      <c r="K5584" s="6" t="e">
        <f t="shared" si="320"/>
        <v>#N/A</v>
      </c>
    </row>
    <row r="5585" spans="4:11">
      <c r="D5585" s="18">
        <v>39181</v>
      </c>
      <c r="E5585" s="19">
        <v>7.7325</v>
      </c>
      <c r="F5585" s="19"/>
      <c r="G5585" s="19"/>
      <c r="I5585" s="5" t="e">
        <f t="shared" si="318"/>
        <v>#N/A</v>
      </c>
      <c r="J5585" s="5" t="e">
        <f t="shared" si="319"/>
        <v>#N/A</v>
      </c>
      <c r="K5585" s="6" t="e">
        <f t="shared" si="320"/>
        <v>#N/A</v>
      </c>
    </row>
    <row r="5586" spans="4:11">
      <c r="D5586" s="18">
        <v>39180</v>
      </c>
      <c r="E5586" s="19">
        <v>7.7267</v>
      </c>
      <c r="F5586" s="19"/>
      <c r="G5586" s="19"/>
      <c r="I5586" s="5" t="e">
        <f t="shared" si="318"/>
        <v>#N/A</v>
      </c>
      <c r="J5586" s="5" t="e">
        <f t="shared" si="319"/>
        <v>#N/A</v>
      </c>
      <c r="K5586" s="6" t="e">
        <f t="shared" si="320"/>
        <v>#N/A</v>
      </c>
    </row>
    <row r="5587" spans="4:11">
      <c r="D5587" s="18">
        <v>39179</v>
      </c>
      <c r="E5587" s="19">
        <v>7.7251024997</v>
      </c>
      <c r="F5587" s="19"/>
      <c r="G5587" s="19"/>
      <c r="I5587" s="5" t="e">
        <f t="shared" si="318"/>
        <v>#N/A</v>
      </c>
      <c r="J5587" s="5" t="e">
        <f t="shared" si="319"/>
        <v>#N/A</v>
      </c>
      <c r="K5587" s="6" t="e">
        <f t="shared" si="320"/>
        <v>#N/A</v>
      </c>
    </row>
    <row r="5588" spans="4:11">
      <c r="D5588" s="18">
        <v>39178</v>
      </c>
      <c r="E5588" s="19">
        <v>7.7195</v>
      </c>
      <c r="F5588" s="19"/>
      <c r="G5588" s="19"/>
      <c r="I5588" s="5" t="e">
        <f t="shared" si="318"/>
        <v>#N/A</v>
      </c>
      <c r="J5588" s="5" t="e">
        <f t="shared" si="319"/>
        <v>#N/A</v>
      </c>
      <c r="K5588" s="6" t="e">
        <f t="shared" si="320"/>
        <v>#N/A</v>
      </c>
    </row>
    <row r="5589" spans="4:11">
      <c r="D5589" s="18">
        <v>39177</v>
      </c>
      <c r="E5589" s="19">
        <v>7.726</v>
      </c>
      <c r="F5589" s="19"/>
      <c r="G5589" s="19"/>
      <c r="I5589" s="5" t="e">
        <f t="shared" si="318"/>
        <v>#N/A</v>
      </c>
      <c r="J5589" s="5" t="e">
        <f t="shared" si="319"/>
        <v>#N/A</v>
      </c>
      <c r="K5589" s="6" t="e">
        <f t="shared" si="320"/>
        <v>#N/A</v>
      </c>
    </row>
    <row r="5590" spans="4:11">
      <c r="D5590" s="18">
        <v>39176</v>
      </c>
      <c r="E5590" s="19">
        <v>7.7315</v>
      </c>
      <c r="F5590" s="19"/>
      <c r="G5590" s="19"/>
      <c r="I5590" s="5" t="e">
        <f t="shared" si="318"/>
        <v>#N/A</v>
      </c>
      <c r="J5590" s="5" t="e">
        <f t="shared" si="319"/>
        <v>#N/A</v>
      </c>
      <c r="K5590" s="6" t="e">
        <f t="shared" si="320"/>
        <v>#N/A</v>
      </c>
    </row>
    <row r="5591" spans="4:11">
      <c r="D5591" s="18">
        <v>39175</v>
      </c>
      <c r="E5591" s="19">
        <v>7.7305</v>
      </c>
      <c r="F5591" s="19"/>
      <c r="G5591" s="19"/>
      <c r="I5591" s="5" t="e">
        <f t="shared" si="318"/>
        <v>#N/A</v>
      </c>
      <c r="J5591" s="5" t="e">
        <f t="shared" si="319"/>
        <v>#N/A</v>
      </c>
      <c r="K5591" s="6" t="e">
        <f t="shared" si="320"/>
        <v>#N/A</v>
      </c>
    </row>
    <row r="5592" spans="4:11">
      <c r="D5592" s="18">
        <v>39174</v>
      </c>
      <c r="E5592" s="19">
        <v>7.728</v>
      </c>
      <c r="F5592" s="19"/>
      <c r="G5592" s="19"/>
      <c r="I5592" s="5" t="e">
        <f t="shared" si="318"/>
        <v>#N/A</v>
      </c>
      <c r="J5592" s="5" t="e">
        <f t="shared" si="319"/>
        <v>#N/A</v>
      </c>
      <c r="K5592" s="6" t="e">
        <f t="shared" si="320"/>
        <v>#N/A</v>
      </c>
    </row>
    <row r="5593" spans="4:11">
      <c r="D5593" s="18">
        <v>39173</v>
      </c>
      <c r="E5593" s="19">
        <v>7.7308</v>
      </c>
      <c r="F5593" s="19"/>
      <c r="G5593" s="19"/>
      <c r="I5593" s="5" t="e">
        <f t="shared" si="318"/>
        <v>#N/A</v>
      </c>
      <c r="J5593" s="5" t="e">
        <f t="shared" si="319"/>
        <v>#N/A</v>
      </c>
      <c r="K5593" s="6" t="e">
        <f t="shared" si="320"/>
        <v>#N/A</v>
      </c>
    </row>
    <row r="5594" spans="4:11">
      <c r="D5594" s="18">
        <v>39172</v>
      </c>
      <c r="E5594" s="19">
        <v>7.7341923864</v>
      </c>
      <c r="F5594" s="19"/>
      <c r="G5594" s="19"/>
      <c r="I5594" s="5" t="e">
        <f t="shared" si="318"/>
        <v>#N/A</v>
      </c>
      <c r="J5594" s="5" t="e">
        <f t="shared" si="319"/>
        <v>#N/A</v>
      </c>
      <c r="K5594" s="6" t="e">
        <f t="shared" si="320"/>
        <v>#N/A</v>
      </c>
    </row>
    <row r="5595" spans="4:11">
      <c r="D5595" s="18">
        <v>39171</v>
      </c>
      <c r="E5595" s="19">
        <v>7.7308</v>
      </c>
      <c r="F5595" s="19"/>
      <c r="G5595" s="19"/>
      <c r="I5595" s="5" t="e">
        <f t="shared" si="318"/>
        <v>#N/A</v>
      </c>
      <c r="J5595" s="5" t="e">
        <f t="shared" si="319"/>
        <v>#N/A</v>
      </c>
      <c r="K5595" s="6" t="e">
        <f t="shared" si="320"/>
        <v>#N/A</v>
      </c>
    </row>
    <row r="5596" spans="4:11">
      <c r="D5596" s="18">
        <v>39170</v>
      </c>
      <c r="E5596" s="19">
        <v>7.7271</v>
      </c>
      <c r="F5596" s="19"/>
      <c r="G5596" s="19"/>
      <c r="I5596" s="5" t="e">
        <f t="shared" si="318"/>
        <v>#N/A</v>
      </c>
      <c r="J5596" s="5" t="e">
        <f t="shared" si="319"/>
        <v>#N/A</v>
      </c>
      <c r="K5596" s="6" t="e">
        <f t="shared" si="320"/>
        <v>#N/A</v>
      </c>
    </row>
    <row r="5597" spans="4:11">
      <c r="D5597" s="18">
        <v>39169</v>
      </c>
      <c r="E5597" s="19">
        <v>7.7291</v>
      </c>
      <c r="F5597" s="19"/>
      <c r="G5597" s="19"/>
      <c r="I5597" s="5" t="e">
        <f t="shared" si="318"/>
        <v>#N/A</v>
      </c>
      <c r="J5597" s="5" t="e">
        <f t="shared" si="319"/>
        <v>#N/A</v>
      </c>
      <c r="K5597" s="6" t="e">
        <f t="shared" si="320"/>
        <v>#N/A</v>
      </c>
    </row>
    <row r="5598" spans="4:11">
      <c r="D5598" s="18">
        <v>39168</v>
      </c>
      <c r="E5598" s="19">
        <v>7.7335</v>
      </c>
      <c r="F5598" s="19"/>
      <c r="G5598" s="19"/>
      <c r="I5598" s="5" t="e">
        <f t="shared" si="318"/>
        <v>#N/A</v>
      </c>
      <c r="J5598" s="5" t="e">
        <f t="shared" si="319"/>
        <v>#N/A</v>
      </c>
      <c r="K5598" s="6" t="e">
        <f t="shared" si="320"/>
        <v>#N/A</v>
      </c>
    </row>
    <row r="5599" spans="4:11">
      <c r="D5599" s="18">
        <v>39167</v>
      </c>
      <c r="E5599" s="19">
        <v>7.7359</v>
      </c>
      <c r="F5599" s="19"/>
      <c r="G5599" s="19"/>
      <c r="I5599" s="5" t="e">
        <f t="shared" si="318"/>
        <v>#N/A</v>
      </c>
      <c r="J5599" s="5" t="e">
        <f t="shared" si="319"/>
        <v>#N/A</v>
      </c>
      <c r="K5599" s="6" t="e">
        <f t="shared" si="320"/>
        <v>#N/A</v>
      </c>
    </row>
    <row r="5600" spans="4:11">
      <c r="D5600" s="18">
        <v>39166</v>
      </c>
      <c r="E5600" s="19">
        <v>7.7325</v>
      </c>
      <c r="F5600" s="19"/>
      <c r="G5600" s="19"/>
      <c r="I5600" s="5" t="e">
        <f t="shared" si="318"/>
        <v>#N/A</v>
      </c>
      <c r="J5600" s="5" t="e">
        <f t="shared" si="319"/>
        <v>#N/A</v>
      </c>
      <c r="K5600" s="6" t="e">
        <f t="shared" si="320"/>
        <v>#N/A</v>
      </c>
    </row>
    <row r="5601" spans="4:11">
      <c r="D5601" s="18">
        <v>39165</v>
      </c>
      <c r="E5601" s="19">
        <v>7.7359152134</v>
      </c>
      <c r="F5601" s="19"/>
      <c r="G5601" s="19"/>
      <c r="I5601" s="5" t="e">
        <f t="shared" si="318"/>
        <v>#N/A</v>
      </c>
      <c r="J5601" s="5" t="e">
        <f t="shared" si="319"/>
        <v>#N/A</v>
      </c>
      <c r="K5601" s="6" t="e">
        <f t="shared" si="320"/>
        <v>#N/A</v>
      </c>
    </row>
    <row r="5602" spans="4:11">
      <c r="D5602" s="18">
        <v>39164</v>
      </c>
      <c r="E5602" s="19">
        <v>7.7325</v>
      </c>
      <c r="F5602" s="19"/>
      <c r="G5602" s="19"/>
      <c r="I5602" s="5" t="e">
        <f t="shared" si="318"/>
        <v>#N/A</v>
      </c>
      <c r="J5602" s="5" t="e">
        <f t="shared" si="319"/>
        <v>#N/A</v>
      </c>
      <c r="K5602" s="6" t="e">
        <f t="shared" si="320"/>
        <v>#N/A</v>
      </c>
    </row>
    <row r="5603" spans="4:11">
      <c r="D5603" s="18">
        <v>39163</v>
      </c>
      <c r="E5603" s="19">
        <v>7.726</v>
      </c>
      <c r="F5603" s="19"/>
      <c r="G5603" s="19"/>
      <c r="I5603" s="5" t="e">
        <f t="shared" si="318"/>
        <v>#N/A</v>
      </c>
      <c r="J5603" s="5" t="e">
        <f t="shared" si="319"/>
        <v>#N/A</v>
      </c>
      <c r="K5603" s="6" t="e">
        <f t="shared" si="320"/>
        <v>#N/A</v>
      </c>
    </row>
    <row r="5604" spans="4:11">
      <c r="D5604" s="18">
        <v>39162</v>
      </c>
      <c r="E5604" s="19">
        <v>7.7353</v>
      </c>
      <c r="F5604" s="19"/>
      <c r="G5604" s="19"/>
      <c r="I5604" s="5" t="e">
        <f t="shared" si="318"/>
        <v>#N/A</v>
      </c>
      <c r="J5604" s="5" t="e">
        <f t="shared" si="319"/>
        <v>#N/A</v>
      </c>
      <c r="K5604" s="6" t="e">
        <f t="shared" si="320"/>
        <v>#N/A</v>
      </c>
    </row>
    <row r="5605" spans="4:11">
      <c r="D5605" s="18">
        <v>39161</v>
      </c>
      <c r="E5605" s="19">
        <v>7.7374</v>
      </c>
      <c r="F5605" s="19"/>
      <c r="G5605" s="19"/>
      <c r="I5605" s="5" t="e">
        <f t="shared" si="318"/>
        <v>#N/A</v>
      </c>
      <c r="J5605" s="5" t="e">
        <f t="shared" si="319"/>
        <v>#N/A</v>
      </c>
      <c r="K5605" s="6" t="e">
        <f t="shared" si="320"/>
        <v>#N/A</v>
      </c>
    </row>
    <row r="5606" spans="4:11">
      <c r="D5606" s="18">
        <v>39160</v>
      </c>
      <c r="E5606" s="19">
        <v>7.7362</v>
      </c>
      <c r="F5606" s="19"/>
      <c r="G5606" s="19"/>
      <c r="I5606" s="5" t="e">
        <f t="shared" si="318"/>
        <v>#N/A</v>
      </c>
      <c r="J5606" s="5" t="e">
        <f t="shared" si="319"/>
        <v>#N/A</v>
      </c>
      <c r="K5606" s="6" t="e">
        <f t="shared" si="320"/>
        <v>#N/A</v>
      </c>
    </row>
    <row r="5607" spans="4:11">
      <c r="D5607" s="18">
        <v>39159</v>
      </c>
      <c r="E5607" s="19">
        <v>7.7358</v>
      </c>
      <c r="F5607" s="19"/>
      <c r="G5607" s="19"/>
      <c r="I5607" s="5" t="e">
        <f t="shared" si="318"/>
        <v>#N/A</v>
      </c>
      <c r="J5607" s="5" t="e">
        <f t="shared" si="319"/>
        <v>#N/A</v>
      </c>
      <c r="K5607" s="6" t="e">
        <f t="shared" si="320"/>
        <v>#N/A</v>
      </c>
    </row>
    <row r="5608" spans="4:11">
      <c r="D5608" s="18">
        <v>39158</v>
      </c>
      <c r="E5608" s="19">
        <v>7.7358</v>
      </c>
      <c r="F5608" s="19"/>
      <c r="G5608" s="19"/>
      <c r="I5608" s="5" t="e">
        <f t="shared" si="318"/>
        <v>#N/A</v>
      </c>
      <c r="J5608" s="5" t="e">
        <f t="shared" si="319"/>
        <v>#N/A</v>
      </c>
      <c r="K5608" s="6" t="e">
        <f t="shared" si="320"/>
        <v>#N/A</v>
      </c>
    </row>
    <row r="5609" spans="4:11">
      <c r="D5609" s="18">
        <v>39157</v>
      </c>
      <c r="E5609" s="19">
        <v>7.7358</v>
      </c>
      <c r="F5609" s="19"/>
      <c r="G5609" s="19"/>
      <c r="I5609" s="5" t="e">
        <f t="shared" si="318"/>
        <v>#N/A</v>
      </c>
      <c r="J5609" s="5" t="e">
        <f t="shared" si="319"/>
        <v>#N/A</v>
      </c>
      <c r="K5609" s="6" t="e">
        <f t="shared" si="320"/>
        <v>#N/A</v>
      </c>
    </row>
    <row r="5610" spans="4:11">
      <c r="D5610" s="18">
        <v>39156</v>
      </c>
      <c r="E5610" s="19">
        <v>7.743</v>
      </c>
      <c r="F5610" s="19"/>
      <c r="G5610" s="19"/>
      <c r="I5610" s="5" t="e">
        <f t="shared" si="318"/>
        <v>#N/A</v>
      </c>
      <c r="J5610" s="5" t="e">
        <f t="shared" si="319"/>
        <v>#N/A</v>
      </c>
      <c r="K5610" s="6" t="e">
        <f t="shared" si="320"/>
        <v>#N/A</v>
      </c>
    </row>
    <row r="5611" spans="4:11">
      <c r="D5611" s="18">
        <v>39155</v>
      </c>
      <c r="E5611" s="19">
        <v>7.7412</v>
      </c>
      <c r="F5611" s="19"/>
      <c r="G5611" s="19"/>
      <c r="I5611" s="5" t="e">
        <f t="shared" si="318"/>
        <v>#N/A</v>
      </c>
      <c r="J5611" s="5" t="e">
        <f t="shared" si="319"/>
        <v>#N/A</v>
      </c>
      <c r="K5611" s="6" t="e">
        <f t="shared" si="320"/>
        <v>#N/A</v>
      </c>
    </row>
    <row r="5612" spans="4:11">
      <c r="D5612" s="18">
        <v>39154</v>
      </c>
      <c r="E5612" s="19">
        <v>7.7469</v>
      </c>
      <c r="F5612" s="19"/>
      <c r="G5612" s="19"/>
      <c r="I5612" s="5" t="e">
        <f t="shared" si="318"/>
        <v>#N/A</v>
      </c>
      <c r="J5612" s="5" t="e">
        <f t="shared" si="319"/>
        <v>#N/A</v>
      </c>
      <c r="K5612" s="6" t="e">
        <f t="shared" si="320"/>
        <v>#N/A</v>
      </c>
    </row>
    <row r="5613" spans="4:11">
      <c r="D5613" s="18">
        <v>39153</v>
      </c>
      <c r="E5613" s="19">
        <v>7.7473</v>
      </c>
      <c r="F5613" s="19"/>
      <c r="G5613" s="19"/>
      <c r="I5613" s="5" t="e">
        <f t="shared" si="318"/>
        <v>#N/A</v>
      </c>
      <c r="J5613" s="5" t="e">
        <f t="shared" si="319"/>
        <v>#N/A</v>
      </c>
      <c r="K5613" s="6" t="e">
        <f t="shared" si="320"/>
        <v>#N/A</v>
      </c>
    </row>
    <row r="5614" spans="4:11">
      <c r="D5614" s="18">
        <v>39152</v>
      </c>
      <c r="E5614" s="19">
        <v>7.744</v>
      </c>
      <c r="F5614" s="19"/>
      <c r="G5614" s="19"/>
      <c r="I5614" s="5" t="e">
        <f t="shared" si="318"/>
        <v>#N/A</v>
      </c>
      <c r="J5614" s="5" t="e">
        <f t="shared" si="319"/>
        <v>#N/A</v>
      </c>
      <c r="K5614" s="6" t="e">
        <f t="shared" si="320"/>
        <v>#N/A</v>
      </c>
    </row>
    <row r="5615" spans="4:11">
      <c r="D5615" s="18">
        <v>39151</v>
      </c>
      <c r="E5615" s="19">
        <v>7.744</v>
      </c>
      <c r="F5615" s="19"/>
      <c r="G5615" s="19"/>
      <c r="I5615" s="5" t="e">
        <f t="shared" si="318"/>
        <v>#N/A</v>
      </c>
      <c r="J5615" s="5" t="e">
        <f t="shared" si="319"/>
        <v>#N/A</v>
      </c>
      <c r="K5615" s="6" t="e">
        <f t="shared" si="320"/>
        <v>#N/A</v>
      </c>
    </row>
    <row r="5616" spans="4:11">
      <c r="D5616" s="18">
        <v>39150</v>
      </c>
      <c r="E5616" s="19">
        <v>7.743</v>
      </c>
      <c r="F5616" s="19"/>
      <c r="G5616" s="19"/>
      <c r="I5616" s="5" t="e">
        <f t="shared" si="318"/>
        <v>#N/A</v>
      </c>
      <c r="J5616" s="5" t="e">
        <f t="shared" si="319"/>
        <v>#N/A</v>
      </c>
      <c r="K5616" s="6" t="e">
        <f t="shared" si="320"/>
        <v>#N/A</v>
      </c>
    </row>
    <row r="5617" spans="4:11">
      <c r="D5617" s="18">
        <v>39149</v>
      </c>
      <c r="E5617" s="19">
        <v>7.7394</v>
      </c>
      <c r="F5617" s="19"/>
      <c r="G5617" s="19"/>
      <c r="I5617" s="5" t="e">
        <f t="shared" si="318"/>
        <v>#N/A</v>
      </c>
      <c r="J5617" s="5" t="e">
        <f t="shared" si="319"/>
        <v>#N/A</v>
      </c>
      <c r="K5617" s="6" t="e">
        <f t="shared" si="320"/>
        <v>#N/A</v>
      </c>
    </row>
    <row r="5618" spans="4:11">
      <c r="D5618" s="18">
        <v>39148</v>
      </c>
      <c r="E5618" s="19">
        <v>7.7388</v>
      </c>
      <c r="F5618" s="19"/>
      <c r="G5618" s="19"/>
      <c r="I5618" s="5" t="e">
        <f t="shared" si="318"/>
        <v>#N/A</v>
      </c>
      <c r="J5618" s="5" t="e">
        <f t="shared" si="319"/>
        <v>#N/A</v>
      </c>
      <c r="K5618" s="6" t="e">
        <f t="shared" si="320"/>
        <v>#N/A</v>
      </c>
    </row>
    <row r="5619" spans="4:11">
      <c r="D5619" s="18">
        <v>39147</v>
      </c>
      <c r="E5619" s="19">
        <v>7.741</v>
      </c>
      <c r="F5619" s="19"/>
      <c r="G5619" s="19"/>
      <c r="I5619" s="5" t="e">
        <f t="shared" si="318"/>
        <v>#N/A</v>
      </c>
      <c r="J5619" s="5" t="e">
        <f t="shared" si="319"/>
        <v>#N/A</v>
      </c>
      <c r="K5619" s="6" t="e">
        <f t="shared" si="320"/>
        <v>#N/A</v>
      </c>
    </row>
    <row r="5620" spans="4:11">
      <c r="D5620" s="18">
        <v>39146</v>
      </c>
      <c r="E5620" s="19">
        <v>7.75</v>
      </c>
      <c r="F5620" s="19"/>
      <c r="G5620" s="19"/>
      <c r="I5620" s="5" t="e">
        <f t="shared" si="318"/>
        <v>#N/A</v>
      </c>
      <c r="J5620" s="5" t="e">
        <f t="shared" si="319"/>
        <v>#N/A</v>
      </c>
      <c r="K5620" s="6" t="e">
        <f t="shared" si="320"/>
        <v>#N/A</v>
      </c>
    </row>
    <row r="5621" spans="4:11">
      <c r="D5621" s="18">
        <v>39145</v>
      </c>
      <c r="E5621" s="19">
        <v>7.7447</v>
      </c>
      <c r="F5621" s="19"/>
      <c r="G5621" s="19"/>
      <c r="I5621" s="5" t="e">
        <f t="shared" si="318"/>
        <v>#N/A</v>
      </c>
      <c r="J5621" s="5" t="e">
        <f t="shared" si="319"/>
        <v>#N/A</v>
      </c>
      <c r="K5621" s="6" t="e">
        <f t="shared" si="320"/>
        <v>#N/A</v>
      </c>
    </row>
    <row r="5622" spans="4:11">
      <c r="D5622" s="18">
        <v>39144</v>
      </c>
      <c r="E5622" s="19">
        <v>7.7447</v>
      </c>
      <c r="F5622" s="19"/>
      <c r="G5622" s="19"/>
      <c r="I5622" s="5" t="e">
        <f t="shared" si="318"/>
        <v>#N/A</v>
      </c>
      <c r="J5622" s="5" t="e">
        <f t="shared" si="319"/>
        <v>#N/A</v>
      </c>
      <c r="K5622" s="6" t="e">
        <f t="shared" si="320"/>
        <v>#N/A</v>
      </c>
    </row>
    <row r="5623" spans="4:11">
      <c r="D5623" s="18">
        <v>39143</v>
      </c>
      <c r="E5623" s="19">
        <v>7.7445</v>
      </c>
      <c r="F5623" s="19"/>
      <c r="G5623" s="19"/>
      <c r="I5623" s="5" t="e">
        <f t="shared" si="318"/>
        <v>#N/A</v>
      </c>
      <c r="J5623" s="5" t="e">
        <f t="shared" si="319"/>
        <v>#N/A</v>
      </c>
      <c r="K5623" s="6" t="e">
        <f t="shared" si="320"/>
        <v>#N/A</v>
      </c>
    </row>
    <row r="5624" spans="4:11">
      <c r="D5624" s="18">
        <v>39142</v>
      </c>
      <c r="E5624" s="19">
        <v>7.7428</v>
      </c>
      <c r="F5624" s="19"/>
      <c r="G5624" s="19"/>
      <c r="I5624" s="5" t="e">
        <f t="shared" si="318"/>
        <v>#N/A</v>
      </c>
      <c r="J5624" s="5" t="e">
        <f t="shared" si="319"/>
        <v>#N/A</v>
      </c>
      <c r="K5624" s="6" t="e">
        <f t="shared" si="320"/>
        <v>#N/A</v>
      </c>
    </row>
    <row r="5625" spans="4:11">
      <c r="D5625" s="18">
        <v>39141</v>
      </c>
      <c r="E5625" s="19">
        <v>7.7365</v>
      </c>
      <c r="F5625" s="19"/>
      <c r="G5625" s="19"/>
      <c r="I5625" s="5" t="e">
        <f t="shared" si="318"/>
        <v>#N/A</v>
      </c>
      <c r="J5625" s="5" t="e">
        <f t="shared" si="319"/>
        <v>#N/A</v>
      </c>
      <c r="K5625" s="6" t="e">
        <f t="shared" si="320"/>
        <v>#N/A</v>
      </c>
    </row>
    <row r="5626" spans="4:11">
      <c r="D5626" s="18">
        <v>39140</v>
      </c>
      <c r="E5626" s="19">
        <v>7.7395</v>
      </c>
      <c r="F5626" s="19"/>
      <c r="G5626" s="19"/>
      <c r="I5626" s="5" t="e">
        <f t="shared" si="318"/>
        <v>#N/A</v>
      </c>
      <c r="J5626" s="5" t="e">
        <f t="shared" si="319"/>
        <v>#N/A</v>
      </c>
      <c r="K5626" s="6" t="e">
        <f t="shared" si="320"/>
        <v>#N/A</v>
      </c>
    </row>
    <row r="5627" spans="4:11">
      <c r="D5627" s="18">
        <v>39139</v>
      </c>
      <c r="E5627" s="19">
        <v>7.7465</v>
      </c>
      <c r="F5627" s="19"/>
      <c r="G5627" s="19"/>
      <c r="I5627" s="5" t="e">
        <f t="shared" si="318"/>
        <v>#N/A</v>
      </c>
      <c r="J5627" s="5" t="e">
        <f t="shared" si="319"/>
        <v>#N/A</v>
      </c>
      <c r="K5627" s="6" t="e">
        <f t="shared" si="320"/>
        <v>#N/A</v>
      </c>
    </row>
    <row r="5628" spans="4:11">
      <c r="D5628" s="18">
        <v>39138</v>
      </c>
      <c r="E5628" s="19">
        <v>7.7502</v>
      </c>
      <c r="F5628" s="19"/>
      <c r="G5628" s="19"/>
      <c r="I5628" s="5" t="e">
        <f t="shared" si="318"/>
        <v>#N/A</v>
      </c>
      <c r="J5628" s="5" t="e">
        <f t="shared" si="319"/>
        <v>#N/A</v>
      </c>
      <c r="K5628" s="6" t="e">
        <f t="shared" si="320"/>
        <v>#N/A</v>
      </c>
    </row>
    <row r="5629" spans="4:11">
      <c r="D5629" s="18">
        <v>39137</v>
      </c>
      <c r="E5629" s="19">
        <v>7.7502</v>
      </c>
      <c r="F5629" s="19"/>
      <c r="G5629" s="19"/>
      <c r="I5629" s="5" t="e">
        <f t="shared" si="318"/>
        <v>#N/A</v>
      </c>
      <c r="J5629" s="5" t="e">
        <f t="shared" si="319"/>
        <v>#N/A</v>
      </c>
      <c r="K5629" s="6" t="e">
        <f t="shared" si="320"/>
        <v>#N/A</v>
      </c>
    </row>
    <row r="5630" spans="4:11">
      <c r="D5630" s="18">
        <v>39136</v>
      </c>
      <c r="E5630" s="19">
        <v>7.7495</v>
      </c>
      <c r="F5630" s="19"/>
      <c r="G5630" s="19"/>
      <c r="I5630" s="5" t="e">
        <f t="shared" si="318"/>
        <v>#N/A</v>
      </c>
      <c r="J5630" s="5" t="e">
        <f t="shared" si="319"/>
        <v>#N/A</v>
      </c>
      <c r="K5630" s="6" t="e">
        <f t="shared" si="320"/>
        <v>#N/A</v>
      </c>
    </row>
    <row r="5631" spans="4:11">
      <c r="D5631" s="18">
        <v>39135</v>
      </c>
      <c r="E5631" s="19">
        <v>7.7495</v>
      </c>
      <c r="F5631" s="19"/>
      <c r="G5631" s="19"/>
      <c r="I5631" s="5" t="e">
        <f t="shared" si="318"/>
        <v>#N/A</v>
      </c>
      <c r="J5631" s="5" t="e">
        <f t="shared" si="319"/>
        <v>#N/A</v>
      </c>
      <c r="K5631" s="6" t="e">
        <f t="shared" si="320"/>
        <v>#N/A</v>
      </c>
    </row>
    <row r="5632" spans="4:11">
      <c r="D5632" s="18">
        <v>39134</v>
      </c>
      <c r="E5632" s="19">
        <v>7.7502</v>
      </c>
      <c r="F5632" s="19"/>
      <c r="G5632" s="19"/>
      <c r="I5632" s="5" t="e">
        <f t="shared" si="318"/>
        <v>#N/A</v>
      </c>
      <c r="J5632" s="5" t="e">
        <f t="shared" si="319"/>
        <v>#N/A</v>
      </c>
      <c r="K5632" s="6" t="e">
        <f t="shared" si="320"/>
        <v>#N/A</v>
      </c>
    </row>
    <row r="5633" spans="4:11">
      <c r="D5633" s="18">
        <v>39133</v>
      </c>
      <c r="E5633" s="19">
        <v>7.7495</v>
      </c>
      <c r="F5633" s="19"/>
      <c r="G5633" s="19"/>
      <c r="I5633" s="5" t="e">
        <f t="shared" si="318"/>
        <v>#N/A</v>
      </c>
      <c r="J5633" s="5" t="e">
        <f t="shared" si="319"/>
        <v>#N/A</v>
      </c>
      <c r="K5633" s="6" t="e">
        <f t="shared" si="320"/>
        <v>#N/A</v>
      </c>
    </row>
    <row r="5634" spans="4:11">
      <c r="D5634" s="18">
        <v>39132</v>
      </c>
      <c r="E5634" s="19">
        <v>7.7502</v>
      </c>
      <c r="F5634" s="19"/>
      <c r="G5634" s="19"/>
      <c r="I5634" s="5" t="e">
        <f t="shared" si="318"/>
        <v>#N/A</v>
      </c>
      <c r="J5634" s="5" t="e">
        <f t="shared" si="319"/>
        <v>#N/A</v>
      </c>
      <c r="K5634" s="6" t="e">
        <f t="shared" si="320"/>
        <v>#N/A</v>
      </c>
    </row>
    <row r="5635" spans="4:11">
      <c r="D5635" s="18">
        <v>39131</v>
      </c>
      <c r="E5635" s="19">
        <v>7.7502</v>
      </c>
      <c r="F5635" s="19"/>
      <c r="G5635" s="19"/>
      <c r="I5635" s="5" t="e">
        <f t="shared" si="318"/>
        <v>#N/A</v>
      </c>
      <c r="J5635" s="5" t="e">
        <f t="shared" si="319"/>
        <v>#N/A</v>
      </c>
      <c r="K5635" s="6" t="e">
        <f t="shared" si="320"/>
        <v>#N/A</v>
      </c>
    </row>
    <row r="5636" spans="4:11">
      <c r="D5636" s="18">
        <v>39130</v>
      </c>
      <c r="E5636" s="19">
        <v>7.7502</v>
      </c>
      <c r="F5636" s="19"/>
      <c r="G5636" s="19"/>
      <c r="I5636" s="5" t="e">
        <f t="shared" si="318"/>
        <v>#N/A</v>
      </c>
      <c r="J5636" s="5" t="e">
        <f t="shared" si="319"/>
        <v>#N/A</v>
      </c>
      <c r="K5636" s="6" t="e">
        <f t="shared" si="320"/>
        <v>#N/A</v>
      </c>
    </row>
    <row r="5637" spans="4:11">
      <c r="D5637" s="18">
        <v>39129</v>
      </c>
      <c r="E5637" s="19">
        <v>7.7502</v>
      </c>
      <c r="F5637" s="19"/>
      <c r="G5637" s="19"/>
      <c r="I5637" s="5" t="e">
        <f t="shared" si="318"/>
        <v>#N/A</v>
      </c>
      <c r="J5637" s="5" t="e">
        <f t="shared" si="319"/>
        <v>#N/A</v>
      </c>
      <c r="K5637" s="6" t="e">
        <f t="shared" si="320"/>
        <v>#N/A</v>
      </c>
    </row>
    <row r="5638" spans="4:11">
      <c r="D5638" s="18">
        <v>39128</v>
      </c>
      <c r="E5638" s="19">
        <v>7.7555</v>
      </c>
      <c r="F5638" s="19"/>
      <c r="G5638" s="19"/>
      <c r="I5638" s="5" t="e">
        <f t="shared" si="318"/>
        <v>#N/A</v>
      </c>
      <c r="J5638" s="5" t="e">
        <f t="shared" si="319"/>
        <v>#N/A</v>
      </c>
      <c r="K5638" s="6" t="e">
        <f t="shared" si="320"/>
        <v>#N/A</v>
      </c>
    </row>
    <row r="5639" spans="4:11">
      <c r="D5639" s="18">
        <v>39127</v>
      </c>
      <c r="E5639" s="19">
        <v>7.7585</v>
      </c>
      <c r="F5639" s="19"/>
      <c r="G5639" s="19"/>
      <c r="I5639" s="5" t="e">
        <f t="shared" si="318"/>
        <v>#N/A</v>
      </c>
      <c r="J5639" s="5" t="e">
        <f t="shared" si="319"/>
        <v>#N/A</v>
      </c>
      <c r="K5639" s="6" t="e">
        <f t="shared" si="320"/>
        <v>#N/A</v>
      </c>
    </row>
    <row r="5640" spans="4:11">
      <c r="D5640" s="18">
        <v>39126</v>
      </c>
      <c r="E5640" s="19">
        <v>7.7585000002</v>
      </c>
      <c r="F5640" s="19"/>
      <c r="G5640" s="19"/>
      <c r="I5640" s="5" t="e">
        <f t="shared" si="318"/>
        <v>#N/A</v>
      </c>
      <c r="J5640" s="5" t="e">
        <f t="shared" si="319"/>
        <v>#N/A</v>
      </c>
      <c r="K5640" s="6" t="e">
        <f t="shared" si="320"/>
        <v>#N/A</v>
      </c>
    </row>
    <row r="5641" spans="4:11">
      <c r="D5641" s="18">
        <v>39125</v>
      </c>
      <c r="E5641" s="19">
        <v>7.7545</v>
      </c>
      <c r="F5641" s="19"/>
      <c r="G5641" s="19"/>
      <c r="I5641" s="5" t="e">
        <f t="shared" si="318"/>
        <v>#N/A</v>
      </c>
      <c r="J5641" s="5" t="e">
        <f t="shared" si="319"/>
        <v>#N/A</v>
      </c>
      <c r="K5641" s="6" t="e">
        <f t="shared" si="320"/>
        <v>#N/A</v>
      </c>
    </row>
    <row r="5642" spans="4:11">
      <c r="D5642" s="18">
        <v>39124</v>
      </c>
      <c r="E5642" s="19">
        <v>7.7505</v>
      </c>
      <c r="F5642" s="19"/>
      <c r="G5642" s="19"/>
      <c r="I5642" s="5" t="e">
        <f t="shared" si="318"/>
        <v>#N/A</v>
      </c>
      <c r="J5642" s="5" t="e">
        <f t="shared" si="319"/>
        <v>#N/A</v>
      </c>
      <c r="K5642" s="6" t="e">
        <f t="shared" si="320"/>
        <v>#N/A</v>
      </c>
    </row>
    <row r="5643" spans="4:11">
      <c r="D5643" s="18">
        <v>39123</v>
      </c>
      <c r="E5643" s="19">
        <v>7.7505</v>
      </c>
      <c r="F5643" s="19"/>
      <c r="G5643" s="19"/>
      <c r="I5643" s="5" t="e">
        <f t="shared" ref="I5643:I5706" si="321">VLOOKUP(A5643,D:E,2,FALSE)*B5643*1.09*1.01+100</f>
        <v>#N/A</v>
      </c>
      <c r="J5643" s="5" t="e">
        <f t="shared" si="319"/>
        <v>#N/A</v>
      </c>
      <c r="K5643" s="6" t="e">
        <f t="shared" si="320"/>
        <v>#N/A</v>
      </c>
    </row>
    <row r="5644" spans="4:11">
      <c r="D5644" s="18">
        <v>39122</v>
      </c>
      <c r="E5644" s="19">
        <v>7.7490024</v>
      </c>
      <c r="F5644" s="19"/>
      <c r="G5644" s="19"/>
      <c r="I5644" s="5" t="e">
        <f t="shared" si="321"/>
        <v>#N/A</v>
      </c>
      <c r="J5644" s="5" t="e">
        <f t="shared" ref="J5644:J5707" si="322">VLOOKUP(H5644,F:G,2,FALSE)</f>
        <v>#N/A</v>
      </c>
      <c r="K5644" s="6" t="e">
        <f t="shared" ref="K5644:K5707" si="323">J5644-I5644</f>
        <v>#N/A</v>
      </c>
    </row>
    <row r="5645" spans="4:11">
      <c r="D5645" s="18">
        <v>39121</v>
      </c>
      <c r="E5645" s="19">
        <v>7.7477</v>
      </c>
      <c r="F5645" s="19"/>
      <c r="G5645" s="19"/>
      <c r="I5645" s="5" t="e">
        <f t="shared" si="321"/>
        <v>#N/A</v>
      </c>
      <c r="J5645" s="5" t="e">
        <f t="shared" si="322"/>
        <v>#N/A</v>
      </c>
      <c r="K5645" s="6" t="e">
        <f t="shared" si="323"/>
        <v>#N/A</v>
      </c>
    </row>
    <row r="5646" spans="4:11">
      <c r="D5646" s="18">
        <v>39120</v>
      </c>
      <c r="E5646" s="19">
        <v>7.748</v>
      </c>
      <c r="F5646" s="19"/>
      <c r="G5646" s="19"/>
      <c r="I5646" s="5" t="e">
        <f t="shared" si="321"/>
        <v>#N/A</v>
      </c>
      <c r="J5646" s="5" t="e">
        <f t="shared" si="322"/>
        <v>#N/A</v>
      </c>
      <c r="K5646" s="6" t="e">
        <f t="shared" si="323"/>
        <v>#N/A</v>
      </c>
    </row>
    <row r="5647" spans="4:11">
      <c r="D5647" s="18">
        <v>39119</v>
      </c>
      <c r="E5647" s="19">
        <v>7.7565</v>
      </c>
      <c r="F5647" s="19"/>
      <c r="G5647" s="19"/>
      <c r="I5647" s="5" t="e">
        <f t="shared" si="321"/>
        <v>#N/A</v>
      </c>
      <c r="J5647" s="5" t="e">
        <f t="shared" si="322"/>
        <v>#N/A</v>
      </c>
      <c r="K5647" s="6" t="e">
        <f t="shared" si="323"/>
        <v>#N/A</v>
      </c>
    </row>
    <row r="5648" spans="4:11">
      <c r="D5648" s="18">
        <v>39118</v>
      </c>
      <c r="E5648" s="19">
        <v>7.756</v>
      </c>
      <c r="F5648" s="19"/>
      <c r="G5648" s="19"/>
      <c r="I5648" s="5" t="e">
        <f t="shared" si="321"/>
        <v>#N/A</v>
      </c>
      <c r="J5648" s="5" t="e">
        <f t="shared" si="322"/>
        <v>#N/A</v>
      </c>
      <c r="K5648" s="6" t="e">
        <f t="shared" si="323"/>
        <v>#N/A</v>
      </c>
    </row>
    <row r="5649" spans="4:11">
      <c r="D5649" s="18">
        <v>39117</v>
      </c>
      <c r="E5649" s="19">
        <v>7.756</v>
      </c>
      <c r="F5649" s="19"/>
      <c r="G5649" s="19"/>
      <c r="I5649" s="5" t="e">
        <f t="shared" si="321"/>
        <v>#N/A</v>
      </c>
      <c r="J5649" s="5" t="e">
        <f t="shared" si="322"/>
        <v>#N/A</v>
      </c>
      <c r="K5649" s="6" t="e">
        <f t="shared" si="323"/>
        <v>#N/A</v>
      </c>
    </row>
    <row r="5650" spans="4:11">
      <c r="D5650" s="18">
        <v>39116</v>
      </c>
      <c r="E5650" s="19">
        <v>7.756</v>
      </c>
      <c r="F5650" s="19"/>
      <c r="G5650" s="19"/>
      <c r="I5650" s="5" t="e">
        <f t="shared" si="321"/>
        <v>#N/A</v>
      </c>
      <c r="J5650" s="5" t="e">
        <f t="shared" si="322"/>
        <v>#N/A</v>
      </c>
      <c r="K5650" s="6" t="e">
        <f t="shared" si="323"/>
        <v>#N/A</v>
      </c>
    </row>
    <row r="5651" spans="4:11">
      <c r="D5651" s="18">
        <v>39115</v>
      </c>
      <c r="E5651" s="19">
        <v>7.7555</v>
      </c>
      <c r="F5651" s="19"/>
      <c r="G5651" s="19"/>
      <c r="I5651" s="5" t="e">
        <f t="shared" si="321"/>
        <v>#N/A</v>
      </c>
      <c r="J5651" s="5" t="e">
        <f t="shared" si="322"/>
        <v>#N/A</v>
      </c>
      <c r="K5651" s="6" t="e">
        <f t="shared" si="323"/>
        <v>#N/A</v>
      </c>
    </row>
    <row r="5652" spans="4:11">
      <c r="D5652" s="18">
        <v>39114</v>
      </c>
      <c r="E5652" s="19">
        <v>7.7585</v>
      </c>
      <c r="F5652" s="19"/>
      <c r="G5652" s="19"/>
      <c r="I5652" s="5" t="e">
        <f t="shared" si="321"/>
        <v>#N/A</v>
      </c>
      <c r="J5652" s="5" t="e">
        <f t="shared" si="322"/>
        <v>#N/A</v>
      </c>
      <c r="K5652" s="6" t="e">
        <f t="shared" si="323"/>
        <v>#N/A</v>
      </c>
    </row>
    <row r="5653" spans="4:11">
      <c r="D5653" s="18">
        <v>39113</v>
      </c>
      <c r="E5653" s="19">
        <v>7.7748</v>
      </c>
      <c r="F5653" s="19"/>
      <c r="G5653" s="19"/>
      <c r="I5653" s="5" t="e">
        <f t="shared" si="321"/>
        <v>#N/A</v>
      </c>
      <c r="J5653" s="5" t="e">
        <f t="shared" si="322"/>
        <v>#N/A</v>
      </c>
      <c r="K5653" s="6" t="e">
        <f t="shared" si="323"/>
        <v>#N/A</v>
      </c>
    </row>
    <row r="5654" spans="4:11">
      <c r="D5654" s="18">
        <v>39112</v>
      </c>
      <c r="E5654" s="19">
        <v>7.7755</v>
      </c>
      <c r="F5654" s="19"/>
      <c r="G5654" s="19"/>
      <c r="I5654" s="5" t="e">
        <f t="shared" si="321"/>
        <v>#N/A</v>
      </c>
      <c r="J5654" s="5" t="e">
        <f t="shared" si="322"/>
        <v>#N/A</v>
      </c>
      <c r="K5654" s="6" t="e">
        <f t="shared" si="323"/>
        <v>#N/A</v>
      </c>
    </row>
    <row r="5655" spans="4:11">
      <c r="D5655" s="18">
        <v>39111</v>
      </c>
      <c r="E5655" s="19">
        <v>7.7725</v>
      </c>
      <c r="F5655" s="19"/>
      <c r="G5655" s="19"/>
      <c r="I5655" s="5" t="e">
        <f t="shared" si="321"/>
        <v>#N/A</v>
      </c>
      <c r="J5655" s="5" t="e">
        <f t="shared" si="322"/>
        <v>#N/A</v>
      </c>
      <c r="K5655" s="6" t="e">
        <f t="shared" si="323"/>
        <v>#N/A</v>
      </c>
    </row>
    <row r="5656" spans="4:11">
      <c r="D5656" s="18">
        <v>39110</v>
      </c>
      <c r="E5656" s="19">
        <v>7.777</v>
      </c>
      <c r="F5656" s="19"/>
      <c r="G5656" s="19"/>
      <c r="I5656" s="5" t="e">
        <f t="shared" si="321"/>
        <v>#N/A</v>
      </c>
      <c r="J5656" s="5" t="e">
        <f t="shared" si="322"/>
        <v>#N/A</v>
      </c>
      <c r="K5656" s="6" t="e">
        <f t="shared" si="323"/>
        <v>#N/A</v>
      </c>
    </row>
    <row r="5657" spans="4:11">
      <c r="D5657" s="18">
        <v>39109</v>
      </c>
      <c r="E5657" s="19">
        <v>7.777</v>
      </c>
      <c r="F5657" s="19"/>
      <c r="G5657" s="19"/>
      <c r="I5657" s="5" t="e">
        <f t="shared" si="321"/>
        <v>#N/A</v>
      </c>
      <c r="J5657" s="5" t="e">
        <f t="shared" si="322"/>
        <v>#N/A</v>
      </c>
      <c r="K5657" s="6" t="e">
        <f t="shared" si="323"/>
        <v>#N/A</v>
      </c>
    </row>
    <row r="5658" spans="4:11">
      <c r="D5658" s="18">
        <v>39108</v>
      </c>
      <c r="E5658" s="19">
        <v>7.777</v>
      </c>
      <c r="F5658" s="19"/>
      <c r="G5658" s="19"/>
      <c r="I5658" s="5" t="e">
        <f t="shared" si="321"/>
        <v>#N/A</v>
      </c>
      <c r="J5658" s="5" t="e">
        <f t="shared" si="322"/>
        <v>#N/A</v>
      </c>
      <c r="K5658" s="6" t="e">
        <f t="shared" si="323"/>
        <v>#N/A</v>
      </c>
    </row>
    <row r="5659" spans="4:11">
      <c r="D5659" s="18">
        <v>39107</v>
      </c>
      <c r="E5659" s="19">
        <v>7.768</v>
      </c>
      <c r="F5659" s="19"/>
      <c r="G5659" s="19"/>
      <c r="I5659" s="5" t="e">
        <f t="shared" si="321"/>
        <v>#N/A</v>
      </c>
      <c r="J5659" s="5" t="e">
        <f t="shared" si="322"/>
        <v>#N/A</v>
      </c>
      <c r="K5659" s="6" t="e">
        <f t="shared" si="323"/>
        <v>#N/A</v>
      </c>
    </row>
    <row r="5660" spans="4:11">
      <c r="D5660" s="18">
        <v>39106</v>
      </c>
      <c r="E5660" s="19">
        <v>7.7712</v>
      </c>
      <c r="F5660" s="19"/>
      <c r="G5660" s="19"/>
      <c r="I5660" s="5" t="e">
        <f t="shared" si="321"/>
        <v>#N/A</v>
      </c>
      <c r="J5660" s="5" t="e">
        <f t="shared" si="322"/>
        <v>#N/A</v>
      </c>
      <c r="K5660" s="6" t="e">
        <f t="shared" si="323"/>
        <v>#N/A</v>
      </c>
    </row>
    <row r="5661" spans="4:11">
      <c r="D5661" s="18">
        <v>39105</v>
      </c>
      <c r="E5661" s="19">
        <v>7.7765</v>
      </c>
      <c r="F5661" s="19"/>
      <c r="G5661" s="19"/>
      <c r="I5661" s="5" t="e">
        <f t="shared" si="321"/>
        <v>#N/A</v>
      </c>
      <c r="J5661" s="5" t="e">
        <f t="shared" si="322"/>
        <v>#N/A</v>
      </c>
      <c r="K5661" s="6" t="e">
        <f t="shared" si="323"/>
        <v>#N/A</v>
      </c>
    </row>
    <row r="5662" spans="4:11">
      <c r="D5662" s="18">
        <v>39104</v>
      </c>
      <c r="E5662" s="19">
        <v>7.7739</v>
      </c>
      <c r="F5662" s="19"/>
      <c r="G5662" s="19"/>
      <c r="I5662" s="5" t="e">
        <f t="shared" si="321"/>
        <v>#N/A</v>
      </c>
      <c r="J5662" s="5" t="e">
        <f t="shared" si="322"/>
        <v>#N/A</v>
      </c>
      <c r="K5662" s="6" t="e">
        <f t="shared" si="323"/>
        <v>#N/A</v>
      </c>
    </row>
    <row r="5663" spans="4:11">
      <c r="D5663" s="18">
        <v>39103</v>
      </c>
      <c r="E5663" s="19">
        <v>7.7765</v>
      </c>
      <c r="F5663" s="19"/>
      <c r="G5663" s="19"/>
      <c r="I5663" s="5" t="e">
        <f t="shared" si="321"/>
        <v>#N/A</v>
      </c>
      <c r="J5663" s="5" t="e">
        <f t="shared" si="322"/>
        <v>#N/A</v>
      </c>
      <c r="K5663" s="6" t="e">
        <f t="shared" si="323"/>
        <v>#N/A</v>
      </c>
    </row>
    <row r="5664" spans="4:11">
      <c r="D5664" s="18">
        <v>39102</v>
      </c>
      <c r="E5664" s="19">
        <v>7.8255578093</v>
      </c>
      <c r="F5664" s="19"/>
      <c r="G5664" s="19"/>
      <c r="I5664" s="5" t="e">
        <f t="shared" si="321"/>
        <v>#N/A</v>
      </c>
      <c r="J5664" s="5" t="e">
        <f t="shared" si="322"/>
        <v>#N/A</v>
      </c>
      <c r="K5664" s="6" t="e">
        <f t="shared" si="323"/>
        <v>#N/A</v>
      </c>
    </row>
    <row r="5665" spans="4:11">
      <c r="D5665" s="18">
        <v>39101</v>
      </c>
      <c r="E5665" s="19">
        <v>7.775</v>
      </c>
      <c r="F5665" s="19"/>
      <c r="G5665" s="19"/>
      <c r="I5665" s="5" t="e">
        <f t="shared" si="321"/>
        <v>#N/A</v>
      </c>
      <c r="J5665" s="5" t="e">
        <f t="shared" si="322"/>
        <v>#N/A</v>
      </c>
      <c r="K5665" s="6" t="e">
        <f t="shared" si="323"/>
        <v>#N/A</v>
      </c>
    </row>
    <row r="5666" spans="4:11">
      <c r="D5666" s="18">
        <v>39100</v>
      </c>
      <c r="E5666" s="19">
        <v>7.769</v>
      </c>
      <c r="F5666" s="19"/>
      <c r="G5666" s="19"/>
      <c r="I5666" s="5" t="e">
        <f t="shared" si="321"/>
        <v>#N/A</v>
      </c>
      <c r="J5666" s="5" t="e">
        <f t="shared" si="322"/>
        <v>#N/A</v>
      </c>
      <c r="K5666" s="6" t="e">
        <f t="shared" si="323"/>
        <v>#N/A</v>
      </c>
    </row>
    <row r="5667" spans="4:11">
      <c r="D5667" s="18">
        <v>39099</v>
      </c>
      <c r="E5667" s="19">
        <v>7.7735</v>
      </c>
      <c r="F5667" s="19"/>
      <c r="G5667" s="19"/>
      <c r="I5667" s="5" t="e">
        <f t="shared" si="321"/>
        <v>#N/A</v>
      </c>
      <c r="J5667" s="5" t="e">
        <f t="shared" si="322"/>
        <v>#N/A</v>
      </c>
      <c r="K5667" s="6" t="e">
        <f t="shared" si="323"/>
        <v>#N/A</v>
      </c>
    </row>
    <row r="5668" spans="4:11">
      <c r="D5668" s="18">
        <v>39098</v>
      </c>
      <c r="E5668" s="19">
        <v>7.79</v>
      </c>
      <c r="F5668" s="19"/>
      <c r="G5668" s="19"/>
      <c r="I5668" s="5" t="e">
        <f t="shared" si="321"/>
        <v>#N/A</v>
      </c>
      <c r="J5668" s="5" t="e">
        <f t="shared" si="322"/>
        <v>#N/A</v>
      </c>
      <c r="K5668" s="6" t="e">
        <f t="shared" si="323"/>
        <v>#N/A</v>
      </c>
    </row>
    <row r="5669" spans="4:11">
      <c r="D5669" s="18">
        <v>39097</v>
      </c>
      <c r="E5669" s="19">
        <v>7.7925</v>
      </c>
      <c r="F5669" s="19"/>
      <c r="G5669" s="19"/>
      <c r="I5669" s="5" t="e">
        <f t="shared" si="321"/>
        <v>#N/A</v>
      </c>
      <c r="J5669" s="5" t="e">
        <f t="shared" si="322"/>
        <v>#N/A</v>
      </c>
      <c r="K5669" s="6" t="e">
        <f t="shared" si="323"/>
        <v>#N/A</v>
      </c>
    </row>
    <row r="5670" spans="4:11">
      <c r="D5670" s="18">
        <v>39096</v>
      </c>
      <c r="E5670" s="19">
        <v>7.7973</v>
      </c>
      <c r="F5670" s="19"/>
      <c r="G5670" s="19"/>
      <c r="I5670" s="5" t="e">
        <f t="shared" si="321"/>
        <v>#N/A</v>
      </c>
      <c r="J5670" s="5" t="e">
        <f t="shared" si="322"/>
        <v>#N/A</v>
      </c>
      <c r="K5670" s="6" t="e">
        <f t="shared" si="323"/>
        <v>#N/A</v>
      </c>
    </row>
    <row r="5671" spans="4:11">
      <c r="D5671" s="18">
        <v>39095</v>
      </c>
      <c r="E5671" s="19">
        <v>7.7973</v>
      </c>
      <c r="F5671" s="19"/>
      <c r="G5671" s="19"/>
      <c r="I5671" s="5" t="e">
        <f t="shared" si="321"/>
        <v>#N/A</v>
      </c>
      <c r="J5671" s="5" t="e">
        <f t="shared" si="322"/>
        <v>#N/A</v>
      </c>
      <c r="K5671" s="6" t="e">
        <f t="shared" si="323"/>
        <v>#N/A</v>
      </c>
    </row>
    <row r="5672" spans="4:11">
      <c r="D5672" s="18">
        <v>39094</v>
      </c>
      <c r="E5672" s="19">
        <v>7.796</v>
      </c>
      <c r="F5672" s="19"/>
      <c r="G5672" s="19"/>
      <c r="I5672" s="5" t="e">
        <f t="shared" si="321"/>
        <v>#N/A</v>
      </c>
      <c r="J5672" s="5" t="e">
        <f t="shared" si="322"/>
        <v>#N/A</v>
      </c>
      <c r="K5672" s="6" t="e">
        <f t="shared" si="323"/>
        <v>#N/A</v>
      </c>
    </row>
    <row r="5673" spans="4:11">
      <c r="D5673" s="18">
        <v>39093</v>
      </c>
      <c r="E5673" s="19">
        <v>7.793</v>
      </c>
      <c r="F5673" s="19"/>
      <c r="G5673" s="19"/>
      <c r="I5673" s="5" t="e">
        <f t="shared" si="321"/>
        <v>#N/A</v>
      </c>
      <c r="J5673" s="5" t="e">
        <f t="shared" si="322"/>
        <v>#N/A</v>
      </c>
      <c r="K5673" s="6" t="e">
        <f t="shared" si="323"/>
        <v>#N/A</v>
      </c>
    </row>
    <row r="5674" spans="4:11">
      <c r="D5674" s="18">
        <v>39092</v>
      </c>
      <c r="E5674" s="19">
        <v>7.805</v>
      </c>
      <c r="F5674" s="19"/>
      <c r="G5674" s="19"/>
      <c r="I5674" s="5" t="e">
        <f t="shared" si="321"/>
        <v>#N/A</v>
      </c>
      <c r="J5674" s="5" t="e">
        <f t="shared" si="322"/>
        <v>#N/A</v>
      </c>
      <c r="K5674" s="6" t="e">
        <f t="shared" si="323"/>
        <v>#N/A</v>
      </c>
    </row>
    <row r="5675" spans="4:11">
      <c r="D5675" s="18">
        <v>39091</v>
      </c>
      <c r="E5675" s="19">
        <v>7.8066</v>
      </c>
      <c r="F5675" s="19"/>
      <c r="G5675" s="19"/>
      <c r="I5675" s="5" t="e">
        <f t="shared" si="321"/>
        <v>#N/A</v>
      </c>
      <c r="J5675" s="5" t="e">
        <f t="shared" si="322"/>
        <v>#N/A</v>
      </c>
      <c r="K5675" s="6" t="e">
        <f t="shared" si="323"/>
        <v>#N/A</v>
      </c>
    </row>
    <row r="5676" spans="4:11">
      <c r="D5676" s="18">
        <v>39090</v>
      </c>
      <c r="E5676" s="19">
        <v>7.8115096</v>
      </c>
      <c r="F5676" s="19"/>
      <c r="G5676" s="19"/>
      <c r="I5676" s="5" t="e">
        <f t="shared" si="321"/>
        <v>#N/A</v>
      </c>
      <c r="J5676" s="5" t="e">
        <f t="shared" si="322"/>
        <v>#N/A</v>
      </c>
      <c r="K5676" s="6" t="e">
        <f t="shared" si="323"/>
        <v>#N/A</v>
      </c>
    </row>
    <row r="5677" spans="4:11">
      <c r="D5677" s="18">
        <v>39089</v>
      </c>
      <c r="E5677" s="19">
        <v>7.809</v>
      </c>
      <c r="F5677" s="19"/>
      <c r="G5677" s="19"/>
      <c r="I5677" s="5" t="e">
        <f t="shared" si="321"/>
        <v>#N/A</v>
      </c>
      <c r="J5677" s="5" t="e">
        <f t="shared" si="322"/>
        <v>#N/A</v>
      </c>
      <c r="K5677" s="6" t="e">
        <f t="shared" si="323"/>
        <v>#N/A</v>
      </c>
    </row>
    <row r="5678" spans="4:11">
      <c r="D5678" s="18">
        <v>39088</v>
      </c>
      <c r="E5678" s="19">
        <v>7.809</v>
      </c>
      <c r="F5678" s="19"/>
      <c r="G5678" s="19"/>
      <c r="I5678" s="5" t="e">
        <f t="shared" si="321"/>
        <v>#N/A</v>
      </c>
      <c r="J5678" s="5" t="e">
        <f t="shared" si="322"/>
        <v>#N/A</v>
      </c>
      <c r="K5678" s="6" t="e">
        <f t="shared" si="323"/>
        <v>#N/A</v>
      </c>
    </row>
    <row r="5679" spans="4:11">
      <c r="D5679" s="18">
        <v>39087</v>
      </c>
      <c r="E5679" s="19">
        <v>7.8082</v>
      </c>
      <c r="F5679" s="19"/>
      <c r="G5679" s="19"/>
      <c r="I5679" s="5" t="e">
        <f t="shared" si="321"/>
        <v>#N/A</v>
      </c>
      <c r="J5679" s="5" t="e">
        <f t="shared" si="322"/>
        <v>#N/A</v>
      </c>
      <c r="K5679" s="6" t="e">
        <f t="shared" si="323"/>
        <v>#N/A</v>
      </c>
    </row>
    <row r="5680" spans="4:11">
      <c r="D5680" s="18">
        <v>39086</v>
      </c>
      <c r="E5680" s="19">
        <v>7.8031</v>
      </c>
      <c r="F5680" s="19"/>
      <c r="G5680" s="19"/>
      <c r="I5680" s="5" t="e">
        <f t="shared" si="321"/>
        <v>#N/A</v>
      </c>
      <c r="J5680" s="5" t="e">
        <f t="shared" si="322"/>
        <v>#N/A</v>
      </c>
      <c r="K5680" s="6" t="e">
        <f t="shared" si="323"/>
        <v>#N/A</v>
      </c>
    </row>
    <row r="5681" spans="4:11">
      <c r="D5681" s="18">
        <v>39085</v>
      </c>
      <c r="E5681" s="19">
        <v>7.816</v>
      </c>
      <c r="F5681" s="19"/>
      <c r="G5681" s="19"/>
      <c r="I5681" s="5" t="e">
        <f t="shared" si="321"/>
        <v>#N/A</v>
      </c>
      <c r="J5681" s="5" t="e">
        <f t="shared" si="322"/>
        <v>#N/A</v>
      </c>
      <c r="K5681" s="6" t="e">
        <f t="shared" si="323"/>
        <v>#N/A</v>
      </c>
    </row>
    <row r="5682" spans="4:11">
      <c r="D5682" s="18">
        <v>39084</v>
      </c>
      <c r="E5682" s="19">
        <v>7.816</v>
      </c>
      <c r="F5682" s="19"/>
      <c r="G5682" s="19"/>
      <c r="I5682" s="5" t="e">
        <f t="shared" si="321"/>
        <v>#N/A</v>
      </c>
      <c r="J5682" s="5" t="e">
        <f t="shared" si="322"/>
        <v>#N/A</v>
      </c>
      <c r="K5682" s="6" t="e">
        <f t="shared" si="323"/>
        <v>#N/A</v>
      </c>
    </row>
    <row r="5683" spans="4:11">
      <c r="D5683" s="18">
        <v>39083</v>
      </c>
      <c r="E5683" s="19">
        <v>7.816</v>
      </c>
      <c r="F5683" s="19"/>
      <c r="G5683" s="19"/>
      <c r="I5683" s="5" t="e">
        <f t="shared" si="321"/>
        <v>#N/A</v>
      </c>
      <c r="J5683" s="5" t="e">
        <f t="shared" si="322"/>
        <v>#N/A</v>
      </c>
      <c r="K5683" s="6" t="e">
        <f t="shared" si="323"/>
        <v>#N/A</v>
      </c>
    </row>
    <row r="5684" spans="4:11">
      <c r="D5684" s="18">
        <v>39082</v>
      </c>
      <c r="E5684" s="19">
        <v>7.8075</v>
      </c>
      <c r="F5684" s="19"/>
      <c r="G5684" s="19"/>
      <c r="I5684" s="5" t="e">
        <f t="shared" si="321"/>
        <v>#N/A</v>
      </c>
      <c r="J5684" s="5" t="e">
        <f t="shared" si="322"/>
        <v>#N/A</v>
      </c>
      <c r="K5684" s="6" t="e">
        <f t="shared" si="323"/>
        <v>#N/A</v>
      </c>
    </row>
    <row r="5685" spans="4:11">
      <c r="D5685" s="18">
        <v>39081</v>
      </c>
      <c r="E5685" s="19">
        <v>7.8075</v>
      </c>
      <c r="F5685" s="19"/>
      <c r="G5685" s="19"/>
      <c r="I5685" s="5" t="e">
        <f t="shared" si="321"/>
        <v>#N/A</v>
      </c>
      <c r="J5685" s="5" t="e">
        <f t="shared" si="322"/>
        <v>#N/A</v>
      </c>
      <c r="K5685" s="6" t="e">
        <f t="shared" si="323"/>
        <v>#N/A</v>
      </c>
    </row>
    <row r="5686" spans="4:11">
      <c r="D5686" s="18">
        <v>39080</v>
      </c>
      <c r="E5686" s="19">
        <v>7.8065</v>
      </c>
      <c r="F5686" s="19"/>
      <c r="G5686" s="19"/>
      <c r="I5686" s="5" t="e">
        <f t="shared" si="321"/>
        <v>#N/A</v>
      </c>
      <c r="J5686" s="5" t="e">
        <f t="shared" si="322"/>
        <v>#N/A</v>
      </c>
      <c r="K5686" s="6" t="e">
        <f t="shared" si="323"/>
        <v>#N/A</v>
      </c>
    </row>
    <row r="5687" spans="4:11">
      <c r="D5687" s="18">
        <v>39079</v>
      </c>
      <c r="E5687" s="19">
        <v>7.812</v>
      </c>
      <c r="F5687" s="19"/>
      <c r="G5687" s="19"/>
      <c r="I5687" s="5" t="e">
        <f t="shared" si="321"/>
        <v>#N/A</v>
      </c>
      <c r="J5687" s="5" t="e">
        <f t="shared" si="322"/>
        <v>#N/A</v>
      </c>
      <c r="K5687" s="6" t="e">
        <f t="shared" si="323"/>
        <v>#N/A</v>
      </c>
    </row>
    <row r="5688" spans="4:11">
      <c r="D5688" s="18">
        <v>39078</v>
      </c>
      <c r="E5688" s="19">
        <v>7.82</v>
      </c>
      <c r="F5688" s="19"/>
      <c r="G5688" s="19"/>
      <c r="I5688" s="5" t="e">
        <f t="shared" si="321"/>
        <v>#N/A</v>
      </c>
      <c r="J5688" s="5" t="e">
        <f t="shared" si="322"/>
        <v>#N/A</v>
      </c>
      <c r="K5688" s="6" t="e">
        <f t="shared" si="323"/>
        <v>#N/A</v>
      </c>
    </row>
    <row r="5689" spans="4:11">
      <c r="D5689" s="18">
        <v>39077</v>
      </c>
      <c r="E5689" s="19">
        <v>7.8205</v>
      </c>
      <c r="F5689" s="19"/>
      <c r="G5689" s="19"/>
      <c r="I5689" s="5" t="e">
        <f t="shared" si="321"/>
        <v>#N/A</v>
      </c>
      <c r="J5689" s="5" t="e">
        <f t="shared" si="322"/>
        <v>#N/A</v>
      </c>
      <c r="K5689" s="6" t="e">
        <f t="shared" si="323"/>
        <v>#N/A</v>
      </c>
    </row>
    <row r="5690" spans="4:11">
      <c r="D5690" s="18">
        <v>39076</v>
      </c>
      <c r="E5690" s="19">
        <v>7.8213</v>
      </c>
      <c r="F5690" s="19"/>
      <c r="G5690" s="19"/>
      <c r="I5690" s="5" t="e">
        <f t="shared" si="321"/>
        <v>#N/A</v>
      </c>
      <c r="J5690" s="5" t="e">
        <f t="shared" si="322"/>
        <v>#N/A</v>
      </c>
      <c r="K5690" s="6" t="e">
        <f t="shared" si="323"/>
        <v>#N/A</v>
      </c>
    </row>
    <row r="5691" spans="4:11">
      <c r="D5691" s="18">
        <v>39075</v>
      </c>
      <c r="E5691" s="19">
        <v>7.8165</v>
      </c>
      <c r="F5691" s="19"/>
      <c r="G5691" s="19"/>
      <c r="I5691" s="5" t="e">
        <f t="shared" si="321"/>
        <v>#N/A</v>
      </c>
      <c r="J5691" s="5" t="e">
        <f t="shared" si="322"/>
        <v>#N/A</v>
      </c>
      <c r="K5691" s="6" t="e">
        <f t="shared" si="323"/>
        <v>#N/A</v>
      </c>
    </row>
    <row r="5692" spans="4:11">
      <c r="D5692" s="18">
        <v>39074</v>
      </c>
      <c r="E5692" s="19">
        <v>7.8165</v>
      </c>
      <c r="F5692" s="19"/>
      <c r="G5692" s="19"/>
      <c r="I5692" s="5" t="e">
        <f t="shared" si="321"/>
        <v>#N/A</v>
      </c>
      <c r="J5692" s="5" t="e">
        <f t="shared" si="322"/>
        <v>#N/A</v>
      </c>
      <c r="K5692" s="6" t="e">
        <f t="shared" si="323"/>
        <v>#N/A</v>
      </c>
    </row>
    <row r="5693" spans="4:11">
      <c r="D5693" s="18">
        <v>39073</v>
      </c>
      <c r="E5693" s="19">
        <v>7.816</v>
      </c>
      <c r="F5693" s="19"/>
      <c r="G5693" s="19"/>
      <c r="I5693" s="5" t="e">
        <f t="shared" si="321"/>
        <v>#N/A</v>
      </c>
      <c r="J5693" s="5" t="e">
        <f t="shared" si="322"/>
        <v>#N/A</v>
      </c>
      <c r="K5693" s="6" t="e">
        <f t="shared" si="323"/>
        <v>#N/A</v>
      </c>
    </row>
    <row r="5694" spans="4:11">
      <c r="D5694" s="18">
        <v>39072</v>
      </c>
      <c r="E5694" s="19">
        <v>7.819600574</v>
      </c>
      <c r="F5694" s="19"/>
      <c r="G5694" s="19"/>
      <c r="I5694" s="5" t="e">
        <f t="shared" si="321"/>
        <v>#N/A</v>
      </c>
      <c r="J5694" s="5" t="e">
        <f t="shared" si="322"/>
        <v>#N/A</v>
      </c>
      <c r="K5694" s="6" t="e">
        <f t="shared" si="323"/>
        <v>#N/A</v>
      </c>
    </row>
    <row r="5695" spans="4:11">
      <c r="D5695" s="18">
        <v>39071</v>
      </c>
      <c r="E5695" s="19">
        <v>7.8160507116</v>
      </c>
      <c r="F5695" s="19"/>
      <c r="G5695" s="19"/>
      <c r="I5695" s="5" t="e">
        <f t="shared" si="321"/>
        <v>#N/A</v>
      </c>
      <c r="J5695" s="5" t="e">
        <f t="shared" si="322"/>
        <v>#N/A</v>
      </c>
      <c r="K5695" s="6" t="e">
        <f t="shared" si="323"/>
        <v>#N/A</v>
      </c>
    </row>
    <row r="5696" spans="4:11">
      <c r="D5696" s="18">
        <v>39070</v>
      </c>
      <c r="E5696" s="19">
        <v>7.8221323901</v>
      </c>
      <c r="F5696" s="19"/>
      <c r="G5696" s="19"/>
      <c r="I5696" s="5" t="e">
        <f t="shared" si="321"/>
        <v>#N/A</v>
      </c>
      <c r="J5696" s="5" t="e">
        <f t="shared" si="322"/>
        <v>#N/A</v>
      </c>
      <c r="K5696" s="6" t="e">
        <f t="shared" si="323"/>
        <v>#N/A</v>
      </c>
    </row>
    <row r="5697" spans="4:11">
      <c r="D5697" s="18">
        <v>39069</v>
      </c>
      <c r="E5697" s="19">
        <v>7.8324171743</v>
      </c>
      <c r="F5697" s="19"/>
      <c r="G5697" s="19"/>
      <c r="I5697" s="5" t="e">
        <f t="shared" si="321"/>
        <v>#N/A</v>
      </c>
      <c r="J5697" s="5" t="e">
        <f t="shared" si="322"/>
        <v>#N/A</v>
      </c>
      <c r="K5697" s="6" t="e">
        <f t="shared" si="323"/>
        <v>#N/A</v>
      </c>
    </row>
    <row r="5698" spans="4:11">
      <c r="D5698" s="18">
        <v>39068</v>
      </c>
      <c r="E5698" s="19">
        <v>7.8279</v>
      </c>
      <c r="F5698" s="19"/>
      <c r="G5698" s="19"/>
      <c r="I5698" s="5" t="e">
        <f t="shared" si="321"/>
        <v>#N/A</v>
      </c>
      <c r="J5698" s="5" t="e">
        <f t="shared" si="322"/>
        <v>#N/A</v>
      </c>
      <c r="K5698" s="6" t="e">
        <f t="shared" si="323"/>
        <v>#N/A</v>
      </c>
    </row>
    <row r="5699" spans="4:11">
      <c r="D5699" s="18">
        <v>39067</v>
      </c>
      <c r="E5699" s="19">
        <v>7.8279</v>
      </c>
      <c r="F5699" s="19"/>
      <c r="G5699" s="19"/>
      <c r="I5699" s="5" t="e">
        <f t="shared" si="321"/>
        <v>#N/A</v>
      </c>
      <c r="J5699" s="5" t="e">
        <f t="shared" si="322"/>
        <v>#N/A</v>
      </c>
      <c r="K5699" s="6" t="e">
        <f t="shared" si="323"/>
        <v>#N/A</v>
      </c>
    </row>
    <row r="5700" spans="4:11">
      <c r="D5700" s="18">
        <v>39066</v>
      </c>
      <c r="E5700" s="19">
        <v>7.8279</v>
      </c>
      <c r="F5700" s="19"/>
      <c r="G5700" s="19"/>
      <c r="I5700" s="5" t="e">
        <f t="shared" si="321"/>
        <v>#N/A</v>
      </c>
      <c r="J5700" s="5" t="e">
        <f t="shared" si="322"/>
        <v>#N/A</v>
      </c>
      <c r="K5700" s="6" t="e">
        <f t="shared" si="323"/>
        <v>#N/A</v>
      </c>
    </row>
    <row r="5701" spans="4:11">
      <c r="D5701" s="18">
        <v>39065</v>
      </c>
      <c r="E5701" s="19">
        <v>7.8199</v>
      </c>
      <c r="F5701" s="19"/>
      <c r="G5701" s="19"/>
      <c r="I5701" s="5" t="e">
        <f t="shared" si="321"/>
        <v>#N/A</v>
      </c>
      <c r="J5701" s="5" t="e">
        <f t="shared" si="322"/>
        <v>#N/A</v>
      </c>
      <c r="K5701" s="6" t="e">
        <f t="shared" si="323"/>
        <v>#N/A</v>
      </c>
    </row>
    <row r="5702" spans="4:11">
      <c r="D5702" s="18">
        <v>39064</v>
      </c>
      <c r="E5702" s="19">
        <v>7.824</v>
      </c>
      <c r="F5702" s="19"/>
      <c r="G5702" s="19"/>
      <c r="I5702" s="5" t="e">
        <f t="shared" si="321"/>
        <v>#N/A</v>
      </c>
      <c r="J5702" s="5" t="e">
        <f t="shared" si="322"/>
        <v>#N/A</v>
      </c>
      <c r="K5702" s="6" t="e">
        <f t="shared" si="323"/>
        <v>#N/A</v>
      </c>
    </row>
    <row r="5703" spans="4:11">
      <c r="D5703" s="18">
        <v>39063</v>
      </c>
      <c r="E5703" s="19">
        <v>7.83</v>
      </c>
      <c r="F5703" s="19"/>
      <c r="G5703" s="19"/>
      <c r="I5703" s="5" t="e">
        <f t="shared" si="321"/>
        <v>#N/A</v>
      </c>
      <c r="J5703" s="5" t="e">
        <f t="shared" si="322"/>
        <v>#N/A</v>
      </c>
      <c r="K5703" s="6" t="e">
        <f t="shared" si="323"/>
        <v>#N/A</v>
      </c>
    </row>
    <row r="5704" spans="4:11">
      <c r="D5704" s="18">
        <v>39062</v>
      </c>
      <c r="E5704" s="19">
        <v>7.828</v>
      </c>
      <c r="F5704" s="19"/>
      <c r="G5704" s="19"/>
      <c r="I5704" s="5" t="e">
        <f t="shared" si="321"/>
        <v>#N/A</v>
      </c>
      <c r="J5704" s="5" t="e">
        <f t="shared" si="322"/>
        <v>#N/A</v>
      </c>
      <c r="K5704" s="6" t="e">
        <f t="shared" si="323"/>
        <v>#N/A</v>
      </c>
    </row>
    <row r="5705" spans="4:11">
      <c r="D5705" s="18">
        <v>39061</v>
      </c>
      <c r="E5705" s="19">
        <v>7.8245</v>
      </c>
      <c r="F5705" s="19"/>
      <c r="G5705" s="19"/>
      <c r="I5705" s="5" t="e">
        <f t="shared" si="321"/>
        <v>#N/A</v>
      </c>
      <c r="J5705" s="5" t="e">
        <f t="shared" si="322"/>
        <v>#N/A</v>
      </c>
      <c r="K5705" s="6" t="e">
        <f t="shared" si="323"/>
        <v>#N/A</v>
      </c>
    </row>
    <row r="5706" spans="4:11">
      <c r="D5706" s="18">
        <v>39060</v>
      </c>
      <c r="E5706" s="19">
        <v>7.8245</v>
      </c>
      <c r="F5706" s="19"/>
      <c r="G5706" s="19"/>
      <c r="I5706" s="5" t="e">
        <f t="shared" si="321"/>
        <v>#N/A</v>
      </c>
      <c r="J5706" s="5" t="e">
        <f t="shared" si="322"/>
        <v>#N/A</v>
      </c>
      <c r="K5706" s="6" t="e">
        <f t="shared" si="323"/>
        <v>#N/A</v>
      </c>
    </row>
    <row r="5707" spans="4:11">
      <c r="D5707" s="18">
        <v>39059</v>
      </c>
      <c r="E5707" s="19">
        <v>7.824</v>
      </c>
      <c r="F5707" s="19"/>
      <c r="G5707" s="19"/>
      <c r="I5707" s="5" t="e">
        <f t="shared" ref="I5707:I5770" si="324">VLOOKUP(A5707,D:E,2,FALSE)*B5707*1.09*1.01+100</f>
        <v>#N/A</v>
      </c>
      <c r="J5707" s="5" t="e">
        <f t="shared" si="322"/>
        <v>#N/A</v>
      </c>
      <c r="K5707" s="6" t="e">
        <f t="shared" si="323"/>
        <v>#N/A</v>
      </c>
    </row>
    <row r="5708" spans="4:11">
      <c r="D5708" s="18">
        <v>39058</v>
      </c>
      <c r="E5708" s="19">
        <v>7.832</v>
      </c>
      <c r="F5708" s="19"/>
      <c r="G5708" s="19"/>
      <c r="I5708" s="5" t="e">
        <f t="shared" si="324"/>
        <v>#N/A</v>
      </c>
      <c r="J5708" s="5" t="e">
        <f t="shared" ref="J5708:J5771" si="325">VLOOKUP(H5708,F:G,2,FALSE)</f>
        <v>#N/A</v>
      </c>
      <c r="K5708" s="6" t="e">
        <f t="shared" ref="K5708:K5771" si="326">J5708-I5708</f>
        <v>#N/A</v>
      </c>
    </row>
    <row r="5709" spans="4:11">
      <c r="D5709" s="18">
        <v>39057</v>
      </c>
      <c r="E5709" s="19">
        <v>7.823</v>
      </c>
      <c r="F5709" s="19"/>
      <c r="G5709" s="19"/>
      <c r="I5709" s="5" t="e">
        <f t="shared" si="324"/>
        <v>#N/A</v>
      </c>
      <c r="J5709" s="5" t="e">
        <f t="shared" si="325"/>
        <v>#N/A</v>
      </c>
      <c r="K5709" s="6" t="e">
        <f t="shared" si="326"/>
        <v>#N/A</v>
      </c>
    </row>
    <row r="5710" spans="4:11">
      <c r="D5710" s="18">
        <v>39056</v>
      </c>
      <c r="E5710" s="19">
        <v>7.823</v>
      </c>
      <c r="F5710" s="19"/>
      <c r="G5710" s="19"/>
      <c r="I5710" s="5" t="e">
        <f t="shared" si="324"/>
        <v>#N/A</v>
      </c>
      <c r="J5710" s="5" t="e">
        <f t="shared" si="325"/>
        <v>#N/A</v>
      </c>
      <c r="K5710" s="6" t="e">
        <f t="shared" si="326"/>
        <v>#N/A</v>
      </c>
    </row>
    <row r="5711" spans="4:11">
      <c r="D5711" s="18">
        <v>39055</v>
      </c>
      <c r="E5711" s="19">
        <v>7.826</v>
      </c>
      <c r="F5711" s="19"/>
      <c r="G5711" s="19"/>
      <c r="I5711" s="5" t="e">
        <f t="shared" si="324"/>
        <v>#N/A</v>
      </c>
      <c r="J5711" s="5" t="e">
        <f t="shared" si="325"/>
        <v>#N/A</v>
      </c>
      <c r="K5711" s="6" t="e">
        <f t="shared" si="326"/>
        <v>#N/A</v>
      </c>
    </row>
    <row r="5712" spans="4:11">
      <c r="D5712" s="18">
        <v>39054</v>
      </c>
      <c r="E5712" s="19">
        <v>7.8305</v>
      </c>
      <c r="F5712" s="19"/>
      <c r="G5712" s="19"/>
      <c r="I5712" s="5" t="e">
        <f t="shared" si="324"/>
        <v>#N/A</v>
      </c>
      <c r="J5712" s="5" t="e">
        <f t="shared" si="325"/>
        <v>#N/A</v>
      </c>
      <c r="K5712" s="6" t="e">
        <f t="shared" si="326"/>
        <v>#N/A</v>
      </c>
    </row>
    <row r="5713" spans="4:11">
      <c r="D5713" s="18">
        <v>39053</v>
      </c>
      <c r="E5713" s="19">
        <v>7.8305</v>
      </c>
      <c r="F5713" s="19"/>
      <c r="G5713" s="19"/>
      <c r="I5713" s="5" t="e">
        <f t="shared" si="324"/>
        <v>#N/A</v>
      </c>
      <c r="J5713" s="5" t="e">
        <f t="shared" si="325"/>
        <v>#N/A</v>
      </c>
      <c r="K5713" s="6" t="e">
        <f t="shared" si="326"/>
        <v>#N/A</v>
      </c>
    </row>
    <row r="5714" spans="4:11">
      <c r="D5714" s="18">
        <v>39052</v>
      </c>
      <c r="E5714" s="19">
        <v>7.8305</v>
      </c>
      <c r="F5714" s="19"/>
      <c r="G5714" s="19"/>
      <c r="I5714" s="5" t="e">
        <f t="shared" si="324"/>
        <v>#N/A</v>
      </c>
      <c r="J5714" s="5" t="e">
        <f t="shared" si="325"/>
        <v>#N/A</v>
      </c>
      <c r="K5714" s="6" t="e">
        <f t="shared" si="326"/>
        <v>#N/A</v>
      </c>
    </row>
    <row r="5715" spans="4:11">
      <c r="D5715" s="18">
        <v>39051</v>
      </c>
      <c r="E5715" s="19">
        <v>7.832</v>
      </c>
      <c r="F5715" s="19"/>
      <c r="G5715" s="19"/>
      <c r="I5715" s="5" t="e">
        <f t="shared" si="324"/>
        <v>#N/A</v>
      </c>
      <c r="J5715" s="5" t="e">
        <f t="shared" si="325"/>
        <v>#N/A</v>
      </c>
      <c r="K5715" s="6" t="e">
        <f t="shared" si="326"/>
        <v>#N/A</v>
      </c>
    </row>
    <row r="5716" spans="4:11">
      <c r="D5716" s="18">
        <v>39050</v>
      </c>
      <c r="E5716" s="19">
        <v>7.8355</v>
      </c>
      <c r="F5716" s="19"/>
      <c r="G5716" s="19"/>
      <c r="I5716" s="5" t="e">
        <f t="shared" si="324"/>
        <v>#N/A</v>
      </c>
      <c r="J5716" s="5" t="e">
        <f t="shared" si="325"/>
        <v>#N/A</v>
      </c>
      <c r="K5716" s="6" t="e">
        <f t="shared" si="326"/>
        <v>#N/A</v>
      </c>
    </row>
    <row r="5717" spans="4:11">
      <c r="D5717" s="18">
        <v>39049</v>
      </c>
      <c r="E5717" s="19">
        <v>7.8425</v>
      </c>
      <c r="F5717" s="19"/>
      <c r="G5717" s="19"/>
      <c r="I5717" s="5" t="e">
        <f t="shared" si="324"/>
        <v>#N/A</v>
      </c>
      <c r="J5717" s="5" t="e">
        <f t="shared" si="325"/>
        <v>#N/A</v>
      </c>
      <c r="K5717" s="6" t="e">
        <f t="shared" si="326"/>
        <v>#N/A</v>
      </c>
    </row>
    <row r="5718" spans="4:11">
      <c r="D5718" s="18">
        <v>39048</v>
      </c>
      <c r="E5718" s="19">
        <v>7.8415</v>
      </c>
      <c r="F5718" s="19"/>
      <c r="G5718" s="19"/>
      <c r="I5718" s="5" t="e">
        <f t="shared" si="324"/>
        <v>#N/A</v>
      </c>
      <c r="J5718" s="5" t="e">
        <f t="shared" si="325"/>
        <v>#N/A</v>
      </c>
      <c r="K5718" s="6" t="e">
        <f t="shared" si="326"/>
        <v>#N/A</v>
      </c>
    </row>
    <row r="5719" spans="4:11">
      <c r="D5719" s="18">
        <v>39047</v>
      </c>
      <c r="E5719" s="19">
        <v>7.8551</v>
      </c>
      <c r="F5719" s="19"/>
      <c r="G5719" s="19"/>
      <c r="I5719" s="5" t="e">
        <f t="shared" si="324"/>
        <v>#N/A</v>
      </c>
      <c r="J5719" s="5" t="e">
        <f t="shared" si="325"/>
        <v>#N/A</v>
      </c>
      <c r="K5719" s="6" t="e">
        <f t="shared" si="326"/>
        <v>#N/A</v>
      </c>
    </row>
    <row r="5720" spans="4:11">
      <c r="D5720" s="18">
        <v>39046</v>
      </c>
      <c r="E5720" s="19">
        <v>7.8551</v>
      </c>
      <c r="F5720" s="19"/>
      <c r="G5720" s="19"/>
      <c r="I5720" s="5" t="e">
        <f t="shared" si="324"/>
        <v>#N/A</v>
      </c>
      <c r="J5720" s="5" t="e">
        <f t="shared" si="325"/>
        <v>#N/A</v>
      </c>
      <c r="K5720" s="6" t="e">
        <f t="shared" si="326"/>
        <v>#N/A</v>
      </c>
    </row>
    <row r="5721" spans="4:11">
      <c r="D5721" s="18">
        <v>39045</v>
      </c>
      <c r="E5721" s="19">
        <v>7.8545</v>
      </c>
      <c r="F5721" s="19"/>
      <c r="G5721" s="19"/>
      <c r="I5721" s="5" t="e">
        <f t="shared" si="324"/>
        <v>#N/A</v>
      </c>
      <c r="J5721" s="5" t="e">
        <f t="shared" si="325"/>
        <v>#N/A</v>
      </c>
      <c r="K5721" s="6" t="e">
        <f t="shared" si="326"/>
        <v>#N/A</v>
      </c>
    </row>
    <row r="5722" spans="4:11">
      <c r="D5722" s="18">
        <v>39044</v>
      </c>
      <c r="E5722" s="19">
        <v>7.862</v>
      </c>
      <c r="F5722" s="19"/>
      <c r="G5722" s="19"/>
      <c r="I5722" s="5" t="e">
        <f t="shared" si="324"/>
        <v>#N/A</v>
      </c>
      <c r="J5722" s="5" t="e">
        <f t="shared" si="325"/>
        <v>#N/A</v>
      </c>
      <c r="K5722" s="6" t="e">
        <f t="shared" si="326"/>
        <v>#N/A</v>
      </c>
    </row>
    <row r="5723" spans="4:11">
      <c r="D5723" s="18">
        <v>39043</v>
      </c>
      <c r="E5723" s="19">
        <v>7.864</v>
      </c>
      <c r="F5723" s="19"/>
      <c r="G5723" s="19"/>
      <c r="I5723" s="5" t="e">
        <f t="shared" si="324"/>
        <v>#N/A</v>
      </c>
      <c r="J5723" s="5" t="e">
        <f t="shared" si="325"/>
        <v>#N/A</v>
      </c>
      <c r="K5723" s="6" t="e">
        <f t="shared" si="326"/>
        <v>#N/A</v>
      </c>
    </row>
    <row r="5724" spans="4:11">
      <c r="D5724" s="18">
        <v>39042</v>
      </c>
      <c r="E5724" s="19">
        <v>7.868</v>
      </c>
      <c r="F5724" s="19"/>
      <c r="G5724" s="19"/>
      <c r="I5724" s="5" t="e">
        <f t="shared" si="324"/>
        <v>#N/A</v>
      </c>
      <c r="J5724" s="5" t="e">
        <f t="shared" si="325"/>
        <v>#N/A</v>
      </c>
      <c r="K5724" s="6" t="e">
        <f t="shared" si="326"/>
        <v>#N/A</v>
      </c>
    </row>
    <row r="5725" spans="4:11">
      <c r="D5725" s="18">
        <v>39041</v>
      </c>
      <c r="E5725" s="19">
        <v>7.873</v>
      </c>
      <c r="F5725" s="19"/>
      <c r="G5725" s="19"/>
      <c r="I5725" s="5" t="e">
        <f t="shared" si="324"/>
        <v>#N/A</v>
      </c>
      <c r="J5725" s="5" t="e">
        <f t="shared" si="325"/>
        <v>#N/A</v>
      </c>
      <c r="K5725" s="6" t="e">
        <f t="shared" si="326"/>
        <v>#N/A</v>
      </c>
    </row>
    <row r="5726" spans="4:11">
      <c r="D5726" s="18">
        <v>39040</v>
      </c>
      <c r="E5726" s="19">
        <v>7.872</v>
      </c>
      <c r="F5726" s="19"/>
      <c r="G5726" s="19"/>
      <c r="I5726" s="5" t="e">
        <f t="shared" si="324"/>
        <v>#N/A</v>
      </c>
      <c r="J5726" s="5" t="e">
        <f t="shared" si="325"/>
        <v>#N/A</v>
      </c>
      <c r="K5726" s="6" t="e">
        <f t="shared" si="326"/>
        <v>#N/A</v>
      </c>
    </row>
    <row r="5727" spans="4:11">
      <c r="D5727" s="18">
        <v>39039</v>
      </c>
      <c r="E5727" s="19">
        <v>7.872</v>
      </c>
      <c r="F5727" s="19"/>
      <c r="G5727" s="19"/>
      <c r="I5727" s="5" t="e">
        <f t="shared" si="324"/>
        <v>#N/A</v>
      </c>
      <c r="J5727" s="5" t="e">
        <f t="shared" si="325"/>
        <v>#N/A</v>
      </c>
      <c r="K5727" s="6" t="e">
        <f t="shared" si="326"/>
        <v>#N/A</v>
      </c>
    </row>
    <row r="5728" spans="4:11">
      <c r="D5728" s="18">
        <v>39038</v>
      </c>
      <c r="E5728" s="19">
        <v>7.8715</v>
      </c>
      <c r="F5728" s="19"/>
      <c r="G5728" s="19"/>
      <c r="I5728" s="5" t="e">
        <f t="shared" si="324"/>
        <v>#N/A</v>
      </c>
      <c r="J5728" s="5" t="e">
        <f t="shared" si="325"/>
        <v>#N/A</v>
      </c>
      <c r="K5728" s="6" t="e">
        <f t="shared" si="326"/>
        <v>#N/A</v>
      </c>
    </row>
    <row r="5729" spans="4:11">
      <c r="D5729" s="18">
        <v>39037</v>
      </c>
      <c r="E5729" s="19">
        <v>7.871</v>
      </c>
      <c r="F5729" s="19"/>
      <c r="G5729" s="19"/>
      <c r="I5729" s="5" t="e">
        <f t="shared" si="324"/>
        <v>#N/A</v>
      </c>
      <c r="J5729" s="5" t="e">
        <f t="shared" si="325"/>
        <v>#N/A</v>
      </c>
      <c r="K5729" s="6" t="e">
        <f t="shared" si="326"/>
        <v>#N/A</v>
      </c>
    </row>
    <row r="5730" spans="4:11">
      <c r="D5730" s="18">
        <v>39036</v>
      </c>
      <c r="E5730" s="19">
        <v>7.866</v>
      </c>
      <c r="F5730" s="19"/>
      <c r="G5730" s="19"/>
      <c r="I5730" s="5" t="e">
        <f t="shared" si="324"/>
        <v>#N/A</v>
      </c>
      <c r="J5730" s="5" t="e">
        <f t="shared" si="325"/>
        <v>#N/A</v>
      </c>
      <c r="K5730" s="6" t="e">
        <f t="shared" si="326"/>
        <v>#N/A</v>
      </c>
    </row>
    <row r="5731" spans="4:11">
      <c r="D5731" s="18">
        <v>39035</v>
      </c>
      <c r="E5731" s="19">
        <v>7.864</v>
      </c>
      <c r="F5731" s="19"/>
      <c r="G5731" s="19"/>
      <c r="I5731" s="5" t="e">
        <f t="shared" si="324"/>
        <v>#N/A</v>
      </c>
      <c r="J5731" s="5" t="e">
        <f t="shared" si="325"/>
        <v>#N/A</v>
      </c>
      <c r="K5731" s="6" t="e">
        <f t="shared" si="326"/>
        <v>#N/A</v>
      </c>
    </row>
    <row r="5732" spans="4:11">
      <c r="D5732" s="18">
        <v>39034</v>
      </c>
      <c r="E5732" s="19">
        <v>7.861</v>
      </c>
      <c r="F5732" s="19"/>
      <c r="G5732" s="19"/>
      <c r="I5732" s="5" t="e">
        <f t="shared" si="324"/>
        <v>#N/A</v>
      </c>
      <c r="J5732" s="5" t="e">
        <f t="shared" si="325"/>
        <v>#N/A</v>
      </c>
      <c r="K5732" s="6" t="e">
        <f t="shared" si="326"/>
        <v>#N/A</v>
      </c>
    </row>
    <row r="5733" spans="4:11">
      <c r="D5733" s="18">
        <v>39033</v>
      </c>
      <c r="E5733" s="19">
        <v>7.8645</v>
      </c>
      <c r="F5733" s="19"/>
      <c r="G5733" s="19"/>
      <c r="I5733" s="5" t="e">
        <f t="shared" si="324"/>
        <v>#N/A</v>
      </c>
      <c r="J5733" s="5" t="e">
        <f t="shared" si="325"/>
        <v>#N/A</v>
      </c>
      <c r="K5733" s="6" t="e">
        <f t="shared" si="326"/>
        <v>#N/A</v>
      </c>
    </row>
    <row r="5734" spans="4:11">
      <c r="D5734" s="18">
        <v>39032</v>
      </c>
      <c r="E5734" s="19">
        <v>7.864</v>
      </c>
      <c r="F5734" s="19"/>
      <c r="G5734" s="19"/>
      <c r="I5734" s="5" t="e">
        <f t="shared" si="324"/>
        <v>#N/A</v>
      </c>
      <c r="J5734" s="5" t="e">
        <f t="shared" si="325"/>
        <v>#N/A</v>
      </c>
      <c r="K5734" s="6" t="e">
        <f t="shared" si="326"/>
        <v>#N/A</v>
      </c>
    </row>
    <row r="5735" spans="4:11">
      <c r="D5735" s="18">
        <v>39031</v>
      </c>
      <c r="E5735" s="19">
        <v>7.863</v>
      </c>
      <c r="F5735" s="19"/>
      <c r="G5735" s="19"/>
      <c r="I5735" s="5" t="e">
        <f t="shared" si="324"/>
        <v>#N/A</v>
      </c>
      <c r="J5735" s="5" t="e">
        <f t="shared" si="325"/>
        <v>#N/A</v>
      </c>
      <c r="K5735" s="6" t="e">
        <f t="shared" si="326"/>
        <v>#N/A</v>
      </c>
    </row>
    <row r="5736" spans="4:11">
      <c r="D5736" s="18">
        <v>39030</v>
      </c>
      <c r="E5736" s="19">
        <v>7.8645</v>
      </c>
      <c r="F5736" s="19"/>
      <c r="G5736" s="19"/>
      <c r="I5736" s="5" t="e">
        <f t="shared" si="324"/>
        <v>#N/A</v>
      </c>
      <c r="J5736" s="5" t="e">
        <f t="shared" si="325"/>
        <v>#N/A</v>
      </c>
      <c r="K5736" s="6" t="e">
        <f t="shared" si="326"/>
        <v>#N/A</v>
      </c>
    </row>
    <row r="5737" spans="4:11">
      <c r="D5737" s="18">
        <v>39029</v>
      </c>
      <c r="E5737" s="19">
        <v>7.8655</v>
      </c>
      <c r="F5737" s="19"/>
      <c r="G5737" s="19"/>
      <c r="I5737" s="5" t="e">
        <f t="shared" si="324"/>
        <v>#N/A</v>
      </c>
      <c r="J5737" s="5" t="e">
        <f t="shared" si="325"/>
        <v>#N/A</v>
      </c>
      <c r="K5737" s="6" t="e">
        <f t="shared" si="326"/>
        <v>#N/A</v>
      </c>
    </row>
    <row r="5738" spans="4:11">
      <c r="D5738" s="18">
        <v>39028</v>
      </c>
      <c r="E5738" s="19">
        <v>7.874</v>
      </c>
      <c r="F5738" s="19"/>
      <c r="G5738" s="19"/>
      <c r="I5738" s="5" t="e">
        <f t="shared" si="324"/>
        <v>#N/A</v>
      </c>
      <c r="J5738" s="5" t="e">
        <f t="shared" si="325"/>
        <v>#N/A</v>
      </c>
      <c r="K5738" s="6" t="e">
        <f t="shared" si="326"/>
        <v>#N/A</v>
      </c>
    </row>
    <row r="5739" spans="4:11">
      <c r="D5739" s="18">
        <v>39027</v>
      </c>
      <c r="E5739" s="19">
        <v>7.875</v>
      </c>
      <c r="F5739" s="19"/>
      <c r="G5739" s="19"/>
      <c r="I5739" s="5" t="e">
        <f t="shared" si="324"/>
        <v>#N/A</v>
      </c>
      <c r="J5739" s="5" t="e">
        <f t="shared" si="325"/>
        <v>#N/A</v>
      </c>
      <c r="K5739" s="6" t="e">
        <f t="shared" si="326"/>
        <v>#N/A</v>
      </c>
    </row>
    <row r="5740" spans="4:11">
      <c r="D5740" s="18">
        <v>39026</v>
      </c>
      <c r="E5740" s="19">
        <v>7.8712</v>
      </c>
      <c r="F5740" s="19"/>
      <c r="G5740" s="19"/>
      <c r="I5740" s="5" t="e">
        <f t="shared" si="324"/>
        <v>#N/A</v>
      </c>
      <c r="J5740" s="5" t="e">
        <f t="shared" si="325"/>
        <v>#N/A</v>
      </c>
      <c r="K5740" s="6" t="e">
        <f t="shared" si="326"/>
        <v>#N/A</v>
      </c>
    </row>
    <row r="5741" spans="4:11">
      <c r="D5741" s="18">
        <v>39025</v>
      </c>
      <c r="E5741" s="19">
        <v>7.8728489484</v>
      </c>
      <c r="F5741" s="19"/>
      <c r="G5741" s="19"/>
      <c r="I5741" s="5" t="e">
        <f t="shared" si="324"/>
        <v>#N/A</v>
      </c>
      <c r="J5741" s="5" t="e">
        <f t="shared" si="325"/>
        <v>#N/A</v>
      </c>
      <c r="K5741" s="6" t="e">
        <f t="shared" si="326"/>
        <v>#N/A</v>
      </c>
    </row>
    <row r="5742" spans="4:11">
      <c r="D5742" s="18">
        <v>39024</v>
      </c>
      <c r="E5742" s="19">
        <v>7.871</v>
      </c>
      <c r="F5742" s="19"/>
      <c r="G5742" s="19"/>
      <c r="I5742" s="5" t="e">
        <f t="shared" si="324"/>
        <v>#N/A</v>
      </c>
      <c r="J5742" s="5" t="e">
        <f t="shared" si="325"/>
        <v>#N/A</v>
      </c>
      <c r="K5742" s="6" t="e">
        <f t="shared" si="326"/>
        <v>#N/A</v>
      </c>
    </row>
    <row r="5743" spans="4:11">
      <c r="D5743" s="18">
        <v>39023</v>
      </c>
      <c r="E5743" s="19">
        <v>7.873</v>
      </c>
      <c r="F5743" s="19"/>
      <c r="G5743" s="19"/>
      <c r="I5743" s="5" t="e">
        <f t="shared" si="324"/>
        <v>#N/A</v>
      </c>
      <c r="J5743" s="5" t="e">
        <f t="shared" si="325"/>
        <v>#N/A</v>
      </c>
      <c r="K5743" s="6" t="e">
        <f t="shared" si="326"/>
        <v>#N/A</v>
      </c>
    </row>
    <row r="5744" spans="4:11">
      <c r="D5744" s="18">
        <v>39022</v>
      </c>
      <c r="E5744" s="19">
        <v>7.872</v>
      </c>
      <c r="F5744" s="19"/>
      <c r="G5744" s="19"/>
      <c r="I5744" s="5" t="e">
        <f t="shared" si="324"/>
        <v>#N/A</v>
      </c>
      <c r="J5744" s="5" t="e">
        <f t="shared" si="325"/>
        <v>#N/A</v>
      </c>
      <c r="K5744" s="6" t="e">
        <f t="shared" si="326"/>
        <v>#N/A</v>
      </c>
    </row>
    <row r="5745" spans="4:11">
      <c r="D5745" s="18">
        <v>39021</v>
      </c>
      <c r="E5745" s="19">
        <v>7.8785</v>
      </c>
      <c r="F5745" s="19"/>
      <c r="G5745" s="19"/>
      <c r="I5745" s="5" t="e">
        <f t="shared" si="324"/>
        <v>#N/A</v>
      </c>
      <c r="J5745" s="5" t="e">
        <f t="shared" si="325"/>
        <v>#N/A</v>
      </c>
      <c r="K5745" s="6" t="e">
        <f t="shared" si="326"/>
        <v>#N/A</v>
      </c>
    </row>
    <row r="5746" spans="4:11">
      <c r="D5746" s="18">
        <v>39020</v>
      </c>
      <c r="E5746" s="19">
        <v>7.877</v>
      </c>
      <c r="F5746" s="19"/>
      <c r="G5746" s="19"/>
      <c r="I5746" s="5" t="e">
        <f t="shared" si="324"/>
        <v>#N/A</v>
      </c>
      <c r="J5746" s="5" t="e">
        <f t="shared" si="325"/>
        <v>#N/A</v>
      </c>
      <c r="K5746" s="6" t="e">
        <f t="shared" si="326"/>
        <v>#N/A</v>
      </c>
    </row>
    <row r="5747" spans="4:11">
      <c r="D5747" s="18">
        <v>39019</v>
      </c>
      <c r="E5747" s="19">
        <v>7.8896</v>
      </c>
      <c r="F5747" s="19"/>
      <c r="G5747" s="19"/>
      <c r="I5747" s="5" t="e">
        <f t="shared" si="324"/>
        <v>#N/A</v>
      </c>
      <c r="J5747" s="5" t="e">
        <f t="shared" si="325"/>
        <v>#N/A</v>
      </c>
      <c r="K5747" s="6" t="e">
        <f t="shared" si="326"/>
        <v>#N/A</v>
      </c>
    </row>
    <row r="5748" spans="4:11">
      <c r="D5748" s="18">
        <v>39018</v>
      </c>
      <c r="E5748" s="19">
        <v>7.8896</v>
      </c>
      <c r="F5748" s="19"/>
      <c r="G5748" s="19"/>
      <c r="I5748" s="5" t="e">
        <f t="shared" si="324"/>
        <v>#N/A</v>
      </c>
      <c r="J5748" s="5" t="e">
        <f t="shared" si="325"/>
        <v>#N/A</v>
      </c>
      <c r="K5748" s="6" t="e">
        <f t="shared" si="326"/>
        <v>#N/A</v>
      </c>
    </row>
    <row r="5749" spans="4:11">
      <c r="D5749" s="18">
        <v>39017</v>
      </c>
      <c r="E5749" s="19">
        <v>7.888</v>
      </c>
      <c r="F5749" s="19"/>
      <c r="G5749" s="19"/>
      <c r="I5749" s="5" t="e">
        <f t="shared" si="324"/>
        <v>#N/A</v>
      </c>
      <c r="J5749" s="5" t="e">
        <f t="shared" si="325"/>
        <v>#N/A</v>
      </c>
      <c r="K5749" s="6" t="e">
        <f t="shared" si="326"/>
        <v>#N/A</v>
      </c>
    </row>
    <row r="5750" spans="4:11">
      <c r="D5750" s="18">
        <v>39016</v>
      </c>
      <c r="E5750" s="19">
        <v>7.892</v>
      </c>
      <c r="F5750" s="19"/>
      <c r="G5750" s="19"/>
      <c r="I5750" s="5" t="e">
        <f t="shared" si="324"/>
        <v>#N/A</v>
      </c>
      <c r="J5750" s="5" t="e">
        <f t="shared" si="325"/>
        <v>#N/A</v>
      </c>
      <c r="K5750" s="6" t="e">
        <f t="shared" si="326"/>
        <v>#N/A</v>
      </c>
    </row>
    <row r="5751" spans="4:11">
      <c r="D5751" s="18">
        <v>39015</v>
      </c>
      <c r="E5751" s="19">
        <v>7.901</v>
      </c>
      <c r="F5751" s="19"/>
      <c r="G5751" s="19"/>
      <c r="I5751" s="5" t="e">
        <f t="shared" si="324"/>
        <v>#N/A</v>
      </c>
      <c r="J5751" s="5" t="e">
        <f t="shared" si="325"/>
        <v>#N/A</v>
      </c>
      <c r="K5751" s="6" t="e">
        <f t="shared" si="326"/>
        <v>#N/A</v>
      </c>
    </row>
    <row r="5752" spans="4:11">
      <c r="D5752" s="18">
        <v>39014</v>
      </c>
      <c r="E5752" s="19">
        <v>7.902</v>
      </c>
      <c r="F5752" s="19"/>
      <c r="G5752" s="19"/>
      <c r="I5752" s="5" t="e">
        <f t="shared" si="324"/>
        <v>#N/A</v>
      </c>
      <c r="J5752" s="5" t="e">
        <f t="shared" si="325"/>
        <v>#N/A</v>
      </c>
      <c r="K5752" s="6" t="e">
        <f t="shared" si="326"/>
        <v>#N/A</v>
      </c>
    </row>
    <row r="5753" spans="4:11">
      <c r="D5753" s="18">
        <v>39013</v>
      </c>
      <c r="E5753" s="19">
        <v>7.8985</v>
      </c>
      <c r="F5753" s="19"/>
      <c r="G5753" s="19"/>
      <c r="I5753" s="5" t="e">
        <f t="shared" si="324"/>
        <v>#N/A</v>
      </c>
      <c r="J5753" s="5" t="e">
        <f t="shared" si="325"/>
        <v>#N/A</v>
      </c>
      <c r="K5753" s="6" t="e">
        <f t="shared" si="326"/>
        <v>#N/A</v>
      </c>
    </row>
    <row r="5754" spans="4:11">
      <c r="D5754" s="18">
        <v>39012</v>
      </c>
      <c r="E5754" s="19">
        <v>7.9046</v>
      </c>
      <c r="F5754" s="19"/>
      <c r="G5754" s="19"/>
      <c r="I5754" s="5" t="e">
        <f t="shared" si="324"/>
        <v>#N/A</v>
      </c>
      <c r="J5754" s="5" t="e">
        <f t="shared" si="325"/>
        <v>#N/A</v>
      </c>
      <c r="K5754" s="6" t="e">
        <f t="shared" si="326"/>
        <v>#N/A</v>
      </c>
    </row>
    <row r="5755" spans="4:11">
      <c r="D5755" s="18">
        <v>39011</v>
      </c>
      <c r="E5755" s="19">
        <v>7.9046</v>
      </c>
      <c r="F5755" s="19"/>
      <c r="G5755" s="19"/>
      <c r="I5755" s="5" t="e">
        <f t="shared" si="324"/>
        <v>#N/A</v>
      </c>
      <c r="J5755" s="5" t="e">
        <f t="shared" si="325"/>
        <v>#N/A</v>
      </c>
      <c r="K5755" s="6" t="e">
        <f t="shared" si="326"/>
        <v>#N/A</v>
      </c>
    </row>
    <row r="5756" spans="4:11">
      <c r="D5756" s="18">
        <v>39010</v>
      </c>
      <c r="E5756" s="19">
        <v>7.9035</v>
      </c>
      <c r="F5756" s="19"/>
      <c r="G5756" s="19"/>
      <c r="I5756" s="5" t="e">
        <f t="shared" si="324"/>
        <v>#N/A</v>
      </c>
      <c r="J5756" s="5" t="e">
        <f t="shared" si="325"/>
        <v>#N/A</v>
      </c>
      <c r="K5756" s="6" t="e">
        <f t="shared" si="326"/>
        <v>#N/A</v>
      </c>
    </row>
    <row r="5757" spans="4:11">
      <c r="D5757" s="18">
        <v>39009</v>
      </c>
      <c r="E5757" s="19">
        <v>7.9075</v>
      </c>
      <c r="F5757" s="19"/>
      <c r="G5757" s="19"/>
      <c r="I5757" s="5" t="e">
        <f t="shared" si="324"/>
        <v>#N/A</v>
      </c>
      <c r="J5757" s="5" t="e">
        <f t="shared" si="325"/>
        <v>#N/A</v>
      </c>
      <c r="K5757" s="6" t="e">
        <f t="shared" si="326"/>
        <v>#N/A</v>
      </c>
    </row>
    <row r="5758" spans="4:11">
      <c r="D5758" s="18">
        <v>39008</v>
      </c>
      <c r="E5758" s="19">
        <v>7.907</v>
      </c>
      <c r="F5758" s="19"/>
      <c r="G5758" s="19"/>
      <c r="I5758" s="5" t="e">
        <f t="shared" si="324"/>
        <v>#N/A</v>
      </c>
      <c r="J5758" s="5" t="e">
        <f t="shared" si="325"/>
        <v>#N/A</v>
      </c>
      <c r="K5758" s="6" t="e">
        <f t="shared" si="326"/>
        <v>#N/A</v>
      </c>
    </row>
    <row r="5759" spans="4:11">
      <c r="D5759" s="18">
        <v>39007</v>
      </c>
      <c r="E5759" s="19">
        <v>7.906</v>
      </c>
      <c r="F5759" s="19"/>
      <c r="G5759" s="19"/>
      <c r="I5759" s="5" t="e">
        <f t="shared" si="324"/>
        <v>#N/A</v>
      </c>
      <c r="J5759" s="5" t="e">
        <f t="shared" si="325"/>
        <v>#N/A</v>
      </c>
      <c r="K5759" s="6" t="e">
        <f t="shared" si="326"/>
        <v>#N/A</v>
      </c>
    </row>
    <row r="5760" spans="4:11">
      <c r="D5760" s="18">
        <v>39006</v>
      </c>
      <c r="E5760" s="19">
        <v>7.908</v>
      </c>
      <c r="F5760" s="19"/>
      <c r="G5760" s="19"/>
      <c r="I5760" s="5" t="e">
        <f t="shared" si="324"/>
        <v>#N/A</v>
      </c>
      <c r="J5760" s="5" t="e">
        <f t="shared" si="325"/>
        <v>#N/A</v>
      </c>
      <c r="K5760" s="6" t="e">
        <f t="shared" si="326"/>
        <v>#N/A</v>
      </c>
    </row>
    <row r="5761" spans="4:11">
      <c r="D5761" s="18">
        <v>39005</v>
      </c>
      <c r="E5761" s="19">
        <v>7.9015</v>
      </c>
      <c r="F5761" s="19"/>
      <c r="G5761" s="19"/>
      <c r="I5761" s="5" t="e">
        <f t="shared" si="324"/>
        <v>#N/A</v>
      </c>
      <c r="J5761" s="5" t="e">
        <f t="shared" si="325"/>
        <v>#N/A</v>
      </c>
      <c r="K5761" s="6" t="e">
        <f t="shared" si="326"/>
        <v>#N/A</v>
      </c>
    </row>
    <row r="5762" spans="4:11">
      <c r="D5762" s="18">
        <v>39004</v>
      </c>
      <c r="E5762" s="19">
        <v>7.9115880647</v>
      </c>
      <c r="F5762" s="19"/>
      <c r="G5762" s="19"/>
      <c r="I5762" s="5" t="e">
        <f t="shared" si="324"/>
        <v>#N/A</v>
      </c>
      <c r="J5762" s="5" t="e">
        <f t="shared" si="325"/>
        <v>#N/A</v>
      </c>
      <c r="K5762" s="6" t="e">
        <f t="shared" si="326"/>
        <v>#N/A</v>
      </c>
    </row>
    <row r="5763" spans="4:11">
      <c r="D5763" s="18">
        <v>39003</v>
      </c>
      <c r="E5763" s="19">
        <v>7.9</v>
      </c>
      <c r="F5763" s="19"/>
      <c r="G5763" s="19"/>
      <c r="I5763" s="5" t="e">
        <f t="shared" si="324"/>
        <v>#N/A</v>
      </c>
      <c r="J5763" s="5" t="e">
        <f t="shared" si="325"/>
        <v>#N/A</v>
      </c>
      <c r="K5763" s="6" t="e">
        <f t="shared" si="326"/>
        <v>#N/A</v>
      </c>
    </row>
    <row r="5764" spans="4:11">
      <c r="D5764" s="18">
        <v>39002</v>
      </c>
      <c r="E5764" s="19">
        <v>7.9125</v>
      </c>
      <c r="F5764" s="19"/>
      <c r="G5764" s="19"/>
      <c r="I5764" s="5" t="e">
        <f t="shared" si="324"/>
        <v>#N/A</v>
      </c>
      <c r="J5764" s="5" t="e">
        <f t="shared" si="325"/>
        <v>#N/A</v>
      </c>
      <c r="K5764" s="6" t="e">
        <f t="shared" si="326"/>
        <v>#N/A</v>
      </c>
    </row>
    <row r="5765" spans="4:11">
      <c r="D5765" s="18">
        <v>39001</v>
      </c>
      <c r="E5765" s="19">
        <v>7.9155</v>
      </c>
      <c r="F5765" s="19"/>
      <c r="G5765" s="19"/>
      <c r="I5765" s="5" t="e">
        <f t="shared" si="324"/>
        <v>#N/A</v>
      </c>
      <c r="J5765" s="5" t="e">
        <f t="shared" si="325"/>
        <v>#N/A</v>
      </c>
      <c r="K5765" s="6" t="e">
        <f t="shared" si="326"/>
        <v>#N/A</v>
      </c>
    </row>
    <row r="5766" spans="4:11">
      <c r="D5766" s="18">
        <v>39000</v>
      </c>
      <c r="E5766" s="19">
        <v>7.9035</v>
      </c>
      <c r="F5766" s="19"/>
      <c r="G5766" s="19"/>
      <c r="I5766" s="5" t="e">
        <f t="shared" si="324"/>
        <v>#N/A</v>
      </c>
      <c r="J5766" s="5" t="e">
        <f t="shared" si="325"/>
        <v>#N/A</v>
      </c>
      <c r="K5766" s="6" t="e">
        <f t="shared" si="326"/>
        <v>#N/A</v>
      </c>
    </row>
    <row r="5767" spans="4:11">
      <c r="D5767" s="18">
        <v>38999</v>
      </c>
      <c r="E5767" s="19">
        <v>7.9</v>
      </c>
      <c r="F5767" s="19"/>
      <c r="G5767" s="19"/>
      <c r="I5767" s="5" t="e">
        <f t="shared" si="324"/>
        <v>#N/A</v>
      </c>
      <c r="J5767" s="5" t="e">
        <f t="shared" si="325"/>
        <v>#N/A</v>
      </c>
      <c r="K5767" s="6" t="e">
        <f t="shared" si="326"/>
        <v>#N/A</v>
      </c>
    </row>
    <row r="5768" spans="4:11">
      <c r="D5768" s="18">
        <v>38998</v>
      </c>
      <c r="E5768" s="19">
        <v>7.9073</v>
      </c>
      <c r="F5768" s="19"/>
      <c r="G5768" s="19"/>
      <c r="I5768" s="5" t="e">
        <f t="shared" si="324"/>
        <v>#N/A</v>
      </c>
      <c r="J5768" s="5" t="e">
        <f t="shared" si="325"/>
        <v>#N/A</v>
      </c>
      <c r="K5768" s="6" t="e">
        <f t="shared" si="326"/>
        <v>#N/A</v>
      </c>
    </row>
    <row r="5769" spans="4:11">
      <c r="D5769" s="18">
        <v>38997</v>
      </c>
      <c r="E5769" s="19">
        <v>7.9055</v>
      </c>
      <c r="F5769" s="19"/>
      <c r="G5769" s="19"/>
      <c r="I5769" s="5" t="e">
        <f t="shared" si="324"/>
        <v>#N/A</v>
      </c>
      <c r="J5769" s="5" t="e">
        <f t="shared" si="325"/>
        <v>#N/A</v>
      </c>
      <c r="K5769" s="6" t="e">
        <f t="shared" si="326"/>
        <v>#N/A</v>
      </c>
    </row>
    <row r="5770" spans="4:11">
      <c r="D5770" s="18">
        <v>38996</v>
      </c>
      <c r="E5770" s="19">
        <v>7.9055</v>
      </c>
      <c r="F5770" s="19"/>
      <c r="G5770" s="19"/>
      <c r="I5770" s="5" t="e">
        <f t="shared" si="324"/>
        <v>#N/A</v>
      </c>
      <c r="J5770" s="5" t="e">
        <f t="shared" si="325"/>
        <v>#N/A</v>
      </c>
      <c r="K5770" s="6" t="e">
        <f t="shared" si="326"/>
        <v>#N/A</v>
      </c>
    </row>
    <row r="5771" spans="4:11">
      <c r="D5771" s="18">
        <v>38995</v>
      </c>
      <c r="E5771" s="19">
        <v>7.9055</v>
      </c>
      <c r="F5771" s="19"/>
      <c r="G5771" s="19"/>
      <c r="I5771" s="5" t="e">
        <f t="shared" ref="I5771:I5834" si="327">VLOOKUP(A5771,D:E,2,FALSE)*B5771*1.09*1.01+100</f>
        <v>#N/A</v>
      </c>
      <c r="J5771" s="5" t="e">
        <f t="shared" si="325"/>
        <v>#N/A</v>
      </c>
      <c r="K5771" s="6" t="e">
        <f t="shared" si="326"/>
        <v>#N/A</v>
      </c>
    </row>
    <row r="5772" spans="4:11">
      <c r="D5772" s="18">
        <v>38994</v>
      </c>
      <c r="E5772" s="19">
        <v>7.9055</v>
      </c>
      <c r="F5772" s="19"/>
      <c r="G5772" s="19"/>
      <c r="I5772" s="5" t="e">
        <f t="shared" si="327"/>
        <v>#N/A</v>
      </c>
      <c r="J5772" s="5" t="e">
        <f t="shared" ref="J5772:J5835" si="328">VLOOKUP(H5772,F:G,2,FALSE)</f>
        <v>#N/A</v>
      </c>
      <c r="K5772" s="6" t="e">
        <f t="shared" ref="K5772:K5835" si="329">J5772-I5772</f>
        <v>#N/A</v>
      </c>
    </row>
    <row r="5773" spans="4:11">
      <c r="D5773" s="18">
        <v>38993</v>
      </c>
      <c r="E5773" s="19">
        <v>7.9055</v>
      </c>
      <c r="F5773" s="19"/>
      <c r="G5773" s="19"/>
      <c r="I5773" s="5" t="e">
        <f t="shared" si="327"/>
        <v>#N/A</v>
      </c>
      <c r="J5773" s="5" t="e">
        <f t="shared" si="328"/>
        <v>#N/A</v>
      </c>
      <c r="K5773" s="6" t="e">
        <f t="shared" si="329"/>
        <v>#N/A</v>
      </c>
    </row>
    <row r="5774" spans="4:11">
      <c r="D5774" s="18">
        <v>38992</v>
      </c>
      <c r="E5774" s="19">
        <v>7.9055</v>
      </c>
      <c r="F5774" s="19"/>
      <c r="G5774" s="19"/>
      <c r="I5774" s="5" t="e">
        <f t="shared" si="327"/>
        <v>#N/A</v>
      </c>
      <c r="J5774" s="5" t="e">
        <f t="shared" si="328"/>
        <v>#N/A</v>
      </c>
      <c r="K5774" s="6" t="e">
        <f t="shared" si="329"/>
        <v>#N/A</v>
      </c>
    </row>
    <row r="5775" spans="4:11">
      <c r="D5775" s="18">
        <v>38991</v>
      </c>
      <c r="E5775" s="19">
        <v>7.9073</v>
      </c>
      <c r="F5775" s="19"/>
      <c r="G5775" s="19"/>
      <c r="I5775" s="5" t="e">
        <f t="shared" si="327"/>
        <v>#N/A</v>
      </c>
      <c r="J5775" s="5" t="e">
        <f t="shared" si="328"/>
        <v>#N/A</v>
      </c>
      <c r="K5775" s="6" t="e">
        <f t="shared" si="329"/>
        <v>#N/A</v>
      </c>
    </row>
    <row r="5776" spans="4:11">
      <c r="D5776" s="18">
        <v>38990</v>
      </c>
      <c r="E5776" s="19">
        <v>7.9087220683</v>
      </c>
      <c r="F5776" s="19"/>
      <c r="G5776" s="19"/>
      <c r="I5776" s="5" t="e">
        <f t="shared" si="327"/>
        <v>#N/A</v>
      </c>
      <c r="J5776" s="5" t="e">
        <f t="shared" si="328"/>
        <v>#N/A</v>
      </c>
      <c r="K5776" s="6" t="e">
        <f t="shared" si="329"/>
        <v>#N/A</v>
      </c>
    </row>
    <row r="5777" spans="4:11">
      <c r="D5777" s="18">
        <v>38989</v>
      </c>
      <c r="E5777" s="19">
        <v>7.9055</v>
      </c>
      <c r="F5777" s="19"/>
      <c r="G5777" s="19"/>
      <c r="I5777" s="5" t="e">
        <f t="shared" si="327"/>
        <v>#N/A</v>
      </c>
      <c r="J5777" s="5" t="e">
        <f t="shared" si="328"/>
        <v>#N/A</v>
      </c>
      <c r="K5777" s="6" t="e">
        <f t="shared" si="329"/>
        <v>#N/A</v>
      </c>
    </row>
    <row r="5778" spans="4:11">
      <c r="D5778" s="18">
        <v>38988</v>
      </c>
      <c r="E5778" s="19">
        <v>7.8935</v>
      </c>
      <c r="F5778" s="19"/>
      <c r="G5778" s="19"/>
      <c r="I5778" s="5" t="e">
        <f t="shared" si="327"/>
        <v>#N/A</v>
      </c>
      <c r="J5778" s="5" t="e">
        <f t="shared" si="328"/>
        <v>#N/A</v>
      </c>
      <c r="K5778" s="6" t="e">
        <f t="shared" si="329"/>
        <v>#N/A</v>
      </c>
    </row>
    <row r="5779" spans="4:11">
      <c r="D5779" s="18">
        <v>38987</v>
      </c>
      <c r="E5779" s="19">
        <v>7.904</v>
      </c>
      <c r="F5779" s="19"/>
      <c r="G5779" s="19"/>
      <c r="I5779" s="5" t="e">
        <f t="shared" si="327"/>
        <v>#N/A</v>
      </c>
      <c r="J5779" s="5" t="e">
        <f t="shared" si="328"/>
        <v>#N/A</v>
      </c>
      <c r="K5779" s="6" t="e">
        <f t="shared" si="329"/>
        <v>#N/A</v>
      </c>
    </row>
    <row r="5780" spans="4:11">
      <c r="D5780" s="18">
        <v>38986</v>
      </c>
      <c r="E5780" s="19">
        <v>7.9105</v>
      </c>
      <c r="F5780" s="19"/>
      <c r="G5780" s="19"/>
      <c r="I5780" s="5" t="e">
        <f t="shared" si="327"/>
        <v>#N/A</v>
      </c>
      <c r="J5780" s="5" t="e">
        <f t="shared" si="328"/>
        <v>#N/A</v>
      </c>
      <c r="K5780" s="6" t="e">
        <f t="shared" si="329"/>
        <v>#N/A</v>
      </c>
    </row>
    <row r="5781" spans="4:11">
      <c r="D5781" s="18">
        <v>38985</v>
      </c>
      <c r="E5781" s="19">
        <v>7.916</v>
      </c>
      <c r="F5781" s="19"/>
      <c r="G5781" s="19"/>
      <c r="I5781" s="5" t="e">
        <f t="shared" si="327"/>
        <v>#N/A</v>
      </c>
      <c r="J5781" s="5" t="e">
        <f t="shared" si="328"/>
        <v>#N/A</v>
      </c>
      <c r="K5781" s="6" t="e">
        <f t="shared" si="329"/>
        <v>#N/A</v>
      </c>
    </row>
    <row r="5782" spans="4:11">
      <c r="D5782" s="18">
        <v>38984</v>
      </c>
      <c r="E5782" s="19">
        <v>7.917</v>
      </c>
      <c r="F5782" s="19"/>
      <c r="G5782" s="19"/>
      <c r="I5782" s="5" t="e">
        <f t="shared" si="327"/>
        <v>#N/A</v>
      </c>
      <c r="J5782" s="5" t="e">
        <f t="shared" si="328"/>
        <v>#N/A</v>
      </c>
      <c r="K5782" s="6" t="e">
        <f t="shared" si="329"/>
        <v>#N/A</v>
      </c>
    </row>
    <row r="5783" spans="4:11">
      <c r="D5783" s="18">
        <v>38983</v>
      </c>
      <c r="E5783" s="19">
        <v>7.917</v>
      </c>
      <c r="F5783" s="19"/>
      <c r="G5783" s="19"/>
      <c r="I5783" s="5" t="e">
        <f t="shared" si="327"/>
        <v>#N/A</v>
      </c>
      <c r="J5783" s="5" t="e">
        <f t="shared" si="328"/>
        <v>#N/A</v>
      </c>
      <c r="K5783" s="6" t="e">
        <f t="shared" si="329"/>
        <v>#N/A</v>
      </c>
    </row>
    <row r="5784" spans="4:11">
      <c r="D5784" s="18">
        <v>38982</v>
      </c>
      <c r="E5784" s="19">
        <v>7.916</v>
      </c>
      <c r="F5784" s="19"/>
      <c r="G5784" s="19"/>
      <c r="I5784" s="5" t="e">
        <f t="shared" si="327"/>
        <v>#N/A</v>
      </c>
      <c r="J5784" s="5" t="e">
        <f t="shared" si="328"/>
        <v>#N/A</v>
      </c>
      <c r="K5784" s="6" t="e">
        <f t="shared" si="329"/>
        <v>#N/A</v>
      </c>
    </row>
    <row r="5785" spans="4:11">
      <c r="D5785" s="18">
        <v>38981</v>
      </c>
      <c r="E5785" s="19">
        <v>7.923</v>
      </c>
      <c r="F5785" s="19"/>
      <c r="G5785" s="19"/>
      <c r="I5785" s="5" t="e">
        <f t="shared" si="327"/>
        <v>#N/A</v>
      </c>
      <c r="J5785" s="5" t="e">
        <f t="shared" si="328"/>
        <v>#N/A</v>
      </c>
      <c r="K5785" s="6" t="e">
        <f t="shared" si="329"/>
        <v>#N/A</v>
      </c>
    </row>
    <row r="5786" spans="4:11">
      <c r="D5786" s="18">
        <v>38980</v>
      </c>
      <c r="E5786" s="19">
        <v>7.936</v>
      </c>
      <c r="F5786" s="19"/>
      <c r="G5786" s="19"/>
      <c r="I5786" s="5" t="e">
        <f t="shared" si="327"/>
        <v>#N/A</v>
      </c>
      <c r="J5786" s="5" t="e">
        <f t="shared" si="328"/>
        <v>#N/A</v>
      </c>
      <c r="K5786" s="6" t="e">
        <f t="shared" si="329"/>
        <v>#N/A</v>
      </c>
    </row>
    <row r="5787" spans="4:11">
      <c r="D5787" s="18">
        <v>38979</v>
      </c>
      <c r="E5787" s="19">
        <v>7.936</v>
      </c>
      <c r="F5787" s="19"/>
      <c r="G5787" s="19"/>
      <c r="I5787" s="5" t="e">
        <f t="shared" si="327"/>
        <v>#N/A</v>
      </c>
      <c r="J5787" s="5" t="e">
        <f t="shared" si="328"/>
        <v>#N/A</v>
      </c>
      <c r="K5787" s="6" t="e">
        <f t="shared" si="329"/>
        <v>#N/A</v>
      </c>
    </row>
    <row r="5788" spans="4:11">
      <c r="D5788" s="18">
        <v>38978</v>
      </c>
      <c r="E5788" s="19">
        <v>7.9455</v>
      </c>
      <c r="F5788" s="19"/>
      <c r="G5788" s="19"/>
      <c r="I5788" s="5" t="e">
        <f t="shared" si="327"/>
        <v>#N/A</v>
      </c>
      <c r="J5788" s="5" t="e">
        <f t="shared" si="328"/>
        <v>#N/A</v>
      </c>
      <c r="K5788" s="6" t="e">
        <f t="shared" si="329"/>
        <v>#N/A</v>
      </c>
    </row>
    <row r="5789" spans="4:11">
      <c r="D5789" s="18">
        <v>38977</v>
      </c>
      <c r="E5789" s="19">
        <v>7.9445</v>
      </c>
      <c r="F5789" s="19"/>
      <c r="G5789" s="19"/>
      <c r="I5789" s="5" t="e">
        <f t="shared" si="327"/>
        <v>#N/A</v>
      </c>
      <c r="J5789" s="5" t="e">
        <f t="shared" si="328"/>
        <v>#N/A</v>
      </c>
      <c r="K5789" s="6" t="e">
        <f t="shared" si="329"/>
        <v>#N/A</v>
      </c>
    </row>
    <row r="5790" spans="4:11">
      <c r="D5790" s="18">
        <v>38976</v>
      </c>
      <c r="E5790" s="19">
        <v>7.9445</v>
      </c>
      <c r="F5790" s="19"/>
      <c r="G5790" s="19"/>
      <c r="I5790" s="5" t="e">
        <f t="shared" si="327"/>
        <v>#N/A</v>
      </c>
      <c r="J5790" s="5" t="e">
        <f t="shared" si="328"/>
        <v>#N/A</v>
      </c>
      <c r="K5790" s="6" t="e">
        <f t="shared" si="329"/>
        <v>#N/A</v>
      </c>
    </row>
    <row r="5791" spans="4:11">
      <c r="D5791" s="18">
        <v>38975</v>
      </c>
      <c r="E5791" s="19">
        <v>7.9440000064</v>
      </c>
      <c r="F5791" s="19"/>
      <c r="G5791" s="19"/>
      <c r="I5791" s="5" t="e">
        <f t="shared" si="327"/>
        <v>#N/A</v>
      </c>
      <c r="J5791" s="5" t="e">
        <f t="shared" si="328"/>
        <v>#N/A</v>
      </c>
      <c r="K5791" s="6" t="e">
        <f t="shared" si="329"/>
        <v>#N/A</v>
      </c>
    </row>
    <row r="5792" spans="4:11">
      <c r="D5792" s="18">
        <v>38974</v>
      </c>
      <c r="E5792" s="19">
        <v>7.9455</v>
      </c>
      <c r="F5792" s="19"/>
      <c r="G5792" s="19"/>
      <c r="I5792" s="5" t="e">
        <f t="shared" si="327"/>
        <v>#N/A</v>
      </c>
      <c r="J5792" s="5" t="e">
        <f t="shared" si="328"/>
        <v>#N/A</v>
      </c>
      <c r="K5792" s="6" t="e">
        <f t="shared" si="329"/>
        <v>#N/A</v>
      </c>
    </row>
    <row r="5793" spans="4:11">
      <c r="D5793" s="18">
        <v>38973</v>
      </c>
      <c r="E5793" s="19">
        <v>7.9475</v>
      </c>
      <c r="F5793" s="19"/>
      <c r="G5793" s="19"/>
      <c r="I5793" s="5" t="e">
        <f t="shared" si="327"/>
        <v>#N/A</v>
      </c>
      <c r="J5793" s="5" t="e">
        <f t="shared" si="328"/>
        <v>#N/A</v>
      </c>
      <c r="K5793" s="6" t="e">
        <f t="shared" si="329"/>
        <v>#N/A</v>
      </c>
    </row>
    <row r="5794" spans="4:11">
      <c r="D5794" s="18">
        <v>38972</v>
      </c>
      <c r="E5794" s="19">
        <v>7.9475</v>
      </c>
      <c r="F5794" s="19"/>
      <c r="G5794" s="19"/>
      <c r="I5794" s="5" t="e">
        <f t="shared" si="327"/>
        <v>#N/A</v>
      </c>
      <c r="J5794" s="5" t="e">
        <f t="shared" si="328"/>
        <v>#N/A</v>
      </c>
      <c r="K5794" s="6" t="e">
        <f t="shared" si="329"/>
        <v>#N/A</v>
      </c>
    </row>
    <row r="5795" spans="4:11">
      <c r="D5795" s="18">
        <v>38971</v>
      </c>
      <c r="E5795" s="19">
        <v>7.9525</v>
      </c>
      <c r="F5795" s="19"/>
      <c r="G5795" s="19"/>
      <c r="I5795" s="5" t="e">
        <f t="shared" si="327"/>
        <v>#N/A</v>
      </c>
      <c r="J5795" s="5" t="e">
        <f t="shared" si="328"/>
        <v>#N/A</v>
      </c>
      <c r="K5795" s="6" t="e">
        <f t="shared" si="329"/>
        <v>#N/A</v>
      </c>
    </row>
    <row r="5796" spans="4:11">
      <c r="D5796" s="18">
        <v>38970</v>
      </c>
      <c r="E5796" s="19">
        <v>7.948</v>
      </c>
      <c r="F5796" s="19"/>
      <c r="G5796" s="19"/>
      <c r="I5796" s="5" t="e">
        <f t="shared" si="327"/>
        <v>#N/A</v>
      </c>
      <c r="J5796" s="5" t="e">
        <f t="shared" si="328"/>
        <v>#N/A</v>
      </c>
      <c r="K5796" s="6" t="e">
        <f t="shared" si="329"/>
        <v>#N/A</v>
      </c>
    </row>
    <row r="5797" spans="4:11">
      <c r="D5797" s="18">
        <v>38969</v>
      </c>
      <c r="E5797" s="19">
        <v>7.948</v>
      </c>
      <c r="F5797" s="19"/>
      <c r="G5797" s="19"/>
      <c r="I5797" s="5" t="e">
        <f t="shared" si="327"/>
        <v>#N/A</v>
      </c>
      <c r="J5797" s="5" t="e">
        <f t="shared" si="328"/>
        <v>#N/A</v>
      </c>
      <c r="K5797" s="6" t="e">
        <f t="shared" si="329"/>
        <v>#N/A</v>
      </c>
    </row>
    <row r="5798" spans="4:11">
      <c r="D5798" s="18">
        <v>38968</v>
      </c>
      <c r="E5798" s="19">
        <v>7.948</v>
      </c>
      <c r="F5798" s="19"/>
      <c r="G5798" s="19"/>
      <c r="I5798" s="5" t="e">
        <f t="shared" si="327"/>
        <v>#N/A</v>
      </c>
      <c r="J5798" s="5" t="e">
        <f t="shared" si="328"/>
        <v>#N/A</v>
      </c>
      <c r="K5798" s="6" t="e">
        <f t="shared" si="329"/>
        <v>#N/A</v>
      </c>
    </row>
    <row r="5799" spans="4:11">
      <c r="D5799" s="18">
        <v>38967</v>
      </c>
      <c r="E5799" s="19">
        <v>7.941</v>
      </c>
      <c r="F5799" s="19"/>
      <c r="G5799" s="19"/>
      <c r="I5799" s="5" t="e">
        <f t="shared" si="327"/>
        <v>#N/A</v>
      </c>
      <c r="J5799" s="5" t="e">
        <f t="shared" si="328"/>
        <v>#N/A</v>
      </c>
      <c r="K5799" s="6" t="e">
        <f t="shared" si="329"/>
        <v>#N/A</v>
      </c>
    </row>
    <row r="5800" spans="4:11">
      <c r="D5800" s="18">
        <v>38966</v>
      </c>
      <c r="E5800" s="19">
        <v>7.942</v>
      </c>
      <c r="F5800" s="19"/>
      <c r="G5800" s="19"/>
      <c r="I5800" s="5" t="e">
        <f t="shared" si="327"/>
        <v>#N/A</v>
      </c>
      <c r="J5800" s="5" t="e">
        <f t="shared" si="328"/>
        <v>#N/A</v>
      </c>
      <c r="K5800" s="6" t="e">
        <f t="shared" si="329"/>
        <v>#N/A</v>
      </c>
    </row>
    <row r="5801" spans="4:11">
      <c r="D5801" s="18">
        <v>38965</v>
      </c>
      <c r="E5801" s="19">
        <v>7.941</v>
      </c>
      <c r="F5801" s="19"/>
      <c r="G5801" s="19"/>
      <c r="I5801" s="5" t="e">
        <f t="shared" si="327"/>
        <v>#N/A</v>
      </c>
      <c r="J5801" s="5" t="e">
        <f t="shared" si="328"/>
        <v>#N/A</v>
      </c>
      <c r="K5801" s="6" t="e">
        <f t="shared" si="329"/>
        <v>#N/A</v>
      </c>
    </row>
    <row r="5802" spans="4:11">
      <c r="D5802" s="18">
        <v>38964</v>
      </c>
      <c r="E5802" s="19">
        <v>7.938</v>
      </c>
      <c r="F5802" s="19"/>
      <c r="G5802" s="19"/>
      <c r="I5802" s="5" t="e">
        <f t="shared" si="327"/>
        <v>#N/A</v>
      </c>
      <c r="J5802" s="5" t="e">
        <f t="shared" si="328"/>
        <v>#N/A</v>
      </c>
      <c r="K5802" s="6" t="e">
        <f t="shared" si="329"/>
        <v>#N/A</v>
      </c>
    </row>
    <row r="5803" spans="4:11">
      <c r="D5803" s="18">
        <v>38963</v>
      </c>
      <c r="E5803" s="19">
        <v>7.9532</v>
      </c>
      <c r="F5803" s="19"/>
      <c r="G5803" s="19"/>
      <c r="I5803" s="5" t="e">
        <f t="shared" si="327"/>
        <v>#N/A</v>
      </c>
      <c r="J5803" s="5" t="e">
        <f t="shared" si="328"/>
        <v>#N/A</v>
      </c>
      <c r="K5803" s="6" t="e">
        <f t="shared" si="329"/>
        <v>#N/A</v>
      </c>
    </row>
    <row r="5804" spans="4:11">
      <c r="D5804" s="18">
        <v>38962</v>
      </c>
      <c r="E5804" s="19">
        <v>7.9589941661</v>
      </c>
      <c r="F5804" s="19"/>
      <c r="G5804" s="19"/>
      <c r="I5804" s="5" t="e">
        <f t="shared" si="327"/>
        <v>#N/A</v>
      </c>
      <c r="J5804" s="5" t="e">
        <f t="shared" si="328"/>
        <v>#N/A</v>
      </c>
      <c r="K5804" s="6" t="e">
        <f t="shared" si="329"/>
        <v>#N/A</v>
      </c>
    </row>
    <row r="5805" spans="4:11">
      <c r="D5805" s="18">
        <v>38961</v>
      </c>
      <c r="E5805" s="19">
        <v>7.9532</v>
      </c>
      <c r="F5805" s="19"/>
      <c r="G5805" s="19"/>
      <c r="I5805" s="5" t="e">
        <f t="shared" si="327"/>
        <v>#N/A</v>
      </c>
      <c r="J5805" s="5" t="e">
        <f t="shared" si="328"/>
        <v>#N/A</v>
      </c>
      <c r="K5805" s="6" t="e">
        <f t="shared" si="329"/>
        <v>#N/A</v>
      </c>
    </row>
    <row r="5806" spans="4:11">
      <c r="D5806" s="18">
        <v>38960</v>
      </c>
      <c r="E5806" s="19">
        <v>7.9535</v>
      </c>
      <c r="F5806" s="19"/>
      <c r="G5806" s="19"/>
      <c r="I5806" s="5" t="e">
        <f t="shared" si="327"/>
        <v>#N/A</v>
      </c>
      <c r="J5806" s="5" t="e">
        <f t="shared" si="328"/>
        <v>#N/A</v>
      </c>
      <c r="K5806" s="6" t="e">
        <f t="shared" si="329"/>
        <v>#N/A</v>
      </c>
    </row>
    <row r="5807" spans="4:11">
      <c r="D5807" s="18">
        <v>38959</v>
      </c>
      <c r="E5807" s="19">
        <v>7.9585</v>
      </c>
      <c r="F5807" s="19"/>
      <c r="G5807" s="19"/>
      <c r="I5807" s="5" t="e">
        <f t="shared" si="327"/>
        <v>#N/A</v>
      </c>
      <c r="J5807" s="5" t="e">
        <f t="shared" si="328"/>
        <v>#N/A</v>
      </c>
      <c r="K5807" s="6" t="e">
        <f t="shared" si="329"/>
        <v>#N/A</v>
      </c>
    </row>
    <row r="5808" spans="4:11">
      <c r="D5808" s="18">
        <v>38958</v>
      </c>
      <c r="E5808" s="19">
        <v>7.9623</v>
      </c>
      <c r="F5808" s="19"/>
      <c r="G5808" s="19"/>
      <c r="I5808" s="5" t="e">
        <f t="shared" si="327"/>
        <v>#N/A</v>
      </c>
      <c r="J5808" s="5" t="e">
        <f t="shared" si="328"/>
        <v>#N/A</v>
      </c>
      <c r="K5808" s="6" t="e">
        <f t="shared" si="329"/>
        <v>#N/A</v>
      </c>
    </row>
    <row r="5809" spans="4:11">
      <c r="D5809" s="18">
        <v>38957</v>
      </c>
      <c r="E5809" s="19">
        <v>7.968</v>
      </c>
      <c r="F5809" s="19"/>
      <c r="G5809" s="19"/>
      <c r="I5809" s="5" t="e">
        <f t="shared" si="327"/>
        <v>#N/A</v>
      </c>
      <c r="J5809" s="5" t="e">
        <f t="shared" si="328"/>
        <v>#N/A</v>
      </c>
      <c r="K5809" s="6" t="e">
        <f t="shared" si="329"/>
        <v>#N/A</v>
      </c>
    </row>
    <row r="5810" spans="4:11">
      <c r="D5810" s="18">
        <v>38956</v>
      </c>
      <c r="E5810" s="19">
        <v>7.9763</v>
      </c>
      <c r="F5810" s="19"/>
      <c r="G5810" s="19"/>
      <c r="I5810" s="5" t="e">
        <f t="shared" si="327"/>
        <v>#N/A</v>
      </c>
      <c r="J5810" s="5" t="e">
        <f t="shared" si="328"/>
        <v>#N/A</v>
      </c>
      <c r="K5810" s="6" t="e">
        <f t="shared" si="329"/>
        <v>#N/A</v>
      </c>
    </row>
    <row r="5811" spans="4:11">
      <c r="D5811" s="18">
        <v>38955</v>
      </c>
      <c r="E5811" s="19">
        <v>7.9763</v>
      </c>
      <c r="F5811" s="19"/>
      <c r="G5811" s="19"/>
      <c r="I5811" s="5" t="e">
        <f t="shared" si="327"/>
        <v>#N/A</v>
      </c>
      <c r="J5811" s="5" t="e">
        <f t="shared" si="328"/>
        <v>#N/A</v>
      </c>
      <c r="K5811" s="6" t="e">
        <f t="shared" si="329"/>
        <v>#N/A</v>
      </c>
    </row>
    <row r="5812" spans="4:11">
      <c r="D5812" s="18">
        <v>38954</v>
      </c>
      <c r="E5812" s="19">
        <v>7.976</v>
      </c>
      <c r="F5812" s="19"/>
      <c r="G5812" s="19"/>
      <c r="I5812" s="5" t="e">
        <f t="shared" si="327"/>
        <v>#N/A</v>
      </c>
      <c r="J5812" s="5" t="e">
        <f t="shared" si="328"/>
        <v>#N/A</v>
      </c>
      <c r="K5812" s="6" t="e">
        <f t="shared" si="329"/>
        <v>#N/A</v>
      </c>
    </row>
    <row r="5813" spans="4:11">
      <c r="D5813" s="18">
        <v>38953</v>
      </c>
      <c r="E5813" s="19">
        <v>7.9661393022</v>
      </c>
      <c r="F5813" s="19"/>
      <c r="G5813" s="19"/>
      <c r="I5813" s="5" t="e">
        <f t="shared" si="327"/>
        <v>#N/A</v>
      </c>
      <c r="J5813" s="5" t="e">
        <f t="shared" si="328"/>
        <v>#N/A</v>
      </c>
      <c r="K5813" s="6" t="e">
        <f t="shared" si="329"/>
        <v>#N/A</v>
      </c>
    </row>
    <row r="5814" spans="4:11">
      <c r="D5814" s="18">
        <v>38952</v>
      </c>
      <c r="E5814" s="19">
        <v>7.9673</v>
      </c>
      <c r="F5814" s="19"/>
      <c r="G5814" s="19"/>
      <c r="I5814" s="5" t="e">
        <f t="shared" si="327"/>
        <v>#N/A</v>
      </c>
      <c r="J5814" s="5" t="e">
        <f t="shared" si="328"/>
        <v>#N/A</v>
      </c>
      <c r="K5814" s="6" t="e">
        <f t="shared" si="329"/>
        <v>#N/A</v>
      </c>
    </row>
    <row r="5815" spans="4:11">
      <c r="D5815" s="18">
        <v>38951</v>
      </c>
      <c r="E5815" s="19">
        <v>7.9684</v>
      </c>
      <c r="F5815" s="19"/>
      <c r="G5815" s="19"/>
      <c r="I5815" s="5" t="e">
        <f t="shared" si="327"/>
        <v>#N/A</v>
      </c>
      <c r="J5815" s="5" t="e">
        <f t="shared" si="328"/>
        <v>#N/A</v>
      </c>
      <c r="K5815" s="6" t="e">
        <f t="shared" si="329"/>
        <v>#N/A</v>
      </c>
    </row>
    <row r="5816" spans="4:11">
      <c r="D5816" s="18">
        <v>38950</v>
      </c>
      <c r="E5816" s="19">
        <v>7.968</v>
      </c>
      <c r="F5816" s="19"/>
      <c r="G5816" s="19"/>
      <c r="I5816" s="5" t="e">
        <f t="shared" si="327"/>
        <v>#N/A</v>
      </c>
      <c r="J5816" s="5" t="e">
        <f t="shared" si="328"/>
        <v>#N/A</v>
      </c>
      <c r="K5816" s="6" t="e">
        <f t="shared" si="329"/>
        <v>#N/A</v>
      </c>
    </row>
    <row r="5817" spans="4:11">
      <c r="D5817" s="18">
        <v>38949</v>
      </c>
      <c r="E5817" s="19">
        <v>7.9755</v>
      </c>
      <c r="F5817" s="19"/>
      <c r="G5817" s="19"/>
      <c r="I5817" s="5" t="e">
        <f t="shared" si="327"/>
        <v>#N/A</v>
      </c>
      <c r="J5817" s="5" t="e">
        <f t="shared" si="328"/>
        <v>#N/A</v>
      </c>
      <c r="K5817" s="6" t="e">
        <f t="shared" si="329"/>
        <v>#N/A</v>
      </c>
    </row>
    <row r="5818" spans="4:11">
      <c r="D5818" s="18">
        <v>38948</v>
      </c>
      <c r="E5818" s="19">
        <v>7.9755</v>
      </c>
      <c r="F5818" s="19"/>
      <c r="G5818" s="19"/>
      <c r="I5818" s="5" t="e">
        <f t="shared" si="327"/>
        <v>#N/A</v>
      </c>
      <c r="J5818" s="5" t="e">
        <f t="shared" si="328"/>
        <v>#N/A</v>
      </c>
      <c r="K5818" s="6" t="e">
        <f t="shared" si="329"/>
        <v>#N/A</v>
      </c>
    </row>
    <row r="5819" spans="4:11">
      <c r="D5819" s="18">
        <v>38947</v>
      </c>
      <c r="E5819" s="19">
        <v>7.974</v>
      </c>
      <c r="F5819" s="19"/>
      <c r="G5819" s="19"/>
      <c r="I5819" s="5" t="e">
        <f t="shared" si="327"/>
        <v>#N/A</v>
      </c>
      <c r="J5819" s="5" t="e">
        <f t="shared" si="328"/>
        <v>#N/A</v>
      </c>
      <c r="K5819" s="6" t="e">
        <f t="shared" si="329"/>
        <v>#N/A</v>
      </c>
    </row>
    <row r="5820" spans="4:11">
      <c r="D5820" s="18">
        <v>38946</v>
      </c>
      <c r="E5820" s="19">
        <v>7.978</v>
      </c>
      <c r="F5820" s="19"/>
      <c r="G5820" s="19"/>
      <c r="I5820" s="5" t="e">
        <f t="shared" si="327"/>
        <v>#N/A</v>
      </c>
      <c r="J5820" s="5" t="e">
        <f t="shared" si="328"/>
        <v>#N/A</v>
      </c>
      <c r="K5820" s="6" t="e">
        <f t="shared" si="329"/>
        <v>#N/A</v>
      </c>
    </row>
    <row r="5821" spans="4:11">
      <c r="D5821" s="18">
        <v>38945</v>
      </c>
      <c r="E5821" s="19">
        <v>7.987</v>
      </c>
      <c r="F5821" s="19"/>
      <c r="G5821" s="19"/>
      <c r="I5821" s="5" t="e">
        <f t="shared" si="327"/>
        <v>#N/A</v>
      </c>
      <c r="J5821" s="5" t="e">
        <f t="shared" si="328"/>
        <v>#N/A</v>
      </c>
      <c r="K5821" s="6" t="e">
        <f t="shared" si="329"/>
        <v>#N/A</v>
      </c>
    </row>
    <row r="5822" spans="4:11">
      <c r="D5822" s="18">
        <v>38944</v>
      </c>
      <c r="E5822" s="19">
        <v>8</v>
      </c>
      <c r="F5822" s="19"/>
      <c r="G5822" s="19"/>
      <c r="I5822" s="5" t="e">
        <f t="shared" si="327"/>
        <v>#N/A</v>
      </c>
      <c r="J5822" s="5" t="e">
        <f t="shared" si="328"/>
        <v>#N/A</v>
      </c>
      <c r="K5822" s="6" t="e">
        <f t="shared" si="329"/>
        <v>#N/A</v>
      </c>
    </row>
    <row r="5823" spans="4:11">
      <c r="D5823" s="18">
        <v>38943</v>
      </c>
      <c r="E5823" s="19">
        <v>7.983</v>
      </c>
      <c r="F5823" s="19"/>
      <c r="G5823" s="19"/>
      <c r="I5823" s="5" t="e">
        <f t="shared" si="327"/>
        <v>#N/A</v>
      </c>
      <c r="J5823" s="5" t="e">
        <f t="shared" si="328"/>
        <v>#N/A</v>
      </c>
      <c r="K5823" s="6" t="e">
        <f t="shared" si="329"/>
        <v>#N/A</v>
      </c>
    </row>
    <row r="5824" spans="4:11">
      <c r="D5824" s="18">
        <v>38942</v>
      </c>
      <c r="E5824" s="19">
        <v>7.9777</v>
      </c>
      <c r="F5824" s="19"/>
      <c r="G5824" s="19"/>
      <c r="I5824" s="5" t="e">
        <f t="shared" si="327"/>
        <v>#N/A</v>
      </c>
      <c r="J5824" s="5" t="e">
        <f t="shared" si="328"/>
        <v>#N/A</v>
      </c>
      <c r="K5824" s="6" t="e">
        <f t="shared" si="329"/>
        <v>#N/A</v>
      </c>
    </row>
    <row r="5825" spans="4:11">
      <c r="D5825" s="18">
        <v>38941</v>
      </c>
      <c r="E5825" s="19">
        <v>7.9777</v>
      </c>
      <c r="F5825" s="19"/>
      <c r="G5825" s="19"/>
      <c r="I5825" s="5" t="e">
        <f t="shared" si="327"/>
        <v>#N/A</v>
      </c>
      <c r="J5825" s="5" t="e">
        <f t="shared" si="328"/>
        <v>#N/A</v>
      </c>
      <c r="K5825" s="6" t="e">
        <f t="shared" si="329"/>
        <v>#N/A</v>
      </c>
    </row>
    <row r="5826" spans="4:11">
      <c r="D5826" s="18">
        <v>38940</v>
      </c>
      <c r="E5826" s="19">
        <v>7.976</v>
      </c>
      <c r="F5826" s="19"/>
      <c r="G5826" s="19"/>
      <c r="I5826" s="5" t="e">
        <f t="shared" si="327"/>
        <v>#N/A</v>
      </c>
      <c r="J5826" s="5" t="e">
        <f t="shared" si="328"/>
        <v>#N/A</v>
      </c>
      <c r="K5826" s="6" t="e">
        <f t="shared" si="329"/>
        <v>#N/A</v>
      </c>
    </row>
    <row r="5827" spans="4:11">
      <c r="D5827" s="18">
        <v>38939</v>
      </c>
      <c r="E5827" s="19">
        <v>7.9695</v>
      </c>
      <c r="F5827" s="19"/>
      <c r="G5827" s="19"/>
      <c r="I5827" s="5" t="e">
        <f t="shared" si="327"/>
        <v>#N/A</v>
      </c>
      <c r="J5827" s="5" t="e">
        <f t="shared" si="328"/>
        <v>#N/A</v>
      </c>
      <c r="K5827" s="6" t="e">
        <f t="shared" si="329"/>
        <v>#N/A</v>
      </c>
    </row>
    <row r="5828" spans="4:11">
      <c r="D5828" s="18">
        <v>38938</v>
      </c>
      <c r="E5828" s="19">
        <v>7.9745</v>
      </c>
      <c r="F5828" s="19"/>
      <c r="G5828" s="19"/>
      <c r="I5828" s="5" t="e">
        <f t="shared" si="327"/>
        <v>#N/A</v>
      </c>
      <c r="J5828" s="5" t="e">
        <f t="shared" si="328"/>
        <v>#N/A</v>
      </c>
      <c r="K5828" s="6" t="e">
        <f t="shared" si="329"/>
        <v>#N/A</v>
      </c>
    </row>
    <row r="5829" spans="4:11">
      <c r="D5829" s="18">
        <v>38937</v>
      </c>
      <c r="E5829" s="19">
        <v>7.9715</v>
      </c>
      <c r="F5829" s="19"/>
      <c r="G5829" s="19"/>
      <c r="I5829" s="5" t="e">
        <f t="shared" si="327"/>
        <v>#N/A</v>
      </c>
      <c r="J5829" s="5" t="e">
        <f t="shared" si="328"/>
        <v>#N/A</v>
      </c>
      <c r="K5829" s="6" t="e">
        <f t="shared" si="329"/>
        <v>#N/A</v>
      </c>
    </row>
    <row r="5830" spans="4:11">
      <c r="D5830" s="18">
        <v>38936</v>
      </c>
      <c r="E5830" s="19">
        <v>7.968</v>
      </c>
      <c r="F5830" s="19"/>
      <c r="G5830" s="19"/>
      <c r="I5830" s="5" t="e">
        <f t="shared" si="327"/>
        <v>#N/A</v>
      </c>
      <c r="J5830" s="5" t="e">
        <f t="shared" si="328"/>
        <v>#N/A</v>
      </c>
      <c r="K5830" s="6" t="e">
        <f t="shared" si="329"/>
        <v>#N/A</v>
      </c>
    </row>
    <row r="5831" spans="4:11">
      <c r="D5831" s="18">
        <v>38935</v>
      </c>
      <c r="E5831" s="19">
        <v>7.978</v>
      </c>
      <c r="F5831" s="19"/>
      <c r="G5831" s="19"/>
      <c r="I5831" s="5" t="e">
        <f t="shared" si="327"/>
        <v>#N/A</v>
      </c>
      <c r="J5831" s="5" t="e">
        <f t="shared" si="328"/>
        <v>#N/A</v>
      </c>
      <c r="K5831" s="6" t="e">
        <f t="shared" si="329"/>
        <v>#N/A</v>
      </c>
    </row>
    <row r="5832" spans="4:11">
      <c r="D5832" s="18">
        <v>38934</v>
      </c>
      <c r="E5832" s="19">
        <v>7.978</v>
      </c>
      <c r="F5832" s="19"/>
      <c r="G5832" s="19"/>
      <c r="I5832" s="5" t="e">
        <f t="shared" si="327"/>
        <v>#N/A</v>
      </c>
      <c r="J5832" s="5" t="e">
        <f t="shared" si="328"/>
        <v>#N/A</v>
      </c>
      <c r="K5832" s="6" t="e">
        <f t="shared" si="329"/>
        <v>#N/A</v>
      </c>
    </row>
    <row r="5833" spans="4:11">
      <c r="D5833" s="18">
        <v>38933</v>
      </c>
      <c r="E5833" s="19">
        <v>7.977</v>
      </c>
      <c r="F5833" s="19"/>
      <c r="G5833" s="19"/>
      <c r="I5833" s="5" t="e">
        <f t="shared" si="327"/>
        <v>#N/A</v>
      </c>
      <c r="J5833" s="5" t="e">
        <f t="shared" si="328"/>
        <v>#N/A</v>
      </c>
      <c r="K5833" s="6" t="e">
        <f t="shared" si="329"/>
        <v>#N/A</v>
      </c>
    </row>
    <row r="5834" spans="4:11">
      <c r="D5834" s="18">
        <v>38932</v>
      </c>
      <c r="E5834" s="19">
        <v>7.975</v>
      </c>
      <c r="F5834" s="19"/>
      <c r="G5834" s="19"/>
      <c r="I5834" s="5" t="e">
        <f t="shared" si="327"/>
        <v>#N/A</v>
      </c>
      <c r="J5834" s="5" t="e">
        <f t="shared" si="328"/>
        <v>#N/A</v>
      </c>
      <c r="K5834" s="6" t="e">
        <f t="shared" si="329"/>
        <v>#N/A</v>
      </c>
    </row>
    <row r="5835" spans="4:11">
      <c r="D5835" s="18">
        <v>38931</v>
      </c>
      <c r="E5835" s="19">
        <v>7.9705</v>
      </c>
      <c r="F5835" s="19"/>
      <c r="G5835" s="19"/>
      <c r="I5835" s="5" t="e">
        <f t="shared" ref="I5835:I5898" si="330">VLOOKUP(A5835,D:E,2,FALSE)*B5835*1.09*1.01+100</f>
        <v>#N/A</v>
      </c>
      <c r="J5835" s="5" t="e">
        <f t="shared" si="328"/>
        <v>#N/A</v>
      </c>
      <c r="K5835" s="6" t="e">
        <f t="shared" si="329"/>
        <v>#N/A</v>
      </c>
    </row>
    <row r="5836" spans="4:11">
      <c r="D5836" s="18">
        <v>38930</v>
      </c>
      <c r="E5836" s="19">
        <v>7.973</v>
      </c>
      <c r="F5836" s="19"/>
      <c r="G5836" s="19"/>
      <c r="I5836" s="5" t="e">
        <f t="shared" si="330"/>
        <v>#N/A</v>
      </c>
      <c r="J5836" s="5" t="e">
        <f t="shared" ref="J5836:J5899" si="331">VLOOKUP(H5836,F:G,2,FALSE)</f>
        <v>#N/A</v>
      </c>
      <c r="K5836" s="6" t="e">
        <f t="shared" ref="K5836:K5899" si="332">J5836-I5836</f>
        <v>#N/A</v>
      </c>
    </row>
    <row r="5837" spans="4:11">
      <c r="D5837" s="18">
        <v>38929</v>
      </c>
      <c r="E5837" s="19">
        <v>7.9695</v>
      </c>
      <c r="F5837" s="19"/>
      <c r="G5837" s="19"/>
      <c r="I5837" s="5" t="e">
        <f t="shared" si="330"/>
        <v>#N/A</v>
      </c>
      <c r="J5837" s="5" t="e">
        <f t="shared" si="331"/>
        <v>#N/A</v>
      </c>
      <c r="K5837" s="6" t="e">
        <f t="shared" si="332"/>
        <v>#N/A</v>
      </c>
    </row>
    <row r="5838" spans="4:11">
      <c r="D5838" s="18">
        <v>38928</v>
      </c>
      <c r="E5838" s="19">
        <v>7.971</v>
      </c>
      <c r="F5838" s="19"/>
      <c r="G5838" s="19"/>
      <c r="I5838" s="5" t="e">
        <f t="shared" si="330"/>
        <v>#N/A</v>
      </c>
      <c r="J5838" s="5" t="e">
        <f t="shared" si="331"/>
        <v>#N/A</v>
      </c>
      <c r="K5838" s="6" t="e">
        <f t="shared" si="332"/>
        <v>#N/A</v>
      </c>
    </row>
    <row r="5839" spans="4:11">
      <c r="D5839" s="18">
        <v>38927</v>
      </c>
      <c r="E5839" s="19">
        <v>7.9791652574</v>
      </c>
      <c r="F5839" s="19"/>
      <c r="G5839" s="19"/>
      <c r="I5839" s="5" t="e">
        <f t="shared" si="330"/>
        <v>#N/A</v>
      </c>
      <c r="J5839" s="5" t="e">
        <f t="shared" si="331"/>
        <v>#N/A</v>
      </c>
      <c r="K5839" s="6" t="e">
        <f t="shared" si="332"/>
        <v>#N/A</v>
      </c>
    </row>
    <row r="5840" spans="4:11">
      <c r="D5840" s="18">
        <v>38926</v>
      </c>
      <c r="E5840" s="19">
        <v>7.97</v>
      </c>
      <c r="F5840" s="19"/>
      <c r="G5840" s="19"/>
      <c r="I5840" s="5" t="e">
        <f t="shared" si="330"/>
        <v>#N/A</v>
      </c>
      <c r="J5840" s="5" t="e">
        <f t="shared" si="331"/>
        <v>#N/A</v>
      </c>
      <c r="K5840" s="6" t="e">
        <f t="shared" si="332"/>
        <v>#N/A</v>
      </c>
    </row>
    <row r="5841" spans="4:11">
      <c r="D5841" s="18">
        <v>38925</v>
      </c>
      <c r="E5841" s="19">
        <v>7.974</v>
      </c>
      <c r="F5841" s="19"/>
      <c r="G5841" s="19"/>
      <c r="I5841" s="5" t="e">
        <f t="shared" si="330"/>
        <v>#N/A</v>
      </c>
      <c r="J5841" s="5" t="e">
        <f t="shared" si="331"/>
        <v>#N/A</v>
      </c>
      <c r="K5841" s="6" t="e">
        <f t="shared" si="332"/>
        <v>#N/A</v>
      </c>
    </row>
    <row r="5842" spans="4:11">
      <c r="D5842" s="18">
        <v>38924</v>
      </c>
      <c r="E5842" s="19">
        <v>7.9825</v>
      </c>
      <c r="F5842" s="19"/>
      <c r="G5842" s="19"/>
      <c r="I5842" s="5" t="e">
        <f t="shared" si="330"/>
        <v>#N/A</v>
      </c>
      <c r="J5842" s="5" t="e">
        <f t="shared" si="331"/>
        <v>#N/A</v>
      </c>
      <c r="K5842" s="6" t="e">
        <f t="shared" si="332"/>
        <v>#N/A</v>
      </c>
    </row>
    <row r="5843" spans="4:11">
      <c r="D5843" s="18">
        <v>38923</v>
      </c>
      <c r="E5843" s="19">
        <v>7.9855</v>
      </c>
      <c r="F5843" s="19"/>
      <c r="G5843" s="19"/>
      <c r="I5843" s="5" t="e">
        <f t="shared" si="330"/>
        <v>#N/A</v>
      </c>
      <c r="J5843" s="5" t="e">
        <f t="shared" si="331"/>
        <v>#N/A</v>
      </c>
      <c r="K5843" s="6" t="e">
        <f t="shared" si="332"/>
        <v>#N/A</v>
      </c>
    </row>
    <row r="5844" spans="4:11">
      <c r="D5844" s="18">
        <v>38922</v>
      </c>
      <c r="E5844" s="19">
        <v>7.9876</v>
      </c>
      <c r="F5844" s="19"/>
      <c r="G5844" s="19"/>
      <c r="I5844" s="5" t="e">
        <f t="shared" si="330"/>
        <v>#N/A</v>
      </c>
      <c r="J5844" s="5" t="e">
        <f t="shared" si="331"/>
        <v>#N/A</v>
      </c>
      <c r="K5844" s="6" t="e">
        <f t="shared" si="332"/>
        <v>#N/A</v>
      </c>
    </row>
    <row r="5845" spans="4:11">
      <c r="D5845" s="18">
        <v>38921</v>
      </c>
      <c r="E5845" s="19">
        <v>7.9828</v>
      </c>
      <c r="F5845" s="19"/>
      <c r="G5845" s="19"/>
      <c r="I5845" s="5" t="e">
        <f t="shared" si="330"/>
        <v>#N/A</v>
      </c>
      <c r="J5845" s="5" t="e">
        <f t="shared" si="331"/>
        <v>#N/A</v>
      </c>
      <c r="K5845" s="6" t="e">
        <f t="shared" si="332"/>
        <v>#N/A</v>
      </c>
    </row>
    <row r="5846" spans="4:11">
      <c r="D5846" s="18">
        <v>38920</v>
      </c>
      <c r="E5846" s="19">
        <v>7.9828</v>
      </c>
      <c r="F5846" s="19"/>
      <c r="G5846" s="19"/>
      <c r="I5846" s="5" t="e">
        <f t="shared" si="330"/>
        <v>#N/A</v>
      </c>
      <c r="J5846" s="5" t="e">
        <f t="shared" si="331"/>
        <v>#N/A</v>
      </c>
      <c r="K5846" s="6" t="e">
        <f t="shared" si="332"/>
        <v>#N/A</v>
      </c>
    </row>
    <row r="5847" spans="4:11">
      <c r="D5847" s="18">
        <v>38919</v>
      </c>
      <c r="E5847" s="19">
        <v>7.9805</v>
      </c>
      <c r="F5847" s="19"/>
      <c r="G5847" s="19"/>
      <c r="I5847" s="5" t="e">
        <f t="shared" si="330"/>
        <v>#N/A</v>
      </c>
      <c r="J5847" s="5" t="e">
        <f t="shared" si="331"/>
        <v>#N/A</v>
      </c>
      <c r="K5847" s="6" t="e">
        <f t="shared" si="332"/>
        <v>#N/A</v>
      </c>
    </row>
    <row r="5848" spans="4:11">
      <c r="D5848" s="18">
        <v>38918</v>
      </c>
      <c r="E5848" s="19">
        <v>7.99</v>
      </c>
      <c r="F5848" s="19"/>
      <c r="G5848" s="19"/>
      <c r="I5848" s="5" t="e">
        <f t="shared" si="330"/>
        <v>#N/A</v>
      </c>
      <c r="J5848" s="5" t="e">
        <f t="shared" si="331"/>
        <v>#N/A</v>
      </c>
      <c r="K5848" s="6" t="e">
        <f t="shared" si="332"/>
        <v>#N/A</v>
      </c>
    </row>
    <row r="5849" spans="4:11">
      <c r="D5849" s="18">
        <v>38917</v>
      </c>
      <c r="E5849" s="19">
        <v>8.001</v>
      </c>
      <c r="F5849" s="19"/>
      <c r="G5849" s="19"/>
      <c r="I5849" s="5" t="e">
        <f t="shared" si="330"/>
        <v>#N/A</v>
      </c>
      <c r="J5849" s="5" t="e">
        <f t="shared" si="331"/>
        <v>#N/A</v>
      </c>
      <c r="K5849" s="6" t="e">
        <f t="shared" si="332"/>
        <v>#N/A</v>
      </c>
    </row>
    <row r="5850" spans="4:11">
      <c r="D5850" s="18">
        <v>38916</v>
      </c>
      <c r="E5850" s="19">
        <v>8.0050020357</v>
      </c>
      <c r="F5850" s="19"/>
      <c r="G5850" s="19"/>
      <c r="I5850" s="5" t="e">
        <f t="shared" si="330"/>
        <v>#N/A</v>
      </c>
      <c r="J5850" s="5" t="e">
        <f t="shared" si="331"/>
        <v>#N/A</v>
      </c>
      <c r="K5850" s="6" t="e">
        <f t="shared" si="332"/>
        <v>#N/A</v>
      </c>
    </row>
    <row r="5851" spans="4:11">
      <c r="D5851" s="18">
        <v>38915</v>
      </c>
      <c r="E5851" s="19">
        <v>7.997</v>
      </c>
      <c r="F5851" s="19"/>
      <c r="G5851" s="19"/>
      <c r="I5851" s="5" t="e">
        <f t="shared" si="330"/>
        <v>#N/A</v>
      </c>
      <c r="J5851" s="5" t="e">
        <f t="shared" si="331"/>
        <v>#N/A</v>
      </c>
      <c r="K5851" s="6" t="e">
        <f t="shared" si="332"/>
        <v>#N/A</v>
      </c>
    </row>
    <row r="5852" spans="4:11">
      <c r="D5852" s="18">
        <v>38914</v>
      </c>
      <c r="E5852" s="19">
        <v>7.9966</v>
      </c>
      <c r="F5852" s="19"/>
      <c r="G5852" s="19"/>
      <c r="I5852" s="5" t="e">
        <f t="shared" si="330"/>
        <v>#N/A</v>
      </c>
      <c r="J5852" s="5" t="e">
        <f t="shared" si="331"/>
        <v>#N/A</v>
      </c>
      <c r="K5852" s="6" t="e">
        <f t="shared" si="332"/>
        <v>#N/A</v>
      </c>
    </row>
    <row r="5853" spans="4:11">
      <c r="D5853" s="18">
        <v>38913</v>
      </c>
      <c r="E5853" s="19">
        <v>7.9966</v>
      </c>
      <c r="F5853" s="19"/>
      <c r="G5853" s="19"/>
      <c r="I5853" s="5" t="e">
        <f t="shared" si="330"/>
        <v>#N/A</v>
      </c>
      <c r="J5853" s="5" t="e">
        <f t="shared" si="331"/>
        <v>#N/A</v>
      </c>
      <c r="K5853" s="6" t="e">
        <f t="shared" si="332"/>
        <v>#N/A</v>
      </c>
    </row>
    <row r="5854" spans="4:11">
      <c r="D5854" s="18">
        <v>38912</v>
      </c>
      <c r="E5854" s="19">
        <v>7.9965</v>
      </c>
      <c r="F5854" s="19"/>
      <c r="G5854" s="19"/>
      <c r="I5854" s="5" t="e">
        <f t="shared" si="330"/>
        <v>#N/A</v>
      </c>
      <c r="J5854" s="5" t="e">
        <f t="shared" si="331"/>
        <v>#N/A</v>
      </c>
      <c r="K5854" s="6" t="e">
        <f t="shared" si="332"/>
        <v>#N/A</v>
      </c>
    </row>
    <row r="5855" spans="4:11">
      <c r="D5855" s="18">
        <v>38911</v>
      </c>
      <c r="E5855" s="19">
        <v>7.9895</v>
      </c>
      <c r="F5855" s="19"/>
      <c r="G5855" s="19"/>
      <c r="I5855" s="5" t="e">
        <f t="shared" si="330"/>
        <v>#N/A</v>
      </c>
      <c r="J5855" s="5" t="e">
        <f t="shared" si="331"/>
        <v>#N/A</v>
      </c>
      <c r="K5855" s="6" t="e">
        <f t="shared" si="332"/>
        <v>#N/A</v>
      </c>
    </row>
    <row r="5856" spans="4:11">
      <c r="D5856" s="18">
        <v>38910</v>
      </c>
      <c r="E5856" s="19">
        <v>7.996</v>
      </c>
      <c r="F5856" s="19"/>
      <c r="G5856" s="19"/>
      <c r="I5856" s="5" t="e">
        <f t="shared" si="330"/>
        <v>#N/A</v>
      </c>
      <c r="J5856" s="5" t="e">
        <f t="shared" si="331"/>
        <v>#N/A</v>
      </c>
      <c r="K5856" s="6" t="e">
        <f t="shared" si="332"/>
        <v>#N/A</v>
      </c>
    </row>
    <row r="5857" spans="4:11">
      <c r="D5857" s="18">
        <v>38909</v>
      </c>
      <c r="E5857" s="19">
        <v>7.9895</v>
      </c>
      <c r="F5857" s="19"/>
      <c r="G5857" s="19"/>
      <c r="I5857" s="5" t="e">
        <f t="shared" si="330"/>
        <v>#N/A</v>
      </c>
      <c r="J5857" s="5" t="e">
        <f t="shared" si="331"/>
        <v>#N/A</v>
      </c>
      <c r="K5857" s="6" t="e">
        <f t="shared" si="332"/>
        <v>#N/A</v>
      </c>
    </row>
    <row r="5858" spans="4:11">
      <c r="D5858" s="18">
        <v>38908</v>
      </c>
      <c r="E5858" s="19">
        <v>7.9865</v>
      </c>
      <c r="F5858" s="19"/>
      <c r="G5858" s="19"/>
      <c r="I5858" s="5" t="e">
        <f t="shared" si="330"/>
        <v>#N/A</v>
      </c>
      <c r="J5858" s="5" t="e">
        <f t="shared" si="331"/>
        <v>#N/A</v>
      </c>
      <c r="K5858" s="6" t="e">
        <f t="shared" si="332"/>
        <v>#N/A</v>
      </c>
    </row>
    <row r="5859" spans="4:11">
      <c r="D5859" s="18">
        <v>38907</v>
      </c>
      <c r="E5859" s="19">
        <v>7.9855</v>
      </c>
      <c r="F5859" s="19"/>
      <c r="G5859" s="19"/>
      <c r="I5859" s="5" t="e">
        <f t="shared" si="330"/>
        <v>#N/A</v>
      </c>
      <c r="J5859" s="5" t="e">
        <f t="shared" si="331"/>
        <v>#N/A</v>
      </c>
      <c r="K5859" s="6" t="e">
        <f t="shared" si="332"/>
        <v>#N/A</v>
      </c>
    </row>
    <row r="5860" spans="4:11">
      <c r="D5860" s="18">
        <v>38906</v>
      </c>
      <c r="E5860" s="19">
        <v>7.9855</v>
      </c>
      <c r="F5860" s="19"/>
      <c r="G5860" s="19"/>
      <c r="I5860" s="5" t="e">
        <f t="shared" si="330"/>
        <v>#N/A</v>
      </c>
      <c r="J5860" s="5" t="e">
        <f t="shared" si="331"/>
        <v>#N/A</v>
      </c>
      <c r="K5860" s="6" t="e">
        <f t="shared" si="332"/>
        <v>#N/A</v>
      </c>
    </row>
    <row r="5861" spans="4:11">
      <c r="D5861" s="18">
        <v>38905</v>
      </c>
      <c r="E5861" s="19">
        <v>7.985</v>
      </c>
      <c r="F5861" s="19"/>
      <c r="G5861" s="19"/>
      <c r="I5861" s="5" t="e">
        <f t="shared" si="330"/>
        <v>#N/A</v>
      </c>
      <c r="J5861" s="5" t="e">
        <f t="shared" si="331"/>
        <v>#N/A</v>
      </c>
      <c r="K5861" s="6" t="e">
        <f t="shared" si="332"/>
        <v>#N/A</v>
      </c>
    </row>
    <row r="5862" spans="4:11">
      <c r="D5862" s="18">
        <v>38904</v>
      </c>
      <c r="E5862" s="19">
        <v>7.9935</v>
      </c>
      <c r="F5862" s="19"/>
      <c r="G5862" s="19"/>
      <c r="I5862" s="5" t="e">
        <f t="shared" si="330"/>
        <v>#N/A</v>
      </c>
      <c r="J5862" s="5" t="e">
        <f t="shared" si="331"/>
        <v>#N/A</v>
      </c>
      <c r="K5862" s="6" t="e">
        <f t="shared" si="332"/>
        <v>#N/A</v>
      </c>
    </row>
    <row r="5863" spans="4:11">
      <c r="D5863" s="18">
        <v>38903</v>
      </c>
      <c r="E5863" s="19">
        <v>7.995</v>
      </c>
      <c r="F5863" s="19"/>
      <c r="G5863" s="19"/>
      <c r="I5863" s="5" t="e">
        <f t="shared" si="330"/>
        <v>#N/A</v>
      </c>
      <c r="J5863" s="5" t="e">
        <f t="shared" si="331"/>
        <v>#N/A</v>
      </c>
      <c r="K5863" s="6" t="e">
        <f t="shared" si="332"/>
        <v>#N/A</v>
      </c>
    </row>
    <row r="5864" spans="4:11">
      <c r="D5864" s="18">
        <v>38902</v>
      </c>
      <c r="E5864" s="19">
        <v>7.9974467074</v>
      </c>
      <c r="F5864" s="19"/>
      <c r="G5864" s="19"/>
      <c r="I5864" s="5" t="e">
        <f t="shared" si="330"/>
        <v>#N/A</v>
      </c>
      <c r="J5864" s="5" t="e">
        <f t="shared" si="331"/>
        <v>#N/A</v>
      </c>
      <c r="K5864" s="6" t="e">
        <f t="shared" si="332"/>
        <v>#N/A</v>
      </c>
    </row>
    <row r="5865" spans="4:11">
      <c r="D5865" s="18">
        <v>38901</v>
      </c>
      <c r="E5865" s="19">
        <v>7.9983</v>
      </c>
      <c r="F5865" s="19"/>
      <c r="G5865" s="19"/>
      <c r="I5865" s="5" t="e">
        <f t="shared" si="330"/>
        <v>#N/A</v>
      </c>
      <c r="J5865" s="5" t="e">
        <f t="shared" si="331"/>
        <v>#N/A</v>
      </c>
      <c r="K5865" s="6" t="e">
        <f t="shared" si="332"/>
        <v>#N/A</v>
      </c>
    </row>
    <row r="5866" spans="4:11">
      <c r="D5866" s="18">
        <v>38900</v>
      </c>
      <c r="E5866" s="19">
        <v>7.9925</v>
      </c>
      <c r="F5866" s="19"/>
      <c r="G5866" s="19"/>
      <c r="I5866" s="5" t="e">
        <f t="shared" si="330"/>
        <v>#N/A</v>
      </c>
      <c r="J5866" s="5" t="e">
        <f t="shared" si="331"/>
        <v>#N/A</v>
      </c>
      <c r="K5866" s="6" t="e">
        <f t="shared" si="332"/>
        <v>#N/A</v>
      </c>
    </row>
    <row r="5867" spans="4:11">
      <c r="D5867" s="18">
        <v>38899</v>
      </c>
      <c r="E5867" s="19">
        <v>7.99556568</v>
      </c>
      <c r="F5867" s="19"/>
      <c r="G5867" s="19"/>
      <c r="I5867" s="5" t="e">
        <f t="shared" si="330"/>
        <v>#N/A</v>
      </c>
      <c r="J5867" s="5" t="e">
        <f t="shared" si="331"/>
        <v>#N/A</v>
      </c>
      <c r="K5867" s="6" t="e">
        <f t="shared" si="332"/>
        <v>#N/A</v>
      </c>
    </row>
    <row r="5868" spans="4:11">
      <c r="D5868" s="18">
        <v>38898</v>
      </c>
      <c r="E5868" s="19">
        <v>7.9925</v>
      </c>
      <c r="F5868" s="19"/>
      <c r="G5868" s="19"/>
      <c r="I5868" s="5" t="e">
        <f t="shared" si="330"/>
        <v>#N/A</v>
      </c>
      <c r="J5868" s="5" t="e">
        <f t="shared" si="331"/>
        <v>#N/A</v>
      </c>
      <c r="K5868" s="6" t="e">
        <f t="shared" si="332"/>
        <v>#N/A</v>
      </c>
    </row>
    <row r="5869" spans="4:11">
      <c r="D5869" s="18">
        <v>38897</v>
      </c>
      <c r="E5869" s="19">
        <v>7.9955</v>
      </c>
      <c r="F5869" s="19"/>
      <c r="G5869" s="19"/>
      <c r="I5869" s="5" t="e">
        <f t="shared" si="330"/>
        <v>#N/A</v>
      </c>
      <c r="J5869" s="5" t="e">
        <f t="shared" si="331"/>
        <v>#N/A</v>
      </c>
      <c r="K5869" s="6" t="e">
        <f t="shared" si="332"/>
        <v>#N/A</v>
      </c>
    </row>
    <row r="5870" spans="4:11">
      <c r="D5870" s="18">
        <v>38896</v>
      </c>
      <c r="E5870" s="19">
        <v>7.9985</v>
      </c>
      <c r="F5870" s="19"/>
      <c r="G5870" s="19"/>
      <c r="I5870" s="5" t="e">
        <f t="shared" si="330"/>
        <v>#N/A</v>
      </c>
      <c r="J5870" s="5" t="e">
        <f t="shared" si="331"/>
        <v>#N/A</v>
      </c>
      <c r="K5870" s="6" t="e">
        <f t="shared" si="332"/>
        <v>#N/A</v>
      </c>
    </row>
    <row r="5871" spans="4:11">
      <c r="D5871" s="18">
        <v>38895</v>
      </c>
      <c r="E5871" s="19">
        <v>7.9985</v>
      </c>
      <c r="F5871" s="19"/>
      <c r="G5871" s="19"/>
      <c r="I5871" s="5" t="e">
        <f t="shared" si="330"/>
        <v>#N/A</v>
      </c>
      <c r="J5871" s="5" t="e">
        <f t="shared" si="331"/>
        <v>#N/A</v>
      </c>
      <c r="K5871" s="6" t="e">
        <f t="shared" si="332"/>
        <v>#N/A</v>
      </c>
    </row>
    <row r="5872" spans="4:11">
      <c r="D5872" s="18">
        <v>38894</v>
      </c>
      <c r="E5872" s="19">
        <v>8.0005</v>
      </c>
      <c r="F5872" s="19"/>
      <c r="G5872" s="19"/>
      <c r="I5872" s="5" t="e">
        <f t="shared" si="330"/>
        <v>#N/A</v>
      </c>
      <c r="J5872" s="5" t="e">
        <f t="shared" si="331"/>
        <v>#N/A</v>
      </c>
      <c r="K5872" s="6" t="e">
        <f t="shared" si="332"/>
        <v>#N/A</v>
      </c>
    </row>
    <row r="5873" spans="4:11">
      <c r="D5873" s="18">
        <v>38893</v>
      </c>
      <c r="E5873" s="19">
        <v>7.9998</v>
      </c>
      <c r="F5873" s="19"/>
      <c r="G5873" s="19"/>
      <c r="I5873" s="5" t="e">
        <f t="shared" si="330"/>
        <v>#N/A</v>
      </c>
      <c r="J5873" s="5" t="e">
        <f t="shared" si="331"/>
        <v>#N/A</v>
      </c>
      <c r="K5873" s="6" t="e">
        <f t="shared" si="332"/>
        <v>#N/A</v>
      </c>
    </row>
    <row r="5874" spans="4:11">
      <c r="D5874" s="18">
        <v>38892</v>
      </c>
      <c r="E5874" s="19">
        <v>8.0025866177</v>
      </c>
      <c r="F5874" s="19"/>
      <c r="G5874" s="19"/>
      <c r="I5874" s="5" t="e">
        <f t="shared" si="330"/>
        <v>#N/A</v>
      </c>
      <c r="J5874" s="5" t="e">
        <f t="shared" si="331"/>
        <v>#N/A</v>
      </c>
      <c r="K5874" s="6" t="e">
        <f t="shared" si="332"/>
        <v>#N/A</v>
      </c>
    </row>
    <row r="5875" spans="4:11">
      <c r="D5875" s="18">
        <v>38891</v>
      </c>
      <c r="E5875" s="19">
        <v>7.998</v>
      </c>
      <c r="F5875" s="19"/>
      <c r="G5875" s="19"/>
      <c r="I5875" s="5" t="e">
        <f t="shared" si="330"/>
        <v>#N/A</v>
      </c>
      <c r="J5875" s="5" t="e">
        <f t="shared" si="331"/>
        <v>#N/A</v>
      </c>
      <c r="K5875" s="6" t="e">
        <f t="shared" si="332"/>
        <v>#N/A</v>
      </c>
    </row>
    <row r="5876" spans="4:11">
      <c r="D5876" s="18">
        <v>38890</v>
      </c>
      <c r="E5876" s="19">
        <v>7.9965</v>
      </c>
      <c r="F5876" s="19"/>
      <c r="G5876" s="19"/>
      <c r="I5876" s="5" t="e">
        <f t="shared" si="330"/>
        <v>#N/A</v>
      </c>
      <c r="J5876" s="5" t="e">
        <f t="shared" si="331"/>
        <v>#N/A</v>
      </c>
      <c r="K5876" s="6" t="e">
        <f t="shared" si="332"/>
        <v>#N/A</v>
      </c>
    </row>
    <row r="5877" spans="4:11">
      <c r="D5877" s="18">
        <v>38889</v>
      </c>
      <c r="E5877" s="19">
        <v>7.998</v>
      </c>
      <c r="F5877" s="19"/>
      <c r="G5877" s="19"/>
      <c r="I5877" s="5" t="e">
        <f t="shared" si="330"/>
        <v>#N/A</v>
      </c>
      <c r="J5877" s="5" t="e">
        <f t="shared" si="331"/>
        <v>#N/A</v>
      </c>
      <c r="K5877" s="6" t="e">
        <f t="shared" si="332"/>
        <v>#N/A</v>
      </c>
    </row>
    <row r="5878" spans="4:11">
      <c r="D5878" s="18">
        <v>38888</v>
      </c>
      <c r="E5878" s="19">
        <v>8.001</v>
      </c>
      <c r="F5878" s="19"/>
      <c r="G5878" s="19"/>
      <c r="I5878" s="5" t="e">
        <f t="shared" si="330"/>
        <v>#N/A</v>
      </c>
      <c r="J5878" s="5" t="e">
        <f t="shared" si="331"/>
        <v>#N/A</v>
      </c>
      <c r="K5878" s="6" t="e">
        <f t="shared" si="332"/>
        <v>#N/A</v>
      </c>
    </row>
    <row r="5879" spans="4:11">
      <c r="D5879" s="18">
        <v>38887</v>
      </c>
      <c r="E5879" s="19">
        <v>8.006</v>
      </c>
      <c r="F5879" s="19"/>
      <c r="G5879" s="19"/>
      <c r="I5879" s="5" t="e">
        <f t="shared" si="330"/>
        <v>#N/A</v>
      </c>
      <c r="J5879" s="5" t="e">
        <f t="shared" si="331"/>
        <v>#N/A</v>
      </c>
      <c r="K5879" s="6" t="e">
        <f t="shared" si="332"/>
        <v>#N/A</v>
      </c>
    </row>
    <row r="5880" spans="4:11">
      <c r="D5880" s="18">
        <v>38886</v>
      </c>
      <c r="E5880" s="19">
        <v>7.9983</v>
      </c>
      <c r="F5880" s="19"/>
      <c r="G5880" s="19"/>
      <c r="I5880" s="5" t="e">
        <f t="shared" si="330"/>
        <v>#N/A</v>
      </c>
      <c r="J5880" s="5" t="e">
        <f t="shared" si="331"/>
        <v>#N/A</v>
      </c>
      <c r="K5880" s="6" t="e">
        <f t="shared" si="332"/>
        <v>#N/A</v>
      </c>
    </row>
    <row r="5881" spans="4:11">
      <c r="D5881" s="18">
        <v>38885</v>
      </c>
      <c r="E5881" s="19">
        <v>7.9983</v>
      </c>
      <c r="F5881" s="19"/>
      <c r="G5881" s="19"/>
      <c r="I5881" s="5" t="e">
        <f t="shared" si="330"/>
        <v>#N/A</v>
      </c>
      <c r="J5881" s="5" t="e">
        <f t="shared" si="331"/>
        <v>#N/A</v>
      </c>
      <c r="K5881" s="6" t="e">
        <f t="shared" si="332"/>
        <v>#N/A</v>
      </c>
    </row>
    <row r="5882" spans="4:11">
      <c r="D5882" s="18">
        <v>38884</v>
      </c>
      <c r="E5882" s="19">
        <v>7.998</v>
      </c>
      <c r="F5882" s="19"/>
      <c r="G5882" s="19"/>
      <c r="I5882" s="5" t="e">
        <f t="shared" si="330"/>
        <v>#N/A</v>
      </c>
      <c r="J5882" s="5" t="e">
        <f t="shared" si="331"/>
        <v>#N/A</v>
      </c>
      <c r="K5882" s="6" t="e">
        <f t="shared" si="332"/>
        <v>#N/A</v>
      </c>
    </row>
    <row r="5883" spans="4:11">
      <c r="D5883" s="18">
        <v>38883</v>
      </c>
      <c r="E5883" s="19">
        <v>7.999</v>
      </c>
      <c r="F5883" s="19"/>
      <c r="G5883" s="19"/>
      <c r="I5883" s="5" t="e">
        <f t="shared" si="330"/>
        <v>#N/A</v>
      </c>
      <c r="J5883" s="5" t="e">
        <f t="shared" si="331"/>
        <v>#N/A</v>
      </c>
      <c r="K5883" s="6" t="e">
        <f t="shared" si="332"/>
        <v>#N/A</v>
      </c>
    </row>
    <row r="5884" spans="4:11">
      <c r="D5884" s="18">
        <v>38882</v>
      </c>
      <c r="E5884" s="19">
        <v>8.0050158934</v>
      </c>
      <c r="F5884" s="19"/>
      <c r="G5884" s="19"/>
      <c r="I5884" s="5" t="e">
        <f t="shared" si="330"/>
        <v>#N/A</v>
      </c>
      <c r="J5884" s="5" t="e">
        <f t="shared" si="331"/>
        <v>#N/A</v>
      </c>
      <c r="K5884" s="6" t="e">
        <f t="shared" si="332"/>
        <v>#N/A</v>
      </c>
    </row>
    <row r="5885" spans="4:11">
      <c r="D5885" s="18">
        <v>38881</v>
      </c>
      <c r="E5885" s="19">
        <v>8.0205</v>
      </c>
      <c r="F5885" s="19"/>
      <c r="G5885" s="19"/>
      <c r="I5885" s="5" t="e">
        <f t="shared" si="330"/>
        <v>#N/A</v>
      </c>
      <c r="J5885" s="5" t="e">
        <f t="shared" si="331"/>
        <v>#N/A</v>
      </c>
      <c r="K5885" s="6" t="e">
        <f t="shared" si="332"/>
        <v>#N/A</v>
      </c>
    </row>
    <row r="5886" spans="4:11">
      <c r="D5886" s="18">
        <v>38880</v>
      </c>
      <c r="E5886" s="19">
        <v>8.0155</v>
      </c>
      <c r="F5886" s="19"/>
      <c r="G5886" s="19"/>
      <c r="I5886" s="5" t="e">
        <f t="shared" si="330"/>
        <v>#N/A</v>
      </c>
      <c r="J5886" s="5" t="e">
        <f t="shared" si="331"/>
        <v>#N/A</v>
      </c>
      <c r="K5886" s="6" t="e">
        <f t="shared" si="332"/>
        <v>#N/A</v>
      </c>
    </row>
    <row r="5887" spans="4:11">
      <c r="D5887" s="18">
        <v>38879</v>
      </c>
      <c r="E5887" s="19">
        <v>8.0112</v>
      </c>
      <c r="F5887" s="19"/>
      <c r="G5887" s="19"/>
      <c r="I5887" s="5" t="e">
        <f t="shared" si="330"/>
        <v>#N/A</v>
      </c>
      <c r="J5887" s="5" t="e">
        <f t="shared" si="331"/>
        <v>#N/A</v>
      </c>
      <c r="K5887" s="6" t="e">
        <f t="shared" si="332"/>
        <v>#N/A</v>
      </c>
    </row>
    <row r="5888" spans="4:11">
      <c r="D5888" s="18">
        <v>38878</v>
      </c>
      <c r="E5888" s="19">
        <v>8.0112</v>
      </c>
      <c r="F5888" s="19"/>
      <c r="G5888" s="19"/>
      <c r="I5888" s="5" t="e">
        <f t="shared" si="330"/>
        <v>#N/A</v>
      </c>
      <c r="J5888" s="5" t="e">
        <f t="shared" si="331"/>
        <v>#N/A</v>
      </c>
      <c r="K5888" s="6" t="e">
        <f t="shared" si="332"/>
        <v>#N/A</v>
      </c>
    </row>
    <row r="5889" spans="4:11">
      <c r="D5889" s="18">
        <v>38877</v>
      </c>
      <c r="E5889" s="19">
        <v>8.0095</v>
      </c>
      <c r="F5889" s="19"/>
      <c r="G5889" s="19"/>
      <c r="I5889" s="5" t="e">
        <f t="shared" si="330"/>
        <v>#N/A</v>
      </c>
      <c r="J5889" s="5" t="e">
        <f t="shared" si="331"/>
        <v>#N/A</v>
      </c>
      <c r="K5889" s="6" t="e">
        <f t="shared" si="332"/>
        <v>#N/A</v>
      </c>
    </row>
    <row r="5890" spans="4:11">
      <c r="D5890" s="18">
        <v>38876</v>
      </c>
      <c r="E5890" s="19">
        <v>8.0162</v>
      </c>
      <c r="F5890" s="19"/>
      <c r="G5890" s="19"/>
      <c r="I5890" s="5" t="e">
        <f t="shared" si="330"/>
        <v>#N/A</v>
      </c>
      <c r="J5890" s="5" t="e">
        <f t="shared" si="331"/>
        <v>#N/A</v>
      </c>
      <c r="K5890" s="6" t="e">
        <f t="shared" si="332"/>
        <v>#N/A</v>
      </c>
    </row>
    <row r="5891" spans="4:11">
      <c r="D5891" s="18">
        <v>38875</v>
      </c>
      <c r="E5891" s="19">
        <v>8.0162</v>
      </c>
      <c r="F5891" s="19"/>
      <c r="G5891" s="19"/>
      <c r="I5891" s="5" t="e">
        <f t="shared" si="330"/>
        <v>#N/A</v>
      </c>
      <c r="J5891" s="5" t="e">
        <f t="shared" si="331"/>
        <v>#N/A</v>
      </c>
      <c r="K5891" s="6" t="e">
        <f t="shared" si="332"/>
        <v>#N/A</v>
      </c>
    </row>
    <row r="5892" spans="4:11">
      <c r="D5892" s="18">
        <v>38874</v>
      </c>
      <c r="E5892" s="19">
        <v>8.0122</v>
      </c>
      <c r="F5892" s="19"/>
      <c r="G5892" s="19"/>
      <c r="I5892" s="5" t="e">
        <f t="shared" si="330"/>
        <v>#N/A</v>
      </c>
      <c r="J5892" s="5" t="e">
        <f t="shared" si="331"/>
        <v>#N/A</v>
      </c>
      <c r="K5892" s="6" t="e">
        <f t="shared" si="332"/>
        <v>#N/A</v>
      </c>
    </row>
    <row r="5893" spans="4:11">
      <c r="D5893" s="18">
        <v>38873</v>
      </c>
      <c r="E5893" s="19">
        <v>8.02299888</v>
      </c>
      <c r="F5893" s="19"/>
      <c r="G5893" s="19"/>
      <c r="I5893" s="5" t="e">
        <f t="shared" si="330"/>
        <v>#N/A</v>
      </c>
      <c r="J5893" s="5" t="e">
        <f t="shared" si="331"/>
        <v>#N/A</v>
      </c>
      <c r="K5893" s="6" t="e">
        <f t="shared" si="332"/>
        <v>#N/A</v>
      </c>
    </row>
    <row r="5894" spans="4:11">
      <c r="D5894" s="18">
        <v>38872</v>
      </c>
      <c r="E5894" s="19">
        <v>8.023</v>
      </c>
      <c r="F5894" s="19"/>
      <c r="G5894" s="19"/>
      <c r="I5894" s="5" t="e">
        <f t="shared" si="330"/>
        <v>#N/A</v>
      </c>
      <c r="J5894" s="5" t="e">
        <f t="shared" si="331"/>
        <v>#N/A</v>
      </c>
      <c r="K5894" s="6" t="e">
        <f t="shared" si="332"/>
        <v>#N/A</v>
      </c>
    </row>
    <row r="5895" spans="4:11">
      <c r="D5895" s="18">
        <v>38871</v>
      </c>
      <c r="E5895" s="19">
        <v>8.023</v>
      </c>
      <c r="F5895" s="19"/>
      <c r="G5895" s="19"/>
      <c r="I5895" s="5" t="e">
        <f t="shared" si="330"/>
        <v>#N/A</v>
      </c>
      <c r="J5895" s="5" t="e">
        <f t="shared" si="331"/>
        <v>#N/A</v>
      </c>
      <c r="K5895" s="6" t="e">
        <f t="shared" si="332"/>
        <v>#N/A</v>
      </c>
    </row>
    <row r="5896" spans="4:11">
      <c r="D5896" s="18">
        <v>38870</v>
      </c>
      <c r="E5896" s="19">
        <v>8.0205</v>
      </c>
      <c r="F5896" s="19"/>
      <c r="G5896" s="19"/>
      <c r="I5896" s="5" t="e">
        <f t="shared" si="330"/>
        <v>#N/A</v>
      </c>
      <c r="J5896" s="5" t="e">
        <f t="shared" si="331"/>
        <v>#N/A</v>
      </c>
      <c r="K5896" s="6" t="e">
        <f t="shared" si="332"/>
        <v>#N/A</v>
      </c>
    </row>
    <row r="5897" spans="4:11">
      <c r="D5897" s="18">
        <v>38869</v>
      </c>
      <c r="E5897" s="19">
        <v>8.0185</v>
      </c>
      <c r="F5897" s="19"/>
      <c r="G5897" s="19"/>
      <c r="I5897" s="5" t="e">
        <f t="shared" si="330"/>
        <v>#N/A</v>
      </c>
      <c r="J5897" s="5" t="e">
        <f t="shared" si="331"/>
        <v>#N/A</v>
      </c>
      <c r="K5897" s="6" t="e">
        <f t="shared" si="332"/>
        <v>#N/A</v>
      </c>
    </row>
    <row r="5898" spans="4:11">
      <c r="D5898" s="18">
        <v>38868</v>
      </c>
      <c r="E5898" s="19">
        <v>8.0213</v>
      </c>
      <c r="F5898" s="19"/>
      <c r="G5898" s="19"/>
      <c r="I5898" s="5" t="e">
        <f t="shared" si="330"/>
        <v>#N/A</v>
      </c>
      <c r="J5898" s="5" t="e">
        <f t="shared" si="331"/>
        <v>#N/A</v>
      </c>
      <c r="K5898" s="6" t="e">
        <f t="shared" si="332"/>
        <v>#N/A</v>
      </c>
    </row>
    <row r="5899" spans="4:11">
      <c r="D5899" s="18">
        <v>38867</v>
      </c>
      <c r="E5899" s="19">
        <v>8.0303</v>
      </c>
      <c r="F5899" s="19"/>
      <c r="G5899" s="19"/>
      <c r="I5899" s="5" t="e">
        <f t="shared" ref="I5899:I5962" si="333">VLOOKUP(A5899,D:E,2,FALSE)*B5899*1.09*1.01+100</f>
        <v>#N/A</v>
      </c>
      <c r="J5899" s="5" t="e">
        <f t="shared" si="331"/>
        <v>#N/A</v>
      </c>
      <c r="K5899" s="6" t="e">
        <f t="shared" si="332"/>
        <v>#N/A</v>
      </c>
    </row>
    <row r="5900" spans="4:11">
      <c r="D5900" s="18">
        <v>38866</v>
      </c>
      <c r="E5900" s="19">
        <v>8.0203</v>
      </c>
      <c r="F5900" s="19"/>
      <c r="G5900" s="19"/>
      <c r="I5900" s="5" t="e">
        <f t="shared" si="333"/>
        <v>#N/A</v>
      </c>
      <c r="J5900" s="5" t="e">
        <f t="shared" ref="J5900:J5963" si="334">VLOOKUP(H5900,F:G,2,FALSE)</f>
        <v>#N/A</v>
      </c>
      <c r="K5900" s="6" t="e">
        <f t="shared" ref="K5900:K5963" si="335">J5900-I5900</f>
        <v>#N/A</v>
      </c>
    </row>
    <row r="5901" spans="4:11">
      <c r="D5901" s="18">
        <v>38865</v>
      </c>
      <c r="E5901" s="19">
        <v>8.025</v>
      </c>
      <c r="F5901" s="19"/>
      <c r="G5901" s="19"/>
      <c r="I5901" s="5" t="e">
        <f t="shared" si="333"/>
        <v>#N/A</v>
      </c>
      <c r="J5901" s="5" t="e">
        <f t="shared" si="334"/>
        <v>#N/A</v>
      </c>
      <c r="K5901" s="6" t="e">
        <f t="shared" si="335"/>
        <v>#N/A</v>
      </c>
    </row>
    <row r="5902" spans="4:11">
      <c r="D5902" s="18">
        <v>38864</v>
      </c>
      <c r="E5902" s="19">
        <v>8.025</v>
      </c>
      <c r="F5902" s="19"/>
      <c r="G5902" s="19"/>
      <c r="I5902" s="5" t="e">
        <f t="shared" si="333"/>
        <v>#N/A</v>
      </c>
      <c r="J5902" s="5" t="e">
        <f t="shared" si="334"/>
        <v>#N/A</v>
      </c>
      <c r="K5902" s="6" t="e">
        <f t="shared" si="335"/>
        <v>#N/A</v>
      </c>
    </row>
    <row r="5903" spans="4:11">
      <c r="D5903" s="18">
        <v>38863</v>
      </c>
      <c r="E5903" s="19">
        <v>8.0227</v>
      </c>
      <c r="F5903" s="19"/>
      <c r="G5903" s="19"/>
      <c r="I5903" s="5" t="e">
        <f t="shared" si="333"/>
        <v>#N/A</v>
      </c>
      <c r="J5903" s="5" t="e">
        <f t="shared" si="334"/>
        <v>#N/A</v>
      </c>
      <c r="K5903" s="6" t="e">
        <f t="shared" si="335"/>
        <v>#N/A</v>
      </c>
    </row>
    <row r="5904" spans="4:11">
      <c r="D5904" s="18">
        <v>38862</v>
      </c>
      <c r="E5904" s="19">
        <v>8.0227</v>
      </c>
      <c r="F5904" s="19"/>
      <c r="G5904" s="19"/>
      <c r="I5904" s="5" t="e">
        <f t="shared" si="333"/>
        <v>#N/A</v>
      </c>
      <c r="J5904" s="5" t="e">
        <f t="shared" si="334"/>
        <v>#N/A</v>
      </c>
      <c r="K5904" s="6" t="e">
        <f t="shared" si="335"/>
        <v>#N/A</v>
      </c>
    </row>
    <row r="5905" spans="4:11">
      <c r="D5905" s="18">
        <v>38861</v>
      </c>
      <c r="E5905" s="19">
        <v>8.0177</v>
      </c>
      <c r="F5905" s="19"/>
      <c r="G5905" s="19"/>
      <c r="I5905" s="5" t="e">
        <f t="shared" si="333"/>
        <v>#N/A</v>
      </c>
      <c r="J5905" s="5" t="e">
        <f t="shared" si="334"/>
        <v>#N/A</v>
      </c>
      <c r="K5905" s="6" t="e">
        <f t="shared" si="335"/>
        <v>#N/A</v>
      </c>
    </row>
    <row r="5906" spans="4:11">
      <c r="D5906" s="18">
        <v>38860</v>
      </c>
      <c r="E5906" s="19">
        <v>8.0175</v>
      </c>
      <c r="F5906" s="19"/>
      <c r="G5906" s="19"/>
      <c r="I5906" s="5" t="e">
        <f t="shared" si="333"/>
        <v>#N/A</v>
      </c>
      <c r="J5906" s="5" t="e">
        <f t="shared" si="334"/>
        <v>#N/A</v>
      </c>
      <c r="K5906" s="6" t="e">
        <f t="shared" si="335"/>
        <v>#N/A</v>
      </c>
    </row>
    <row r="5907" spans="4:11">
      <c r="D5907" s="18">
        <v>38859</v>
      </c>
      <c r="E5907" s="19">
        <v>8.0234999994</v>
      </c>
      <c r="F5907" s="19"/>
      <c r="G5907" s="19"/>
      <c r="I5907" s="5" t="e">
        <f t="shared" si="333"/>
        <v>#N/A</v>
      </c>
      <c r="J5907" s="5" t="e">
        <f t="shared" si="334"/>
        <v>#N/A</v>
      </c>
      <c r="K5907" s="6" t="e">
        <f t="shared" si="335"/>
        <v>#N/A</v>
      </c>
    </row>
    <row r="5908" spans="4:11">
      <c r="D5908" s="18">
        <v>38858</v>
      </c>
      <c r="E5908" s="19">
        <v>8.02</v>
      </c>
      <c r="F5908" s="19"/>
      <c r="G5908" s="19"/>
      <c r="I5908" s="5" t="e">
        <f t="shared" si="333"/>
        <v>#N/A</v>
      </c>
      <c r="J5908" s="5" t="e">
        <f t="shared" si="334"/>
        <v>#N/A</v>
      </c>
      <c r="K5908" s="6" t="e">
        <f t="shared" si="335"/>
        <v>#N/A</v>
      </c>
    </row>
    <row r="5909" spans="4:11">
      <c r="D5909" s="18">
        <v>38857</v>
      </c>
      <c r="E5909" s="19">
        <v>8.02</v>
      </c>
      <c r="F5909" s="19"/>
      <c r="G5909" s="19"/>
      <c r="I5909" s="5" t="e">
        <f t="shared" si="333"/>
        <v>#N/A</v>
      </c>
      <c r="J5909" s="5" t="e">
        <f t="shared" si="334"/>
        <v>#N/A</v>
      </c>
      <c r="K5909" s="6" t="e">
        <f t="shared" si="335"/>
        <v>#N/A</v>
      </c>
    </row>
    <row r="5910" spans="4:11">
      <c r="D5910" s="18">
        <v>38856</v>
      </c>
      <c r="E5910" s="19">
        <v>8.017</v>
      </c>
      <c r="F5910" s="19"/>
      <c r="G5910" s="19"/>
      <c r="I5910" s="5" t="e">
        <f t="shared" si="333"/>
        <v>#N/A</v>
      </c>
      <c r="J5910" s="5" t="e">
        <f t="shared" si="334"/>
        <v>#N/A</v>
      </c>
      <c r="K5910" s="6" t="e">
        <f t="shared" si="335"/>
        <v>#N/A</v>
      </c>
    </row>
    <row r="5911" spans="4:11">
      <c r="D5911" s="18">
        <v>38855</v>
      </c>
      <c r="E5911" s="19">
        <v>8.008</v>
      </c>
      <c r="F5911" s="19"/>
      <c r="G5911" s="19"/>
      <c r="I5911" s="5" t="e">
        <f t="shared" si="333"/>
        <v>#N/A</v>
      </c>
      <c r="J5911" s="5" t="e">
        <f t="shared" si="334"/>
        <v>#N/A</v>
      </c>
      <c r="K5911" s="6" t="e">
        <f t="shared" si="335"/>
        <v>#N/A</v>
      </c>
    </row>
    <row r="5912" spans="4:11">
      <c r="D5912" s="18">
        <v>38854</v>
      </c>
      <c r="E5912" s="19">
        <v>7.9988</v>
      </c>
      <c r="F5912" s="19"/>
      <c r="G5912" s="19"/>
      <c r="I5912" s="5" t="e">
        <f t="shared" si="333"/>
        <v>#N/A</v>
      </c>
      <c r="J5912" s="5" t="e">
        <f t="shared" si="334"/>
        <v>#N/A</v>
      </c>
      <c r="K5912" s="6" t="e">
        <f t="shared" si="335"/>
        <v>#N/A</v>
      </c>
    </row>
    <row r="5913" spans="4:11">
      <c r="D5913" s="18">
        <v>38853</v>
      </c>
      <c r="E5913" s="19">
        <v>8.0005</v>
      </c>
      <c r="F5913" s="19"/>
      <c r="G5913" s="19"/>
      <c r="I5913" s="5" t="e">
        <f t="shared" si="333"/>
        <v>#N/A</v>
      </c>
      <c r="J5913" s="5" t="e">
        <f t="shared" si="334"/>
        <v>#N/A</v>
      </c>
      <c r="K5913" s="6" t="e">
        <f t="shared" si="335"/>
        <v>#N/A</v>
      </c>
    </row>
    <row r="5914" spans="4:11">
      <c r="D5914" s="18">
        <v>38852</v>
      </c>
      <c r="E5914" s="19">
        <v>8.0055</v>
      </c>
      <c r="F5914" s="19"/>
      <c r="G5914" s="19"/>
      <c r="I5914" s="5" t="e">
        <f t="shared" si="333"/>
        <v>#N/A</v>
      </c>
      <c r="J5914" s="5" t="e">
        <f t="shared" si="334"/>
        <v>#N/A</v>
      </c>
      <c r="K5914" s="6" t="e">
        <f t="shared" si="335"/>
        <v>#N/A</v>
      </c>
    </row>
    <row r="5915" spans="4:11">
      <c r="D5915" s="18">
        <v>38851</v>
      </c>
      <c r="E5915" s="19">
        <v>8.0065</v>
      </c>
      <c r="F5915" s="19"/>
      <c r="G5915" s="19"/>
      <c r="I5915" s="5" t="e">
        <f t="shared" si="333"/>
        <v>#N/A</v>
      </c>
      <c r="J5915" s="5" t="e">
        <f t="shared" si="334"/>
        <v>#N/A</v>
      </c>
      <c r="K5915" s="6" t="e">
        <f t="shared" si="335"/>
        <v>#N/A</v>
      </c>
    </row>
    <row r="5916" spans="4:11">
      <c r="D5916" s="18">
        <v>38850</v>
      </c>
      <c r="E5916" s="19">
        <v>8.0065</v>
      </c>
      <c r="F5916" s="19"/>
      <c r="G5916" s="19"/>
      <c r="I5916" s="5" t="e">
        <f t="shared" si="333"/>
        <v>#N/A</v>
      </c>
      <c r="J5916" s="5" t="e">
        <f t="shared" si="334"/>
        <v>#N/A</v>
      </c>
      <c r="K5916" s="6" t="e">
        <f t="shared" si="335"/>
        <v>#N/A</v>
      </c>
    </row>
    <row r="5917" spans="4:11">
      <c r="D5917" s="18">
        <v>38849</v>
      </c>
      <c r="E5917" s="19">
        <v>8.0045</v>
      </c>
      <c r="F5917" s="19"/>
      <c r="G5917" s="19"/>
      <c r="I5917" s="5" t="e">
        <f t="shared" si="333"/>
        <v>#N/A</v>
      </c>
      <c r="J5917" s="5" t="e">
        <f t="shared" si="334"/>
        <v>#N/A</v>
      </c>
      <c r="K5917" s="6" t="e">
        <f t="shared" si="335"/>
        <v>#N/A</v>
      </c>
    </row>
    <row r="5918" spans="4:11">
      <c r="D5918" s="18">
        <v>38848</v>
      </c>
      <c r="E5918" s="19">
        <v>8.0035</v>
      </c>
      <c r="F5918" s="19"/>
      <c r="G5918" s="19"/>
      <c r="I5918" s="5" t="e">
        <f t="shared" si="333"/>
        <v>#N/A</v>
      </c>
      <c r="J5918" s="5" t="e">
        <f t="shared" si="334"/>
        <v>#N/A</v>
      </c>
      <c r="K5918" s="6" t="e">
        <f t="shared" si="335"/>
        <v>#N/A</v>
      </c>
    </row>
    <row r="5919" spans="4:11">
      <c r="D5919" s="18">
        <v>38847</v>
      </c>
      <c r="E5919" s="19">
        <v>8.0035</v>
      </c>
      <c r="F5919" s="19"/>
      <c r="G5919" s="19"/>
      <c r="I5919" s="5" t="e">
        <f t="shared" si="333"/>
        <v>#N/A</v>
      </c>
      <c r="J5919" s="5" t="e">
        <f t="shared" si="334"/>
        <v>#N/A</v>
      </c>
      <c r="K5919" s="6" t="e">
        <f t="shared" si="335"/>
        <v>#N/A</v>
      </c>
    </row>
    <row r="5920" spans="4:11">
      <c r="D5920" s="18">
        <v>38846</v>
      </c>
      <c r="E5920" s="19">
        <v>8.0025</v>
      </c>
      <c r="F5920" s="19"/>
      <c r="G5920" s="19"/>
      <c r="I5920" s="5" t="e">
        <f t="shared" si="333"/>
        <v>#N/A</v>
      </c>
      <c r="J5920" s="5" t="e">
        <f t="shared" si="334"/>
        <v>#N/A</v>
      </c>
      <c r="K5920" s="6" t="e">
        <f t="shared" si="335"/>
        <v>#N/A</v>
      </c>
    </row>
    <row r="5921" spans="4:11">
      <c r="D5921" s="18">
        <v>38845</v>
      </c>
      <c r="E5921" s="19">
        <v>8.007</v>
      </c>
      <c r="F5921" s="19"/>
      <c r="G5921" s="19"/>
      <c r="I5921" s="5" t="e">
        <f t="shared" si="333"/>
        <v>#N/A</v>
      </c>
      <c r="J5921" s="5" t="e">
        <f t="shared" si="334"/>
        <v>#N/A</v>
      </c>
      <c r="K5921" s="6" t="e">
        <f t="shared" si="335"/>
        <v>#N/A</v>
      </c>
    </row>
    <row r="5922" spans="4:11">
      <c r="D5922" s="18">
        <v>38844</v>
      </c>
      <c r="E5922" s="19">
        <v>8.0139</v>
      </c>
      <c r="F5922" s="19"/>
      <c r="G5922" s="19"/>
      <c r="I5922" s="5" t="e">
        <f t="shared" si="333"/>
        <v>#N/A</v>
      </c>
      <c r="J5922" s="5" t="e">
        <f t="shared" si="334"/>
        <v>#N/A</v>
      </c>
      <c r="K5922" s="6" t="e">
        <f t="shared" si="335"/>
        <v>#N/A</v>
      </c>
    </row>
    <row r="5923" spans="4:11">
      <c r="D5923" s="18">
        <v>38843</v>
      </c>
      <c r="E5923" s="19">
        <v>8.0139</v>
      </c>
      <c r="F5923" s="19"/>
      <c r="G5923" s="19"/>
      <c r="I5923" s="5" t="e">
        <f t="shared" si="333"/>
        <v>#N/A</v>
      </c>
      <c r="J5923" s="5" t="e">
        <f t="shared" si="334"/>
        <v>#N/A</v>
      </c>
      <c r="K5923" s="6" t="e">
        <f t="shared" si="335"/>
        <v>#N/A</v>
      </c>
    </row>
    <row r="5924" spans="4:11">
      <c r="D5924" s="18">
        <v>38842</v>
      </c>
      <c r="E5924" s="19">
        <v>8.0115</v>
      </c>
      <c r="F5924" s="19"/>
      <c r="G5924" s="19"/>
      <c r="I5924" s="5" t="e">
        <f t="shared" si="333"/>
        <v>#N/A</v>
      </c>
      <c r="J5924" s="5" t="e">
        <f t="shared" si="334"/>
        <v>#N/A</v>
      </c>
      <c r="K5924" s="6" t="e">
        <f t="shared" si="335"/>
        <v>#N/A</v>
      </c>
    </row>
    <row r="5925" spans="4:11">
      <c r="D5925" s="18">
        <v>38841</v>
      </c>
      <c r="E5925" s="19">
        <v>8.0115</v>
      </c>
      <c r="F5925" s="19"/>
      <c r="G5925" s="19"/>
      <c r="I5925" s="5" t="e">
        <f t="shared" si="333"/>
        <v>#N/A</v>
      </c>
      <c r="J5925" s="5" t="e">
        <f t="shared" si="334"/>
        <v>#N/A</v>
      </c>
      <c r="K5925" s="6" t="e">
        <f t="shared" si="335"/>
        <v>#N/A</v>
      </c>
    </row>
    <row r="5926" spans="4:11">
      <c r="D5926" s="18">
        <v>38840</v>
      </c>
      <c r="E5926" s="19">
        <v>8.0115000002</v>
      </c>
      <c r="F5926" s="19"/>
      <c r="G5926" s="19"/>
      <c r="I5926" s="5" t="e">
        <f t="shared" si="333"/>
        <v>#N/A</v>
      </c>
      <c r="J5926" s="5" t="e">
        <f t="shared" si="334"/>
        <v>#N/A</v>
      </c>
      <c r="K5926" s="6" t="e">
        <f t="shared" si="335"/>
        <v>#N/A</v>
      </c>
    </row>
    <row r="5927" spans="4:11">
      <c r="D5927" s="18">
        <v>38839</v>
      </c>
      <c r="E5927" s="19">
        <v>8.0115</v>
      </c>
      <c r="F5927" s="19"/>
      <c r="G5927" s="19"/>
      <c r="I5927" s="5" t="e">
        <f t="shared" si="333"/>
        <v>#N/A</v>
      </c>
      <c r="J5927" s="5" t="e">
        <f t="shared" si="334"/>
        <v>#N/A</v>
      </c>
      <c r="K5927" s="6" t="e">
        <f t="shared" si="335"/>
        <v>#N/A</v>
      </c>
    </row>
    <row r="5928" spans="4:11">
      <c r="D5928" s="18">
        <v>38838</v>
      </c>
      <c r="E5928" s="19">
        <v>8.0115</v>
      </c>
      <c r="F5928" s="19"/>
      <c r="G5928" s="19"/>
      <c r="I5928" s="5" t="e">
        <f t="shared" si="333"/>
        <v>#N/A</v>
      </c>
      <c r="J5928" s="5" t="e">
        <f t="shared" si="334"/>
        <v>#N/A</v>
      </c>
      <c r="K5928" s="6" t="e">
        <f t="shared" si="335"/>
        <v>#N/A</v>
      </c>
    </row>
    <row r="5929" spans="4:11">
      <c r="D5929" s="18">
        <v>38837</v>
      </c>
      <c r="E5929" s="19">
        <v>8.0139</v>
      </c>
      <c r="F5929" s="19"/>
      <c r="G5929" s="19"/>
      <c r="I5929" s="5" t="e">
        <f t="shared" si="333"/>
        <v>#N/A</v>
      </c>
      <c r="J5929" s="5" t="e">
        <f t="shared" si="334"/>
        <v>#N/A</v>
      </c>
      <c r="K5929" s="6" t="e">
        <f t="shared" si="335"/>
        <v>#N/A</v>
      </c>
    </row>
    <row r="5930" spans="4:11">
      <c r="D5930" s="18">
        <v>38836</v>
      </c>
      <c r="E5930" s="19">
        <v>8.0165322964</v>
      </c>
      <c r="F5930" s="19"/>
      <c r="G5930" s="19"/>
      <c r="I5930" s="5" t="e">
        <f t="shared" si="333"/>
        <v>#N/A</v>
      </c>
      <c r="J5930" s="5" t="e">
        <f t="shared" si="334"/>
        <v>#N/A</v>
      </c>
      <c r="K5930" s="6" t="e">
        <f t="shared" si="335"/>
        <v>#N/A</v>
      </c>
    </row>
    <row r="5931" spans="4:11">
      <c r="D5931" s="18">
        <v>38835</v>
      </c>
      <c r="E5931" s="19">
        <v>8.013</v>
      </c>
      <c r="F5931" s="19"/>
      <c r="G5931" s="19"/>
      <c r="I5931" s="5" t="e">
        <f t="shared" si="333"/>
        <v>#N/A</v>
      </c>
      <c r="J5931" s="5" t="e">
        <f t="shared" si="334"/>
        <v>#N/A</v>
      </c>
      <c r="K5931" s="6" t="e">
        <f t="shared" si="335"/>
        <v>#N/A</v>
      </c>
    </row>
    <row r="5932" spans="4:11">
      <c r="D5932" s="18">
        <v>38834</v>
      </c>
      <c r="E5932" s="19">
        <v>8.0165</v>
      </c>
      <c r="F5932" s="19"/>
      <c r="G5932" s="19"/>
      <c r="I5932" s="5" t="e">
        <f t="shared" si="333"/>
        <v>#N/A</v>
      </c>
      <c r="J5932" s="5" t="e">
        <f t="shared" si="334"/>
        <v>#N/A</v>
      </c>
      <c r="K5932" s="6" t="e">
        <f t="shared" si="335"/>
        <v>#N/A</v>
      </c>
    </row>
    <row r="5933" spans="4:11">
      <c r="D5933" s="18">
        <v>38833</v>
      </c>
      <c r="E5933" s="19">
        <v>8.0165</v>
      </c>
      <c r="F5933" s="19"/>
      <c r="G5933" s="19"/>
      <c r="I5933" s="5" t="e">
        <f t="shared" si="333"/>
        <v>#N/A</v>
      </c>
      <c r="J5933" s="5" t="e">
        <f t="shared" si="334"/>
        <v>#N/A</v>
      </c>
      <c r="K5933" s="6" t="e">
        <f t="shared" si="335"/>
        <v>#N/A</v>
      </c>
    </row>
    <row r="5934" spans="4:11">
      <c r="D5934" s="18">
        <v>38832</v>
      </c>
      <c r="E5934" s="19">
        <v>8.0095</v>
      </c>
      <c r="F5934" s="19"/>
      <c r="G5934" s="19"/>
      <c r="I5934" s="5" t="e">
        <f t="shared" si="333"/>
        <v>#N/A</v>
      </c>
      <c r="J5934" s="5" t="e">
        <f t="shared" si="334"/>
        <v>#N/A</v>
      </c>
      <c r="K5934" s="6" t="e">
        <f t="shared" si="335"/>
        <v>#N/A</v>
      </c>
    </row>
    <row r="5935" spans="4:11">
      <c r="D5935" s="18">
        <v>38831</v>
      </c>
      <c r="E5935" s="19">
        <v>8.0165</v>
      </c>
      <c r="F5935" s="19"/>
      <c r="G5935" s="19"/>
      <c r="I5935" s="5" t="e">
        <f t="shared" si="333"/>
        <v>#N/A</v>
      </c>
      <c r="J5935" s="5" t="e">
        <f t="shared" si="334"/>
        <v>#N/A</v>
      </c>
      <c r="K5935" s="6" t="e">
        <f t="shared" si="335"/>
        <v>#N/A</v>
      </c>
    </row>
    <row r="5936" spans="4:11">
      <c r="D5936" s="18">
        <v>38830</v>
      </c>
      <c r="E5936" s="19">
        <v>8.017</v>
      </c>
      <c r="F5936" s="19"/>
      <c r="G5936" s="19"/>
      <c r="I5936" s="5" t="e">
        <f t="shared" si="333"/>
        <v>#N/A</v>
      </c>
      <c r="J5936" s="5" t="e">
        <f t="shared" si="334"/>
        <v>#N/A</v>
      </c>
      <c r="K5936" s="6" t="e">
        <f t="shared" si="335"/>
        <v>#N/A</v>
      </c>
    </row>
    <row r="5937" spans="4:11">
      <c r="D5937" s="18">
        <v>38829</v>
      </c>
      <c r="E5937" s="19">
        <v>8.017</v>
      </c>
      <c r="F5937" s="19"/>
      <c r="G5937" s="19"/>
      <c r="I5937" s="5" t="e">
        <f t="shared" si="333"/>
        <v>#N/A</v>
      </c>
      <c r="J5937" s="5" t="e">
        <f t="shared" si="334"/>
        <v>#N/A</v>
      </c>
      <c r="K5937" s="6" t="e">
        <f t="shared" si="335"/>
        <v>#N/A</v>
      </c>
    </row>
    <row r="5938" spans="4:11">
      <c r="D5938" s="18">
        <v>38828</v>
      </c>
      <c r="E5938" s="19">
        <v>8.0145</v>
      </c>
      <c r="F5938" s="19"/>
      <c r="G5938" s="19"/>
      <c r="I5938" s="5" t="e">
        <f t="shared" si="333"/>
        <v>#N/A</v>
      </c>
      <c r="J5938" s="5" t="e">
        <f t="shared" si="334"/>
        <v>#N/A</v>
      </c>
      <c r="K5938" s="6" t="e">
        <f t="shared" si="335"/>
        <v>#N/A</v>
      </c>
    </row>
    <row r="5939" spans="4:11">
      <c r="D5939" s="18">
        <v>38827</v>
      </c>
      <c r="E5939" s="19">
        <v>8.011</v>
      </c>
      <c r="F5939" s="19"/>
      <c r="G5939" s="19"/>
      <c r="I5939" s="5" t="e">
        <f t="shared" si="333"/>
        <v>#N/A</v>
      </c>
      <c r="J5939" s="5" t="e">
        <f t="shared" si="334"/>
        <v>#N/A</v>
      </c>
      <c r="K5939" s="6" t="e">
        <f t="shared" si="335"/>
        <v>#N/A</v>
      </c>
    </row>
    <row r="5940" spans="4:11">
      <c r="D5940" s="18">
        <v>38826</v>
      </c>
      <c r="E5940" s="19">
        <v>8.011</v>
      </c>
      <c r="F5940" s="19"/>
      <c r="G5940" s="19"/>
      <c r="I5940" s="5" t="e">
        <f t="shared" si="333"/>
        <v>#N/A</v>
      </c>
      <c r="J5940" s="5" t="e">
        <f t="shared" si="334"/>
        <v>#N/A</v>
      </c>
      <c r="K5940" s="6" t="e">
        <f t="shared" si="335"/>
        <v>#N/A</v>
      </c>
    </row>
    <row r="5941" spans="4:11">
      <c r="D5941" s="18">
        <v>38825</v>
      </c>
      <c r="E5941" s="19">
        <v>8.0215</v>
      </c>
      <c r="F5941" s="19"/>
      <c r="G5941" s="19"/>
      <c r="I5941" s="5" t="e">
        <f t="shared" si="333"/>
        <v>#N/A</v>
      </c>
      <c r="J5941" s="5" t="e">
        <f t="shared" si="334"/>
        <v>#N/A</v>
      </c>
      <c r="K5941" s="6" t="e">
        <f t="shared" si="335"/>
        <v>#N/A</v>
      </c>
    </row>
    <row r="5942" spans="4:11">
      <c r="D5942" s="18">
        <v>38824</v>
      </c>
      <c r="E5942" s="19">
        <v>8.0185</v>
      </c>
      <c r="F5942" s="19"/>
      <c r="G5942" s="19"/>
      <c r="I5942" s="5" t="e">
        <f t="shared" si="333"/>
        <v>#N/A</v>
      </c>
      <c r="J5942" s="5" t="e">
        <f t="shared" si="334"/>
        <v>#N/A</v>
      </c>
      <c r="K5942" s="6" t="e">
        <f t="shared" si="335"/>
        <v>#N/A</v>
      </c>
    </row>
    <row r="5943" spans="4:11">
      <c r="D5943" s="18">
        <v>38823</v>
      </c>
      <c r="E5943" s="19">
        <v>8.0185</v>
      </c>
      <c r="F5943" s="19"/>
      <c r="G5943" s="19"/>
      <c r="I5943" s="5" t="e">
        <f t="shared" si="333"/>
        <v>#N/A</v>
      </c>
      <c r="J5943" s="5" t="e">
        <f t="shared" si="334"/>
        <v>#N/A</v>
      </c>
      <c r="K5943" s="6" t="e">
        <f t="shared" si="335"/>
        <v>#N/A</v>
      </c>
    </row>
    <row r="5944" spans="4:11">
      <c r="D5944" s="18">
        <v>38822</v>
      </c>
      <c r="E5944" s="19">
        <v>8.0244053028</v>
      </c>
      <c r="F5944" s="19"/>
      <c r="G5944" s="19"/>
      <c r="I5944" s="5" t="e">
        <f t="shared" si="333"/>
        <v>#N/A</v>
      </c>
      <c r="J5944" s="5" t="e">
        <f t="shared" si="334"/>
        <v>#N/A</v>
      </c>
      <c r="K5944" s="6" t="e">
        <f t="shared" si="335"/>
        <v>#N/A</v>
      </c>
    </row>
    <row r="5945" spans="4:11">
      <c r="D5945" s="18">
        <v>38821</v>
      </c>
      <c r="E5945" s="19">
        <v>8.014</v>
      </c>
      <c r="F5945" s="19"/>
      <c r="G5945" s="19"/>
      <c r="I5945" s="5" t="e">
        <f t="shared" si="333"/>
        <v>#N/A</v>
      </c>
      <c r="J5945" s="5" t="e">
        <f t="shared" si="334"/>
        <v>#N/A</v>
      </c>
      <c r="K5945" s="6" t="e">
        <f t="shared" si="335"/>
        <v>#N/A</v>
      </c>
    </row>
    <row r="5946" spans="4:11">
      <c r="D5946" s="18">
        <v>38820</v>
      </c>
      <c r="E5946" s="19">
        <v>8.016</v>
      </c>
      <c r="F5946" s="19"/>
      <c r="G5946" s="19"/>
      <c r="I5946" s="5" t="e">
        <f t="shared" si="333"/>
        <v>#N/A</v>
      </c>
      <c r="J5946" s="5" t="e">
        <f t="shared" si="334"/>
        <v>#N/A</v>
      </c>
      <c r="K5946" s="6" t="e">
        <f t="shared" si="335"/>
        <v>#N/A</v>
      </c>
    </row>
    <row r="5947" spans="4:11">
      <c r="D5947" s="18">
        <v>38819</v>
      </c>
      <c r="E5947" s="19">
        <v>8.0095</v>
      </c>
      <c r="F5947" s="19"/>
      <c r="G5947" s="19"/>
      <c r="I5947" s="5" t="e">
        <f t="shared" si="333"/>
        <v>#N/A</v>
      </c>
      <c r="J5947" s="5" t="e">
        <f t="shared" si="334"/>
        <v>#N/A</v>
      </c>
      <c r="K5947" s="6" t="e">
        <f t="shared" si="335"/>
        <v>#N/A</v>
      </c>
    </row>
    <row r="5948" spans="4:11">
      <c r="D5948" s="18">
        <v>38818</v>
      </c>
      <c r="E5948" s="19">
        <v>8.0045</v>
      </c>
      <c r="F5948" s="19"/>
      <c r="G5948" s="19"/>
      <c r="I5948" s="5" t="e">
        <f t="shared" si="333"/>
        <v>#N/A</v>
      </c>
      <c r="J5948" s="5" t="e">
        <f t="shared" si="334"/>
        <v>#N/A</v>
      </c>
      <c r="K5948" s="6" t="e">
        <f t="shared" si="335"/>
        <v>#N/A</v>
      </c>
    </row>
    <row r="5949" spans="4:11">
      <c r="D5949" s="18">
        <v>38817</v>
      </c>
      <c r="E5949" s="19">
        <v>8.0045</v>
      </c>
      <c r="F5949" s="19"/>
      <c r="G5949" s="19"/>
      <c r="I5949" s="5" t="e">
        <f t="shared" si="333"/>
        <v>#N/A</v>
      </c>
      <c r="J5949" s="5" t="e">
        <f t="shared" si="334"/>
        <v>#N/A</v>
      </c>
      <c r="K5949" s="6" t="e">
        <f t="shared" si="335"/>
        <v>#N/A</v>
      </c>
    </row>
    <row r="5950" spans="4:11">
      <c r="D5950" s="18">
        <v>38816</v>
      </c>
      <c r="E5950" s="19">
        <v>8.0119</v>
      </c>
      <c r="F5950" s="19"/>
      <c r="G5950" s="19"/>
      <c r="I5950" s="5" t="e">
        <f t="shared" si="333"/>
        <v>#N/A</v>
      </c>
      <c r="J5950" s="5" t="e">
        <f t="shared" si="334"/>
        <v>#N/A</v>
      </c>
      <c r="K5950" s="6" t="e">
        <f t="shared" si="335"/>
        <v>#N/A</v>
      </c>
    </row>
    <row r="5951" spans="4:11">
      <c r="D5951" s="18">
        <v>38815</v>
      </c>
      <c r="E5951" s="19">
        <v>8.0129491028</v>
      </c>
      <c r="F5951" s="19"/>
      <c r="G5951" s="19"/>
      <c r="I5951" s="5" t="e">
        <f t="shared" si="333"/>
        <v>#N/A</v>
      </c>
      <c r="J5951" s="5" t="e">
        <f t="shared" si="334"/>
        <v>#N/A</v>
      </c>
      <c r="K5951" s="6" t="e">
        <f t="shared" si="335"/>
        <v>#N/A</v>
      </c>
    </row>
    <row r="5952" spans="4:11">
      <c r="D5952" s="18">
        <v>38814</v>
      </c>
      <c r="E5952" s="19">
        <v>8.0095</v>
      </c>
      <c r="F5952" s="19"/>
      <c r="G5952" s="19"/>
      <c r="I5952" s="5" t="e">
        <f t="shared" si="333"/>
        <v>#N/A</v>
      </c>
      <c r="J5952" s="5" t="e">
        <f t="shared" si="334"/>
        <v>#N/A</v>
      </c>
      <c r="K5952" s="6" t="e">
        <f t="shared" si="335"/>
        <v>#N/A</v>
      </c>
    </row>
    <row r="5953" spans="4:11">
      <c r="D5953" s="18">
        <v>38813</v>
      </c>
      <c r="E5953" s="19">
        <v>8.0055</v>
      </c>
      <c r="F5953" s="19"/>
      <c r="G5953" s="19"/>
      <c r="I5953" s="5" t="e">
        <f t="shared" si="333"/>
        <v>#N/A</v>
      </c>
      <c r="J5953" s="5" t="e">
        <f t="shared" si="334"/>
        <v>#N/A</v>
      </c>
      <c r="K5953" s="6" t="e">
        <f t="shared" si="335"/>
        <v>#N/A</v>
      </c>
    </row>
    <row r="5954" spans="4:11">
      <c r="D5954" s="18">
        <v>38812</v>
      </c>
      <c r="E5954" s="19">
        <v>8.0085</v>
      </c>
      <c r="F5954" s="19"/>
      <c r="G5954" s="19"/>
      <c r="I5954" s="5" t="e">
        <f t="shared" si="333"/>
        <v>#N/A</v>
      </c>
      <c r="J5954" s="5" t="e">
        <f t="shared" si="334"/>
        <v>#N/A</v>
      </c>
      <c r="K5954" s="6" t="e">
        <f t="shared" si="335"/>
        <v>#N/A</v>
      </c>
    </row>
    <row r="5955" spans="4:11">
      <c r="D5955" s="18">
        <v>38811</v>
      </c>
      <c r="E5955" s="19">
        <v>8.0145</v>
      </c>
      <c r="F5955" s="19"/>
      <c r="G5955" s="19"/>
      <c r="I5955" s="5" t="e">
        <f t="shared" si="333"/>
        <v>#N/A</v>
      </c>
      <c r="J5955" s="5" t="e">
        <f t="shared" si="334"/>
        <v>#N/A</v>
      </c>
      <c r="K5955" s="6" t="e">
        <f t="shared" si="335"/>
        <v>#N/A</v>
      </c>
    </row>
    <row r="5956" spans="4:11">
      <c r="D5956" s="18">
        <v>38810</v>
      </c>
      <c r="E5956" s="19">
        <v>8.0185</v>
      </c>
      <c r="F5956" s="19"/>
      <c r="G5956" s="19"/>
      <c r="I5956" s="5" t="e">
        <f t="shared" si="333"/>
        <v>#N/A</v>
      </c>
      <c r="J5956" s="5" t="e">
        <f t="shared" si="334"/>
        <v>#N/A</v>
      </c>
      <c r="K5956" s="6" t="e">
        <f t="shared" si="335"/>
        <v>#N/A</v>
      </c>
    </row>
    <row r="5957" spans="4:11">
      <c r="D5957" s="18">
        <v>38809</v>
      </c>
      <c r="E5957" s="19">
        <v>8.0175</v>
      </c>
      <c r="F5957" s="19"/>
      <c r="G5957" s="19"/>
      <c r="I5957" s="5" t="e">
        <f t="shared" si="333"/>
        <v>#N/A</v>
      </c>
      <c r="J5957" s="5" t="e">
        <f t="shared" si="334"/>
        <v>#N/A</v>
      </c>
      <c r="K5957" s="6" t="e">
        <f t="shared" si="335"/>
        <v>#N/A</v>
      </c>
    </row>
    <row r="5958" spans="4:11">
      <c r="D5958" s="18">
        <v>38808</v>
      </c>
      <c r="E5958" s="19">
        <v>8.0167</v>
      </c>
      <c r="F5958" s="19"/>
      <c r="G5958" s="19"/>
      <c r="I5958" s="5" t="e">
        <f t="shared" si="333"/>
        <v>#N/A</v>
      </c>
      <c r="J5958" s="5" t="e">
        <f t="shared" si="334"/>
        <v>#N/A</v>
      </c>
      <c r="K5958" s="6" t="e">
        <f t="shared" si="335"/>
        <v>#N/A</v>
      </c>
    </row>
    <row r="5959" spans="4:11">
      <c r="D5959" s="18">
        <v>38807</v>
      </c>
      <c r="E5959" s="19">
        <v>8.0155</v>
      </c>
      <c r="F5959" s="19"/>
      <c r="G5959" s="19"/>
      <c r="I5959" s="5" t="e">
        <f t="shared" si="333"/>
        <v>#N/A</v>
      </c>
      <c r="J5959" s="5" t="e">
        <f t="shared" si="334"/>
        <v>#N/A</v>
      </c>
      <c r="K5959" s="6" t="e">
        <f t="shared" si="335"/>
        <v>#N/A</v>
      </c>
    </row>
    <row r="5960" spans="4:11">
      <c r="D5960" s="18">
        <v>38806</v>
      </c>
      <c r="E5960" s="19">
        <v>8.0235</v>
      </c>
      <c r="F5960" s="19"/>
      <c r="G5960" s="19"/>
      <c r="I5960" s="5" t="e">
        <f t="shared" si="333"/>
        <v>#N/A</v>
      </c>
      <c r="J5960" s="5" t="e">
        <f t="shared" si="334"/>
        <v>#N/A</v>
      </c>
      <c r="K5960" s="6" t="e">
        <f t="shared" si="335"/>
        <v>#N/A</v>
      </c>
    </row>
    <row r="5961" spans="4:11">
      <c r="D5961" s="18">
        <v>38805</v>
      </c>
      <c r="E5961" s="19">
        <v>8.0235</v>
      </c>
      <c r="F5961" s="19"/>
      <c r="G5961" s="19"/>
      <c r="I5961" s="5" t="e">
        <f t="shared" si="333"/>
        <v>#N/A</v>
      </c>
      <c r="J5961" s="5" t="e">
        <f t="shared" si="334"/>
        <v>#N/A</v>
      </c>
      <c r="K5961" s="6" t="e">
        <f t="shared" si="335"/>
        <v>#N/A</v>
      </c>
    </row>
    <row r="5962" spans="4:11">
      <c r="D5962" s="18">
        <v>38804</v>
      </c>
      <c r="E5962" s="19">
        <v>8.0195</v>
      </c>
      <c r="F5962" s="19"/>
      <c r="G5962" s="19"/>
      <c r="I5962" s="5" t="e">
        <f t="shared" si="333"/>
        <v>#N/A</v>
      </c>
      <c r="J5962" s="5" t="e">
        <f t="shared" si="334"/>
        <v>#N/A</v>
      </c>
      <c r="K5962" s="6" t="e">
        <f t="shared" si="335"/>
        <v>#N/A</v>
      </c>
    </row>
    <row r="5963" spans="4:11">
      <c r="D5963" s="18">
        <v>38803</v>
      </c>
      <c r="E5963" s="19">
        <v>8.0195</v>
      </c>
      <c r="F5963" s="19"/>
      <c r="G5963" s="19"/>
      <c r="I5963" s="5" t="e">
        <f t="shared" ref="I5963:I6026" si="336">VLOOKUP(A5963,D:E,2,FALSE)*B5963*1.09*1.01+100</f>
        <v>#N/A</v>
      </c>
      <c r="J5963" s="5" t="e">
        <f t="shared" si="334"/>
        <v>#N/A</v>
      </c>
      <c r="K5963" s="6" t="e">
        <f t="shared" si="335"/>
        <v>#N/A</v>
      </c>
    </row>
    <row r="5964" spans="4:11">
      <c r="D5964" s="18">
        <v>38802</v>
      </c>
      <c r="E5964" s="19">
        <v>8.0299</v>
      </c>
      <c r="F5964" s="19"/>
      <c r="G5964" s="19"/>
      <c r="I5964" s="5" t="e">
        <f t="shared" si="336"/>
        <v>#N/A</v>
      </c>
      <c r="J5964" s="5" t="e">
        <f t="shared" ref="J5964:J6027" si="337">VLOOKUP(H5964,F:G,2,FALSE)</f>
        <v>#N/A</v>
      </c>
      <c r="K5964" s="6" t="e">
        <f t="shared" ref="K5964:K6027" si="338">J5964-I5964</f>
        <v>#N/A</v>
      </c>
    </row>
    <row r="5965" spans="4:11">
      <c r="D5965" s="18">
        <v>38801</v>
      </c>
      <c r="E5965" s="19">
        <v>8.0299</v>
      </c>
      <c r="F5965" s="19"/>
      <c r="G5965" s="19"/>
      <c r="I5965" s="5" t="e">
        <f t="shared" si="336"/>
        <v>#N/A</v>
      </c>
      <c r="J5965" s="5" t="e">
        <f t="shared" si="337"/>
        <v>#N/A</v>
      </c>
      <c r="K5965" s="6" t="e">
        <f t="shared" si="338"/>
        <v>#N/A</v>
      </c>
    </row>
    <row r="5966" spans="4:11">
      <c r="D5966" s="18">
        <v>38800</v>
      </c>
      <c r="E5966" s="19">
        <v>8.0275</v>
      </c>
      <c r="F5966" s="19"/>
      <c r="G5966" s="19"/>
      <c r="I5966" s="5" t="e">
        <f t="shared" si="336"/>
        <v>#N/A</v>
      </c>
      <c r="J5966" s="5" t="e">
        <f t="shared" si="337"/>
        <v>#N/A</v>
      </c>
      <c r="K5966" s="6" t="e">
        <f t="shared" si="338"/>
        <v>#N/A</v>
      </c>
    </row>
    <row r="5967" spans="4:11">
      <c r="D5967" s="18">
        <v>38799</v>
      </c>
      <c r="E5967" s="19">
        <v>8.0275</v>
      </c>
      <c r="F5967" s="19"/>
      <c r="G5967" s="19"/>
      <c r="I5967" s="5" t="e">
        <f t="shared" si="336"/>
        <v>#N/A</v>
      </c>
      <c r="J5967" s="5" t="e">
        <f t="shared" si="337"/>
        <v>#N/A</v>
      </c>
      <c r="K5967" s="6" t="e">
        <f t="shared" si="338"/>
        <v>#N/A</v>
      </c>
    </row>
    <row r="5968" spans="4:11">
      <c r="D5968" s="18">
        <v>38798</v>
      </c>
      <c r="E5968" s="19">
        <v>8.0288</v>
      </c>
      <c r="F5968" s="19"/>
      <c r="G5968" s="19"/>
      <c r="I5968" s="5" t="e">
        <f t="shared" si="336"/>
        <v>#N/A</v>
      </c>
      <c r="J5968" s="5" t="e">
        <f t="shared" si="337"/>
        <v>#N/A</v>
      </c>
      <c r="K5968" s="6" t="e">
        <f t="shared" si="338"/>
        <v>#N/A</v>
      </c>
    </row>
    <row r="5969" spans="4:11">
      <c r="D5969" s="18">
        <v>38797</v>
      </c>
      <c r="E5969" s="19">
        <v>8.028</v>
      </c>
      <c r="F5969" s="19"/>
      <c r="G5969" s="19"/>
      <c r="I5969" s="5" t="e">
        <f t="shared" si="336"/>
        <v>#N/A</v>
      </c>
      <c r="J5969" s="5" t="e">
        <f t="shared" si="337"/>
        <v>#N/A</v>
      </c>
      <c r="K5969" s="6" t="e">
        <f t="shared" si="338"/>
        <v>#N/A</v>
      </c>
    </row>
    <row r="5970" spans="4:11">
      <c r="D5970" s="18">
        <v>38796</v>
      </c>
      <c r="E5970" s="19">
        <v>8.0315</v>
      </c>
      <c r="F5970" s="19"/>
      <c r="G5970" s="19"/>
      <c r="I5970" s="5" t="e">
        <f t="shared" si="336"/>
        <v>#N/A</v>
      </c>
      <c r="J5970" s="5" t="e">
        <f t="shared" si="337"/>
        <v>#N/A</v>
      </c>
      <c r="K5970" s="6" t="e">
        <f t="shared" si="338"/>
        <v>#N/A</v>
      </c>
    </row>
    <row r="5971" spans="4:11">
      <c r="D5971" s="18">
        <v>38795</v>
      </c>
      <c r="E5971" s="19">
        <v>8.0319</v>
      </c>
      <c r="F5971" s="19"/>
      <c r="G5971" s="19"/>
      <c r="I5971" s="5" t="e">
        <f t="shared" si="336"/>
        <v>#N/A</v>
      </c>
      <c r="J5971" s="5" t="e">
        <f t="shared" si="337"/>
        <v>#N/A</v>
      </c>
      <c r="K5971" s="6" t="e">
        <f t="shared" si="338"/>
        <v>#N/A</v>
      </c>
    </row>
    <row r="5972" spans="4:11">
      <c r="D5972" s="18">
        <v>38794</v>
      </c>
      <c r="E5972" s="19">
        <v>8.0319</v>
      </c>
      <c r="F5972" s="19"/>
      <c r="G5972" s="19"/>
      <c r="I5972" s="5" t="e">
        <f t="shared" si="336"/>
        <v>#N/A</v>
      </c>
      <c r="J5972" s="5" t="e">
        <f t="shared" si="337"/>
        <v>#N/A</v>
      </c>
      <c r="K5972" s="6" t="e">
        <f t="shared" si="338"/>
        <v>#N/A</v>
      </c>
    </row>
    <row r="5973" spans="4:11">
      <c r="D5973" s="18">
        <v>38793</v>
      </c>
      <c r="E5973" s="19">
        <v>8.0319</v>
      </c>
      <c r="F5973" s="19"/>
      <c r="G5973" s="19"/>
      <c r="I5973" s="5" t="e">
        <f t="shared" si="336"/>
        <v>#N/A</v>
      </c>
      <c r="J5973" s="5" t="e">
        <f t="shared" si="337"/>
        <v>#N/A</v>
      </c>
      <c r="K5973" s="6" t="e">
        <f t="shared" si="338"/>
        <v>#N/A</v>
      </c>
    </row>
    <row r="5974" spans="4:11">
      <c r="D5974" s="18">
        <v>38792</v>
      </c>
      <c r="E5974" s="19">
        <v>8.0367000294</v>
      </c>
      <c r="F5974" s="19"/>
      <c r="G5974" s="19"/>
      <c r="I5974" s="5" t="e">
        <f t="shared" si="336"/>
        <v>#N/A</v>
      </c>
      <c r="J5974" s="5" t="e">
        <f t="shared" si="337"/>
        <v>#N/A</v>
      </c>
      <c r="K5974" s="6" t="e">
        <f t="shared" si="338"/>
        <v>#N/A</v>
      </c>
    </row>
    <row r="5975" spans="4:11">
      <c r="D5975" s="18">
        <v>38791</v>
      </c>
      <c r="E5975" s="19">
        <v>8.0385</v>
      </c>
      <c r="F5975" s="19"/>
      <c r="G5975" s="19"/>
      <c r="I5975" s="5" t="e">
        <f t="shared" si="336"/>
        <v>#N/A</v>
      </c>
      <c r="J5975" s="5" t="e">
        <f t="shared" si="337"/>
        <v>#N/A</v>
      </c>
      <c r="K5975" s="6" t="e">
        <f t="shared" si="338"/>
        <v>#N/A</v>
      </c>
    </row>
    <row r="5976" spans="4:11">
      <c r="D5976" s="18">
        <v>38790</v>
      </c>
      <c r="E5976" s="19">
        <v>8.0478</v>
      </c>
      <c r="F5976" s="19"/>
      <c r="G5976" s="19"/>
      <c r="I5976" s="5" t="e">
        <f t="shared" si="336"/>
        <v>#N/A</v>
      </c>
      <c r="J5976" s="5" t="e">
        <f t="shared" si="337"/>
        <v>#N/A</v>
      </c>
      <c r="K5976" s="6" t="e">
        <f t="shared" si="338"/>
        <v>#N/A</v>
      </c>
    </row>
    <row r="5977" spans="4:11">
      <c r="D5977" s="18">
        <v>38789</v>
      </c>
      <c r="E5977" s="19">
        <v>8.0505</v>
      </c>
      <c r="F5977" s="19"/>
      <c r="G5977" s="19"/>
      <c r="I5977" s="5" t="e">
        <f t="shared" si="336"/>
        <v>#N/A</v>
      </c>
      <c r="J5977" s="5" t="e">
        <f t="shared" si="337"/>
        <v>#N/A</v>
      </c>
      <c r="K5977" s="6" t="e">
        <f t="shared" si="338"/>
        <v>#N/A</v>
      </c>
    </row>
    <row r="5978" spans="4:11">
      <c r="D5978" s="18">
        <v>38788</v>
      </c>
      <c r="E5978" s="19">
        <v>8.0505</v>
      </c>
      <c r="F5978" s="19"/>
      <c r="G5978" s="19"/>
      <c r="I5978" s="5" t="e">
        <f t="shared" si="336"/>
        <v>#N/A</v>
      </c>
      <c r="J5978" s="5" t="e">
        <f t="shared" si="337"/>
        <v>#N/A</v>
      </c>
      <c r="K5978" s="6" t="e">
        <f t="shared" si="338"/>
        <v>#N/A</v>
      </c>
    </row>
    <row r="5979" spans="4:11">
      <c r="D5979" s="18">
        <v>38787</v>
      </c>
      <c r="E5979" s="19">
        <v>8.0491940548</v>
      </c>
      <c r="F5979" s="19"/>
      <c r="G5979" s="19"/>
      <c r="I5979" s="5" t="e">
        <f t="shared" si="336"/>
        <v>#N/A</v>
      </c>
      <c r="J5979" s="5" t="e">
        <f t="shared" si="337"/>
        <v>#N/A</v>
      </c>
      <c r="K5979" s="6" t="e">
        <f t="shared" si="338"/>
        <v>#N/A</v>
      </c>
    </row>
    <row r="5980" spans="4:11">
      <c r="D5980" s="18">
        <v>38786</v>
      </c>
      <c r="E5980" s="19">
        <v>8.0505</v>
      </c>
      <c r="F5980" s="19"/>
      <c r="G5980" s="19"/>
      <c r="I5980" s="5" t="e">
        <f t="shared" si="336"/>
        <v>#N/A</v>
      </c>
      <c r="J5980" s="5" t="e">
        <f t="shared" si="337"/>
        <v>#N/A</v>
      </c>
      <c r="K5980" s="6" t="e">
        <f t="shared" si="338"/>
        <v>#N/A</v>
      </c>
    </row>
    <row r="5981" spans="4:11">
      <c r="D5981" s="18">
        <v>38785</v>
      </c>
      <c r="E5981" s="19">
        <v>8.0493</v>
      </c>
      <c r="F5981" s="19"/>
      <c r="G5981" s="19"/>
      <c r="I5981" s="5" t="e">
        <f t="shared" si="336"/>
        <v>#N/A</v>
      </c>
      <c r="J5981" s="5" t="e">
        <f t="shared" si="337"/>
        <v>#N/A</v>
      </c>
      <c r="K5981" s="6" t="e">
        <f t="shared" si="338"/>
        <v>#N/A</v>
      </c>
    </row>
    <row r="5982" spans="4:11">
      <c r="D5982" s="18">
        <v>38784</v>
      </c>
      <c r="E5982" s="19">
        <v>8.0481</v>
      </c>
      <c r="F5982" s="19"/>
      <c r="G5982" s="19"/>
      <c r="I5982" s="5" t="e">
        <f t="shared" si="336"/>
        <v>#N/A</v>
      </c>
      <c r="J5982" s="5" t="e">
        <f t="shared" si="337"/>
        <v>#N/A</v>
      </c>
      <c r="K5982" s="6" t="e">
        <f t="shared" si="338"/>
        <v>#N/A</v>
      </c>
    </row>
    <row r="5983" spans="4:11">
      <c r="D5983" s="18">
        <v>38783</v>
      </c>
      <c r="E5983" s="19">
        <v>8.0424</v>
      </c>
      <c r="F5983" s="19"/>
      <c r="G5983" s="19"/>
      <c r="I5983" s="5" t="e">
        <f t="shared" si="336"/>
        <v>#N/A</v>
      </c>
      <c r="J5983" s="5" t="e">
        <f t="shared" si="337"/>
        <v>#N/A</v>
      </c>
      <c r="K5983" s="6" t="e">
        <f t="shared" si="338"/>
        <v>#N/A</v>
      </c>
    </row>
    <row r="5984" spans="4:11">
      <c r="D5984" s="18">
        <v>38782</v>
      </c>
      <c r="E5984" s="19">
        <v>8.037</v>
      </c>
      <c r="F5984" s="19"/>
      <c r="G5984" s="19"/>
      <c r="I5984" s="5" t="e">
        <f t="shared" si="336"/>
        <v>#N/A</v>
      </c>
      <c r="J5984" s="5" t="e">
        <f t="shared" si="337"/>
        <v>#N/A</v>
      </c>
      <c r="K5984" s="6" t="e">
        <f t="shared" si="338"/>
        <v>#N/A</v>
      </c>
    </row>
    <row r="5985" spans="4:11">
      <c r="D5985" s="18">
        <v>38781</v>
      </c>
      <c r="E5985" s="19">
        <v>8.0372</v>
      </c>
      <c r="F5985" s="19"/>
      <c r="G5985" s="19"/>
      <c r="I5985" s="5" t="e">
        <f t="shared" si="336"/>
        <v>#N/A</v>
      </c>
      <c r="J5985" s="5" t="e">
        <f t="shared" si="337"/>
        <v>#N/A</v>
      </c>
      <c r="K5985" s="6" t="e">
        <f t="shared" si="338"/>
        <v>#N/A</v>
      </c>
    </row>
    <row r="5986" spans="4:11">
      <c r="D5986" s="18">
        <v>38780</v>
      </c>
      <c r="E5986" s="19">
        <v>8.0372</v>
      </c>
      <c r="F5986" s="19"/>
      <c r="G5986" s="19"/>
      <c r="I5986" s="5" t="e">
        <f t="shared" si="336"/>
        <v>#N/A</v>
      </c>
      <c r="J5986" s="5" t="e">
        <f t="shared" si="337"/>
        <v>#N/A</v>
      </c>
      <c r="K5986" s="6" t="e">
        <f t="shared" si="338"/>
        <v>#N/A</v>
      </c>
    </row>
    <row r="5987" spans="4:11">
      <c r="D5987" s="18">
        <v>38779</v>
      </c>
      <c r="E5987" s="19">
        <v>8.0372</v>
      </c>
      <c r="F5987" s="19"/>
      <c r="G5987" s="19"/>
      <c r="I5987" s="5" t="e">
        <f t="shared" si="336"/>
        <v>#N/A</v>
      </c>
      <c r="J5987" s="5" t="e">
        <f t="shared" si="337"/>
        <v>#N/A</v>
      </c>
      <c r="K5987" s="6" t="e">
        <f t="shared" si="338"/>
        <v>#N/A</v>
      </c>
    </row>
    <row r="5988" spans="4:11">
      <c r="D5988" s="18">
        <v>38778</v>
      </c>
      <c r="E5988" s="19">
        <v>8.0366</v>
      </c>
      <c r="F5988" s="19"/>
      <c r="G5988" s="19"/>
      <c r="I5988" s="5" t="e">
        <f t="shared" si="336"/>
        <v>#N/A</v>
      </c>
      <c r="J5988" s="5" t="e">
        <f t="shared" si="337"/>
        <v>#N/A</v>
      </c>
      <c r="K5988" s="6" t="e">
        <f t="shared" si="338"/>
        <v>#N/A</v>
      </c>
    </row>
    <row r="5989" spans="4:11">
      <c r="D5989" s="18">
        <v>38777</v>
      </c>
      <c r="E5989" s="19">
        <v>8.0345008</v>
      </c>
      <c r="F5989" s="19"/>
      <c r="G5989" s="19"/>
      <c r="I5989" s="5" t="e">
        <f t="shared" si="336"/>
        <v>#N/A</v>
      </c>
      <c r="J5989" s="5" t="e">
        <f t="shared" si="337"/>
        <v>#N/A</v>
      </c>
      <c r="K5989" s="6" t="e">
        <f t="shared" si="338"/>
        <v>#N/A</v>
      </c>
    </row>
    <row r="5990" spans="4:11">
      <c r="D5990" s="18">
        <v>38776</v>
      </c>
      <c r="E5990" s="19">
        <v>8.0404</v>
      </c>
      <c r="F5990" s="19"/>
      <c r="G5990" s="19"/>
      <c r="I5990" s="5" t="e">
        <f t="shared" si="336"/>
        <v>#N/A</v>
      </c>
      <c r="J5990" s="5" t="e">
        <f t="shared" si="337"/>
        <v>#N/A</v>
      </c>
      <c r="K5990" s="6" t="e">
        <f t="shared" si="338"/>
        <v>#N/A</v>
      </c>
    </row>
    <row r="5991" spans="4:11">
      <c r="D5991" s="18">
        <v>38775</v>
      </c>
      <c r="E5991" s="19">
        <v>8.0385000056</v>
      </c>
      <c r="F5991" s="19"/>
      <c r="G5991" s="19"/>
      <c r="I5991" s="5" t="e">
        <f t="shared" si="336"/>
        <v>#N/A</v>
      </c>
      <c r="J5991" s="5" t="e">
        <f t="shared" si="337"/>
        <v>#N/A</v>
      </c>
      <c r="K5991" s="6" t="e">
        <f t="shared" si="338"/>
        <v>#N/A</v>
      </c>
    </row>
    <row r="5992" spans="4:11">
      <c r="D5992" s="18">
        <v>38774</v>
      </c>
      <c r="E5992" s="19">
        <v>8.043</v>
      </c>
      <c r="F5992" s="19"/>
      <c r="G5992" s="19"/>
      <c r="I5992" s="5" t="e">
        <f t="shared" si="336"/>
        <v>#N/A</v>
      </c>
      <c r="J5992" s="5" t="e">
        <f t="shared" si="337"/>
        <v>#N/A</v>
      </c>
      <c r="K5992" s="6" t="e">
        <f t="shared" si="338"/>
        <v>#N/A</v>
      </c>
    </row>
    <row r="5993" spans="4:11">
      <c r="D5993" s="18">
        <v>38773</v>
      </c>
      <c r="E5993" s="19">
        <v>8.043</v>
      </c>
      <c r="F5993" s="19"/>
      <c r="G5993" s="19"/>
      <c r="I5993" s="5" t="e">
        <f t="shared" si="336"/>
        <v>#N/A</v>
      </c>
      <c r="J5993" s="5" t="e">
        <f t="shared" si="337"/>
        <v>#N/A</v>
      </c>
      <c r="K5993" s="6" t="e">
        <f t="shared" si="338"/>
        <v>#N/A</v>
      </c>
    </row>
    <row r="5994" spans="4:11">
      <c r="D5994" s="18">
        <v>38772</v>
      </c>
      <c r="E5994" s="19">
        <v>8.043</v>
      </c>
      <c r="F5994" s="19"/>
      <c r="G5994" s="19"/>
      <c r="I5994" s="5" t="e">
        <f t="shared" si="336"/>
        <v>#N/A</v>
      </c>
      <c r="J5994" s="5" t="e">
        <f t="shared" si="337"/>
        <v>#N/A</v>
      </c>
      <c r="K5994" s="6" t="e">
        <f t="shared" si="338"/>
        <v>#N/A</v>
      </c>
    </row>
    <row r="5995" spans="4:11">
      <c r="D5995" s="18">
        <v>38771</v>
      </c>
      <c r="E5995" s="19">
        <v>8.0475</v>
      </c>
      <c r="F5995" s="19"/>
      <c r="G5995" s="19"/>
      <c r="I5995" s="5" t="e">
        <f t="shared" si="336"/>
        <v>#N/A</v>
      </c>
      <c r="J5995" s="5" t="e">
        <f t="shared" si="337"/>
        <v>#N/A</v>
      </c>
      <c r="K5995" s="6" t="e">
        <f t="shared" si="338"/>
        <v>#N/A</v>
      </c>
    </row>
    <row r="5996" spans="4:11">
      <c r="D5996" s="18">
        <v>38770</v>
      </c>
      <c r="E5996" s="19">
        <v>8.0476</v>
      </c>
      <c r="F5996" s="19"/>
      <c r="G5996" s="19"/>
      <c r="I5996" s="5" t="e">
        <f t="shared" si="336"/>
        <v>#N/A</v>
      </c>
      <c r="J5996" s="5" t="e">
        <f t="shared" si="337"/>
        <v>#N/A</v>
      </c>
      <c r="K5996" s="6" t="e">
        <f t="shared" si="338"/>
        <v>#N/A</v>
      </c>
    </row>
    <row r="5997" spans="4:11">
      <c r="D5997" s="18">
        <v>38769</v>
      </c>
      <c r="E5997" s="19">
        <v>8.049976</v>
      </c>
      <c r="F5997" s="19"/>
      <c r="G5997" s="19"/>
      <c r="I5997" s="5" t="e">
        <f t="shared" si="336"/>
        <v>#N/A</v>
      </c>
      <c r="J5997" s="5" t="e">
        <f t="shared" si="337"/>
        <v>#N/A</v>
      </c>
      <c r="K5997" s="6" t="e">
        <f t="shared" si="338"/>
        <v>#N/A</v>
      </c>
    </row>
    <row r="5998" spans="4:11">
      <c r="D5998" s="18">
        <v>38768</v>
      </c>
      <c r="E5998" s="19">
        <v>8.048</v>
      </c>
      <c r="F5998" s="19"/>
      <c r="G5998" s="19"/>
      <c r="I5998" s="5" t="e">
        <f t="shared" si="336"/>
        <v>#N/A</v>
      </c>
      <c r="J5998" s="5" t="e">
        <f t="shared" si="337"/>
        <v>#N/A</v>
      </c>
      <c r="K5998" s="6" t="e">
        <f t="shared" si="338"/>
        <v>#N/A</v>
      </c>
    </row>
    <row r="5999" spans="4:11">
      <c r="D5999" s="18">
        <v>38767</v>
      </c>
      <c r="E5999" s="19">
        <v>8.049</v>
      </c>
      <c r="F5999" s="19"/>
      <c r="G5999" s="19"/>
      <c r="I5999" s="5" t="e">
        <f t="shared" si="336"/>
        <v>#N/A</v>
      </c>
      <c r="J5999" s="5" t="e">
        <f t="shared" si="337"/>
        <v>#N/A</v>
      </c>
      <c r="K5999" s="6" t="e">
        <f t="shared" si="338"/>
        <v>#N/A</v>
      </c>
    </row>
    <row r="6000" spans="4:11">
      <c r="D6000" s="18">
        <v>38766</v>
      </c>
      <c r="E6000" s="19">
        <v>8.049</v>
      </c>
      <c r="F6000" s="19"/>
      <c r="G6000" s="19"/>
      <c r="I6000" s="5" t="e">
        <f t="shared" si="336"/>
        <v>#N/A</v>
      </c>
      <c r="J6000" s="5" t="e">
        <f t="shared" si="337"/>
        <v>#N/A</v>
      </c>
      <c r="K6000" s="6" t="e">
        <f t="shared" si="338"/>
        <v>#N/A</v>
      </c>
    </row>
    <row r="6001" spans="4:11">
      <c r="D6001" s="18">
        <v>38765</v>
      </c>
      <c r="E6001" s="19">
        <v>8.049</v>
      </c>
      <c r="F6001" s="19"/>
      <c r="G6001" s="19"/>
      <c r="I6001" s="5" t="e">
        <f t="shared" si="336"/>
        <v>#N/A</v>
      </c>
      <c r="J6001" s="5" t="e">
        <f t="shared" si="337"/>
        <v>#N/A</v>
      </c>
      <c r="K6001" s="6" t="e">
        <f t="shared" si="338"/>
        <v>#N/A</v>
      </c>
    </row>
    <row r="6002" spans="4:11">
      <c r="D6002" s="18">
        <v>38764</v>
      </c>
      <c r="E6002" s="19">
        <v>8.0482</v>
      </c>
      <c r="F6002" s="19"/>
      <c r="G6002" s="19"/>
      <c r="I6002" s="5" t="e">
        <f t="shared" si="336"/>
        <v>#N/A</v>
      </c>
      <c r="J6002" s="5" t="e">
        <f t="shared" si="337"/>
        <v>#N/A</v>
      </c>
      <c r="K6002" s="6" t="e">
        <f t="shared" si="338"/>
        <v>#N/A</v>
      </c>
    </row>
    <row r="6003" spans="4:11">
      <c r="D6003" s="18">
        <v>38763</v>
      </c>
      <c r="E6003" s="19">
        <v>8.05575</v>
      </c>
      <c r="F6003" s="19"/>
      <c r="G6003" s="19"/>
      <c r="I6003" s="5" t="e">
        <f t="shared" si="336"/>
        <v>#N/A</v>
      </c>
      <c r="J6003" s="5" t="e">
        <f t="shared" si="337"/>
        <v>#N/A</v>
      </c>
      <c r="K6003" s="6" t="e">
        <f t="shared" si="338"/>
        <v>#N/A</v>
      </c>
    </row>
    <row r="6004" spans="4:11">
      <c r="D6004" s="18">
        <v>38762</v>
      </c>
      <c r="E6004" s="19">
        <v>8.0475</v>
      </c>
      <c r="F6004" s="19"/>
      <c r="G6004" s="19"/>
      <c r="I6004" s="5" t="e">
        <f t="shared" si="336"/>
        <v>#N/A</v>
      </c>
      <c r="J6004" s="5" t="e">
        <f t="shared" si="337"/>
        <v>#N/A</v>
      </c>
      <c r="K6004" s="6" t="e">
        <f t="shared" si="338"/>
        <v>#N/A</v>
      </c>
    </row>
    <row r="6005" spans="4:11">
      <c r="D6005" s="18">
        <v>38761</v>
      </c>
      <c r="E6005" s="19">
        <v>8.0445</v>
      </c>
      <c r="F6005" s="19"/>
      <c r="G6005" s="19"/>
      <c r="I6005" s="5" t="e">
        <f t="shared" si="336"/>
        <v>#N/A</v>
      </c>
      <c r="J6005" s="5" t="e">
        <f t="shared" si="337"/>
        <v>#N/A</v>
      </c>
      <c r="K6005" s="6" t="e">
        <f t="shared" si="338"/>
        <v>#N/A</v>
      </c>
    </row>
    <row r="6006" spans="4:11">
      <c r="D6006" s="18">
        <v>38760</v>
      </c>
      <c r="E6006" s="19">
        <v>8.0501</v>
      </c>
      <c r="F6006" s="19"/>
      <c r="G6006" s="19"/>
      <c r="I6006" s="5" t="e">
        <f t="shared" si="336"/>
        <v>#N/A</v>
      </c>
      <c r="J6006" s="5" t="e">
        <f t="shared" si="337"/>
        <v>#N/A</v>
      </c>
      <c r="K6006" s="6" t="e">
        <f t="shared" si="338"/>
        <v>#N/A</v>
      </c>
    </row>
    <row r="6007" spans="4:11">
      <c r="D6007" s="18">
        <v>38759</v>
      </c>
      <c r="E6007" s="19">
        <v>8.0485</v>
      </c>
      <c r="F6007" s="19"/>
      <c r="G6007" s="19"/>
      <c r="I6007" s="5" t="e">
        <f t="shared" si="336"/>
        <v>#N/A</v>
      </c>
      <c r="J6007" s="5" t="e">
        <f t="shared" si="337"/>
        <v>#N/A</v>
      </c>
      <c r="K6007" s="6" t="e">
        <f t="shared" si="338"/>
        <v>#N/A</v>
      </c>
    </row>
    <row r="6008" spans="4:11">
      <c r="D6008" s="18">
        <v>38758</v>
      </c>
      <c r="E6008" s="19">
        <v>8.0501</v>
      </c>
      <c r="F6008" s="19"/>
      <c r="G6008" s="19"/>
      <c r="I6008" s="5" t="e">
        <f t="shared" si="336"/>
        <v>#N/A</v>
      </c>
      <c r="J6008" s="5" t="e">
        <f t="shared" si="337"/>
        <v>#N/A</v>
      </c>
      <c r="K6008" s="6" t="e">
        <f t="shared" si="338"/>
        <v>#N/A</v>
      </c>
    </row>
    <row r="6009" spans="4:11">
      <c r="D6009" s="18">
        <v>38757</v>
      </c>
      <c r="E6009" s="19">
        <v>8.052822</v>
      </c>
      <c r="F6009" s="19"/>
      <c r="G6009" s="19"/>
      <c r="I6009" s="5" t="e">
        <f t="shared" si="336"/>
        <v>#N/A</v>
      </c>
      <c r="J6009" s="5" t="e">
        <f t="shared" si="337"/>
        <v>#N/A</v>
      </c>
      <c r="K6009" s="6" t="e">
        <f t="shared" si="338"/>
        <v>#N/A</v>
      </c>
    </row>
    <row r="6010" spans="4:11">
      <c r="D6010" s="18">
        <v>38756</v>
      </c>
      <c r="E6010" s="19">
        <v>8.055</v>
      </c>
      <c r="F6010" s="19"/>
      <c r="G6010" s="19"/>
      <c r="I6010" s="5" t="e">
        <f t="shared" si="336"/>
        <v>#N/A</v>
      </c>
      <c r="J6010" s="5" t="e">
        <f t="shared" si="337"/>
        <v>#N/A</v>
      </c>
      <c r="K6010" s="6" t="e">
        <f t="shared" si="338"/>
        <v>#N/A</v>
      </c>
    </row>
    <row r="6011" spans="4:11">
      <c r="D6011" s="18">
        <v>38755</v>
      </c>
      <c r="E6011" s="19">
        <v>8.0575</v>
      </c>
      <c r="F6011" s="19"/>
      <c r="G6011" s="19"/>
      <c r="I6011" s="5" t="e">
        <f t="shared" si="336"/>
        <v>#N/A</v>
      </c>
      <c r="J6011" s="5" t="e">
        <f t="shared" si="337"/>
        <v>#N/A</v>
      </c>
      <c r="K6011" s="6" t="e">
        <f t="shared" si="338"/>
        <v>#N/A</v>
      </c>
    </row>
    <row r="6012" spans="4:11">
      <c r="D6012" s="18">
        <v>38754</v>
      </c>
      <c r="E6012" s="19">
        <v>8.0572</v>
      </c>
      <c r="F6012" s="19"/>
      <c r="G6012" s="19"/>
      <c r="I6012" s="5" t="e">
        <f t="shared" si="336"/>
        <v>#N/A</v>
      </c>
      <c r="J6012" s="5" t="e">
        <f t="shared" si="337"/>
        <v>#N/A</v>
      </c>
      <c r="K6012" s="6" t="e">
        <f t="shared" si="338"/>
        <v>#N/A</v>
      </c>
    </row>
    <row r="6013" spans="4:11">
      <c r="D6013" s="18">
        <v>38753</v>
      </c>
      <c r="E6013" s="19">
        <v>8.0623</v>
      </c>
      <c r="F6013" s="19"/>
      <c r="G6013" s="19"/>
      <c r="I6013" s="5" t="e">
        <f t="shared" si="336"/>
        <v>#N/A</v>
      </c>
      <c r="J6013" s="5" t="e">
        <f t="shared" si="337"/>
        <v>#N/A</v>
      </c>
      <c r="K6013" s="6" t="e">
        <f t="shared" si="338"/>
        <v>#N/A</v>
      </c>
    </row>
    <row r="6014" spans="4:11">
      <c r="D6014" s="18">
        <v>38752</v>
      </c>
      <c r="E6014" s="19">
        <v>8.0623</v>
      </c>
      <c r="F6014" s="19"/>
      <c r="G6014" s="19"/>
      <c r="I6014" s="5" t="e">
        <f t="shared" si="336"/>
        <v>#N/A</v>
      </c>
      <c r="J6014" s="5" t="e">
        <f t="shared" si="337"/>
        <v>#N/A</v>
      </c>
      <c r="K6014" s="6" t="e">
        <f t="shared" si="338"/>
        <v>#N/A</v>
      </c>
    </row>
    <row r="6015" spans="4:11">
      <c r="D6015" s="18">
        <v>38751</v>
      </c>
      <c r="E6015" s="19">
        <v>8.06225</v>
      </c>
      <c r="F6015" s="19"/>
      <c r="G6015" s="19"/>
      <c r="I6015" s="5" t="e">
        <f t="shared" si="336"/>
        <v>#N/A</v>
      </c>
      <c r="J6015" s="5" t="e">
        <f t="shared" si="337"/>
        <v>#N/A</v>
      </c>
      <c r="K6015" s="6" t="e">
        <f t="shared" si="338"/>
        <v>#N/A</v>
      </c>
    </row>
    <row r="6016" spans="4:11">
      <c r="D6016" s="18">
        <v>38750</v>
      </c>
      <c r="E6016" s="19">
        <v>8.06225</v>
      </c>
      <c r="F6016" s="19"/>
      <c r="G6016" s="19"/>
      <c r="I6016" s="5" t="e">
        <f t="shared" si="336"/>
        <v>#N/A</v>
      </c>
      <c r="J6016" s="5" t="e">
        <f t="shared" si="337"/>
        <v>#N/A</v>
      </c>
      <c r="K6016" s="6" t="e">
        <f t="shared" si="338"/>
        <v>#N/A</v>
      </c>
    </row>
    <row r="6017" spans="4:11">
      <c r="D6017" s="18">
        <v>38749</v>
      </c>
      <c r="E6017" s="19">
        <v>8.06225</v>
      </c>
      <c r="F6017" s="19"/>
      <c r="G6017" s="19"/>
      <c r="I6017" s="5" t="e">
        <f t="shared" si="336"/>
        <v>#N/A</v>
      </c>
      <c r="J6017" s="5" t="e">
        <f t="shared" si="337"/>
        <v>#N/A</v>
      </c>
      <c r="K6017" s="6" t="e">
        <f t="shared" si="338"/>
        <v>#N/A</v>
      </c>
    </row>
    <row r="6018" spans="4:11">
      <c r="D6018" s="18">
        <v>38748</v>
      </c>
      <c r="E6018" s="19">
        <v>8.06225</v>
      </c>
      <c r="F6018" s="19"/>
      <c r="G6018" s="19"/>
      <c r="I6018" s="5" t="e">
        <f t="shared" si="336"/>
        <v>#N/A</v>
      </c>
      <c r="J6018" s="5" t="e">
        <f t="shared" si="337"/>
        <v>#N/A</v>
      </c>
      <c r="K6018" s="6" t="e">
        <f t="shared" si="338"/>
        <v>#N/A</v>
      </c>
    </row>
    <row r="6019" spans="4:11">
      <c r="D6019" s="18">
        <v>38747</v>
      </c>
      <c r="E6019" s="19">
        <v>8.062200016</v>
      </c>
      <c r="F6019" s="19"/>
      <c r="G6019" s="19"/>
      <c r="I6019" s="5" t="e">
        <f t="shared" si="336"/>
        <v>#N/A</v>
      </c>
      <c r="J6019" s="5" t="e">
        <f t="shared" si="337"/>
        <v>#N/A</v>
      </c>
      <c r="K6019" s="6" t="e">
        <f t="shared" si="338"/>
        <v>#N/A</v>
      </c>
    </row>
    <row r="6020" spans="4:11">
      <c r="D6020" s="18">
        <v>38746</v>
      </c>
      <c r="E6020" s="19">
        <v>8.0623</v>
      </c>
      <c r="F6020" s="19"/>
      <c r="G6020" s="19"/>
      <c r="I6020" s="5" t="e">
        <f t="shared" si="336"/>
        <v>#N/A</v>
      </c>
      <c r="J6020" s="5" t="e">
        <f t="shared" si="337"/>
        <v>#N/A</v>
      </c>
      <c r="K6020" s="6" t="e">
        <f t="shared" si="338"/>
        <v>#N/A</v>
      </c>
    </row>
    <row r="6021" spans="4:11">
      <c r="D6021" s="18">
        <v>38745</v>
      </c>
      <c r="E6021" s="19">
        <v>8.0623</v>
      </c>
      <c r="F6021" s="19"/>
      <c r="G6021" s="19"/>
      <c r="I6021" s="5" t="e">
        <f t="shared" si="336"/>
        <v>#N/A</v>
      </c>
      <c r="J6021" s="5" t="e">
        <f t="shared" si="337"/>
        <v>#N/A</v>
      </c>
      <c r="K6021" s="6" t="e">
        <f t="shared" si="338"/>
        <v>#N/A</v>
      </c>
    </row>
    <row r="6022" spans="4:11">
      <c r="D6022" s="18">
        <v>38744</v>
      </c>
      <c r="E6022" s="19">
        <v>8.0622</v>
      </c>
      <c r="F6022" s="19"/>
      <c r="G6022" s="19"/>
      <c r="I6022" s="5" t="e">
        <f t="shared" si="336"/>
        <v>#N/A</v>
      </c>
      <c r="J6022" s="5" t="e">
        <f t="shared" si="337"/>
        <v>#N/A</v>
      </c>
      <c r="K6022" s="6" t="e">
        <f t="shared" si="338"/>
        <v>#N/A</v>
      </c>
    </row>
    <row r="6023" spans="4:11">
      <c r="D6023" s="18">
        <v>38743</v>
      </c>
      <c r="E6023" s="19">
        <v>8.0625</v>
      </c>
      <c r="F6023" s="19"/>
      <c r="G6023" s="19"/>
      <c r="I6023" s="5" t="e">
        <f t="shared" si="336"/>
        <v>#N/A</v>
      </c>
      <c r="J6023" s="5" t="e">
        <f t="shared" si="337"/>
        <v>#N/A</v>
      </c>
      <c r="K6023" s="6" t="e">
        <f t="shared" si="338"/>
        <v>#N/A</v>
      </c>
    </row>
    <row r="6024" spans="4:11">
      <c r="D6024" s="18">
        <v>38742</v>
      </c>
      <c r="E6024" s="19">
        <v>8.06285</v>
      </c>
      <c r="F6024" s="19"/>
      <c r="G6024" s="19"/>
      <c r="I6024" s="5" t="e">
        <f t="shared" si="336"/>
        <v>#N/A</v>
      </c>
      <c r="J6024" s="5" t="e">
        <f t="shared" si="337"/>
        <v>#N/A</v>
      </c>
      <c r="K6024" s="6" t="e">
        <f t="shared" si="338"/>
        <v>#N/A</v>
      </c>
    </row>
    <row r="6025" spans="4:11">
      <c r="D6025" s="18">
        <v>38741</v>
      </c>
      <c r="E6025" s="19">
        <v>8.0598000012</v>
      </c>
      <c r="F6025" s="19"/>
      <c r="G6025" s="19"/>
      <c r="I6025" s="5" t="e">
        <f t="shared" si="336"/>
        <v>#N/A</v>
      </c>
      <c r="J6025" s="5" t="e">
        <f t="shared" si="337"/>
        <v>#N/A</v>
      </c>
      <c r="K6025" s="6" t="e">
        <f t="shared" si="338"/>
        <v>#N/A</v>
      </c>
    </row>
    <row r="6026" spans="4:11">
      <c r="D6026" s="18">
        <v>38740</v>
      </c>
      <c r="E6026" s="19">
        <v>8.0634</v>
      </c>
      <c r="F6026" s="19"/>
      <c r="G6026" s="19"/>
      <c r="I6026" s="5" t="e">
        <f t="shared" si="336"/>
        <v>#N/A</v>
      </c>
      <c r="J6026" s="5" t="e">
        <f t="shared" si="337"/>
        <v>#N/A</v>
      </c>
      <c r="K6026" s="6" t="e">
        <f t="shared" si="338"/>
        <v>#N/A</v>
      </c>
    </row>
    <row r="6027" spans="4:11">
      <c r="D6027" s="18">
        <v>38739</v>
      </c>
      <c r="E6027" s="19">
        <v>8.0601</v>
      </c>
      <c r="F6027" s="19"/>
      <c r="G6027" s="19"/>
      <c r="I6027" s="5" t="e">
        <f t="shared" ref="I6027:I6090" si="339">VLOOKUP(A6027,D:E,2,FALSE)*B6027*1.09*1.01+100</f>
        <v>#N/A</v>
      </c>
      <c r="J6027" s="5" t="e">
        <f t="shared" si="337"/>
        <v>#N/A</v>
      </c>
      <c r="K6027" s="6" t="e">
        <f t="shared" si="338"/>
        <v>#N/A</v>
      </c>
    </row>
    <row r="6028" spans="4:11">
      <c r="D6028" s="18">
        <v>38738</v>
      </c>
      <c r="E6028" s="19">
        <v>8.0601</v>
      </c>
      <c r="F6028" s="19"/>
      <c r="G6028" s="19"/>
      <c r="I6028" s="5" t="e">
        <f t="shared" si="339"/>
        <v>#N/A</v>
      </c>
      <c r="J6028" s="5" t="e">
        <f t="shared" ref="J6028:J6091" si="340">VLOOKUP(H6028,F:G,2,FALSE)</f>
        <v>#N/A</v>
      </c>
      <c r="K6028" s="6" t="e">
        <f t="shared" ref="K6028:K6091" si="341">J6028-I6028</f>
        <v>#N/A</v>
      </c>
    </row>
    <row r="6029" spans="4:11">
      <c r="D6029" s="18">
        <v>38737</v>
      </c>
      <c r="E6029" s="19">
        <v>8.0601</v>
      </c>
      <c r="F6029" s="19"/>
      <c r="G6029" s="19"/>
      <c r="I6029" s="5" t="e">
        <f t="shared" si="339"/>
        <v>#N/A</v>
      </c>
      <c r="J6029" s="5" t="e">
        <f t="shared" si="340"/>
        <v>#N/A</v>
      </c>
      <c r="K6029" s="6" t="e">
        <f t="shared" si="341"/>
        <v>#N/A</v>
      </c>
    </row>
    <row r="6030" spans="4:11">
      <c r="D6030" s="18">
        <v>38736</v>
      </c>
      <c r="E6030" s="19">
        <v>8.0687</v>
      </c>
      <c r="F6030" s="19"/>
      <c r="G6030" s="19"/>
      <c r="I6030" s="5" t="e">
        <f t="shared" si="339"/>
        <v>#N/A</v>
      </c>
      <c r="J6030" s="5" t="e">
        <f t="shared" si="340"/>
        <v>#N/A</v>
      </c>
      <c r="K6030" s="6" t="e">
        <f t="shared" si="341"/>
        <v>#N/A</v>
      </c>
    </row>
    <row r="6031" spans="4:11">
      <c r="D6031" s="18">
        <v>38735</v>
      </c>
      <c r="E6031" s="19">
        <v>8.06945</v>
      </c>
      <c r="F6031" s="19"/>
      <c r="G6031" s="19"/>
      <c r="I6031" s="5" t="e">
        <f t="shared" si="339"/>
        <v>#N/A</v>
      </c>
      <c r="J6031" s="5" t="e">
        <f t="shared" si="340"/>
        <v>#N/A</v>
      </c>
      <c r="K6031" s="6" t="e">
        <f t="shared" si="341"/>
        <v>#N/A</v>
      </c>
    </row>
    <row r="6032" spans="4:11">
      <c r="D6032" s="18">
        <v>38734</v>
      </c>
      <c r="E6032" s="19">
        <v>8.0672</v>
      </c>
      <c r="F6032" s="19"/>
      <c r="G6032" s="19"/>
      <c r="I6032" s="5" t="e">
        <f t="shared" si="339"/>
        <v>#N/A</v>
      </c>
      <c r="J6032" s="5" t="e">
        <f t="shared" si="340"/>
        <v>#N/A</v>
      </c>
      <c r="K6032" s="6" t="e">
        <f t="shared" si="341"/>
        <v>#N/A</v>
      </c>
    </row>
    <row r="6033" spans="4:11">
      <c r="D6033" s="18">
        <v>38733</v>
      </c>
      <c r="E6033" s="19">
        <v>8.0673</v>
      </c>
      <c r="F6033" s="19"/>
      <c r="G6033" s="19"/>
      <c r="I6033" s="5" t="e">
        <f t="shared" si="339"/>
        <v>#N/A</v>
      </c>
      <c r="J6033" s="5" t="e">
        <f t="shared" si="340"/>
        <v>#N/A</v>
      </c>
      <c r="K6033" s="6" t="e">
        <f t="shared" si="341"/>
        <v>#N/A</v>
      </c>
    </row>
    <row r="6034" spans="4:11">
      <c r="D6034" s="18">
        <v>38732</v>
      </c>
      <c r="E6034" s="19">
        <v>8.0698</v>
      </c>
      <c r="F6034" s="19"/>
      <c r="G6034" s="19"/>
      <c r="I6034" s="5" t="e">
        <f t="shared" si="339"/>
        <v>#N/A</v>
      </c>
      <c r="J6034" s="5" t="e">
        <f t="shared" si="340"/>
        <v>#N/A</v>
      </c>
      <c r="K6034" s="6" t="e">
        <f t="shared" si="341"/>
        <v>#N/A</v>
      </c>
    </row>
    <row r="6035" spans="4:11">
      <c r="D6035" s="18">
        <v>38731</v>
      </c>
      <c r="E6035" s="19">
        <v>8.0698</v>
      </c>
      <c r="F6035" s="19"/>
      <c r="G6035" s="19"/>
      <c r="I6035" s="5" t="e">
        <f t="shared" si="339"/>
        <v>#N/A</v>
      </c>
      <c r="J6035" s="5" t="e">
        <f t="shared" si="340"/>
        <v>#N/A</v>
      </c>
      <c r="K6035" s="6" t="e">
        <f t="shared" si="341"/>
        <v>#N/A</v>
      </c>
    </row>
    <row r="6036" spans="4:11">
      <c r="D6036" s="18">
        <v>38730</v>
      </c>
      <c r="E6036" s="19">
        <v>8.0698</v>
      </c>
      <c r="F6036" s="19"/>
      <c r="G6036" s="19"/>
      <c r="I6036" s="5" t="e">
        <f t="shared" si="339"/>
        <v>#N/A</v>
      </c>
      <c r="J6036" s="5" t="e">
        <f t="shared" si="340"/>
        <v>#N/A</v>
      </c>
      <c r="K6036" s="6" t="e">
        <f t="shared" si="341"/>
        <v>#N/A</v>
      </c>
    </row>
    <row r="6037" spans="4:11">
      <c r="D6037" s="18">
        <v>38729</v>
      </c>
      <c r="E6037" s="19">
        <v>8.0659</v>
      </c>
      <c r="F6037" s="19"/>
      <c r="G6037" s="19"/>
      <c r="I6037" s="5" t="e">
        <f t="shared" si="339"/>
        <v>#N/A</v>
      </c>
      <c r="J6037" s="5" t="e">
        <f t="shared" si="340"/>
        <v>#N/A</v>
      </c>
      <c r="K6037" s="6" t="e">
        <f t="shared" si="341"/>
        <v>#N/A</v>
      </c>
    </row>
    <row r="6038" spans="4:11">
      <c r="D6038" s="18">
        <v>38728</v>
      </c>
      <c r="E6038" s="19">
        <v>8.068</v>
      </c>
      <c r="F6038" s="19"/>
      <c r="G6038" s="19"/>
      <c r="I6038" s="5" t="e">
        <f t="shared" si="339"/>
        <v>#N/A</v>
      </c>
      <c r="J6038" s="5" t="e">
        <f t="shared" si="340"/>
        <v>#N/A</v>
      </c>
      <c r="K6038" s="6" t="e">
        <f t="shared" si="341"/>
        <v>#N/A</v>
      </c>
    </row>
    <row r="6039" spans="4:11">
      <c r="D6039" s="18">
        <v>38727</v>
      </c>
      <c r="E6039" s="19">
        <v>8.0645</v>
      </c>
      <c r="F6039" s="19"/>
      <c r="G6039" s="19"/>
      <c r="I6039" s="5" t="e">
        <f t="shared" si="339"/>
        <v>#N/A</v>
      </c>
      <c r="J6039" s="5" t="e">
        <f t="shared" si="340"/>
        <v>#N/A</v>
      </c>
      <c r="K6039" s="6" t="e">
        <f t="shared" si="341"/>
        <v>#N/A</v>
      </c>
    </row>
    <row r="6040" spans="4:11">
      <c r="D6040" s="18">
        <v>38726</v>
      </c>
      <c r="E6040" s="19">
        <v>8.0641</v>
      </c>
      <c r="F6040" s="19"/>
      <c r="G6040" s="19"/>
      <c r="I6040" s="5" t="e">
        <f t="shared" si="339"/>
        <v>#N/A</v>
      </c>
      <c r="J6040" s="5" t="e">
        <f t="shared" si="340"/>
        <v>#N/A</v>
      </c>
      <c r="K6040" s="6" t="e">
        <f t="shared" si="341"/>
        <v>#N/A</v>
      </c>
    </row>
    <row r="6041" spans="4:11">
      <c r="D6041" s="18">
        <v>38725</v>
      </c>
      <c r="E6041" s="19">
        <v>8.0675415646</v>
      </c>
      <c r="F6041" s="19"/>
      <c r="G6041" s="19"/>
      <c r="I6041" s="5" t="e">
        <f t="shared" si="339"/>
        <v>#N/A</v>
      </c>
      <c r="J6041" s="5" t="e">
        <f t="shared" si="340"/>
        <v>#N/A</v>
      </c>
      <c r="K6041" s="6" t="e">
        <f t="shared" si="341"/>
        <v>#N/A</v>
      </c>
    </row>
    <row r="6042" spans="4:11">
      <c r="D6042" s="18">
        <v>38724</v>
      </c>
      <c r="E6042" s="19">
        <v>8.0675415646</v>
      </c>
      <c r="F6042" s="19"/>
      <c r="G6042" s="19"/>
      <c r="I6042" s="5" t="e">
        <f t="shared" si="339"/>
        <v>#N/A</v>
      </c>
      <c r="J6042" s="5" t="e">
        <f t="shared" si="340"/>
        <v>#N/A</v>
      </c>
      <c r="K6042" s="6" t="e">
        <f t="shared" si="341"/>
        <v>#N/A</v>
      </c>
    </row>
    <row r="6043" spans="4:11">
      <c r="D6043" s="18">
        <v>38723</v>
      </c>
      <c r="E6043" s="19">
        <v>8.0655</v>
      </c>
      <c r="F6043" s="19"/>
      <c r="G6043" s="19"/>
      <c r="I6043" s="5" t="e">
        <f t="shared" si="339"/>
        <v>#N/A</v>
      </c>
      <c r="J6043" s="5" t="e">
        <f t="shared" si="340"/>
        <v>#N/A</v>
      </c>
      <c r="K6043" s="6" t="e">
        <f t="shared" si="341"/>
        <v>#N/A</v>
      </c>
    </row>
    <row r="6044" spans="4:11">
      <c r="D6044" s="18">
        <v>38722</v>
      </c>
      <c r="E6044" s="19">
        <v>8.0657</v>
      </c>
      <c r="F6044" s="19"/>
      <c r="G6044" s="19"/>
      <c r="I6044" s="5" t="e">
        <f t="shared" si="339"/>
        <v>#N/A</v>
      </c>
      <c r="J6044" s="5" t="e">
        <f t="shared" si="340"/>
        <v>#N/A</v>
      </c>
      <c r="K6044" s="6" t="e">
        <f t="shared" si="341"/>
        <v>#N/A</v>
      </c>
    </row>
    <row r="6045" spans="4:11">
      <c r="D6045" s="18">
        <v>38721</v>
      </c>
      <c r="E6045" s="19">
        <v>8.068</v>
      </c>
      <c r="F6045" s="19"/>
      <c r="G6045" s="19"/>
      <c r="I6045" s="5" t="e">
        <f t="shared" si="339"/>
        <v>#N/A</v>
      </c>
      <c r="J6045" s="5" t="e">
        <f t="shared" si="340"/>
        <v>#N/A</v>
      </c>
      <c r="K6045" s="6" t="e">
        <f t="shared" si="341"/>
        <v>#N/A</v>
      </c>
    </row>
    <row r="6046" spans="4:11">
      <c r="D6046" s="18">
        <v>38720</v>
      </c>
      <c r="E6046" s="19">
        <v>8.0702</v>
      </c>
      <c r="F6046" s="19"/>
      <c r="G6046" s="19"/>
      <c r="I6046" s="5" t="e">
        <f t="shared" si="339"/>
        <v>#N/A</v>
      </c>
      <c r="J6046" s="5" t="e">
        <f t="shared" si="340"/>
        <v>#N/A</v>
      </c>
      <c r="K6046" s="6" t="e">
        <f t="shared" si="341"/>
        <v>#N/A</v>
      </c>
    </row>
    <row r="6047" spans="4:11">
      <c r="D6047" s="18">
        <v>38719</v>
      </c>
      <c r="E6047" s="19">
        <v>8.0702</v>
      </c>
      <c r="F6047" s="19"/>
      <c r="G6047" s="19"/>
      <c r="I6047" s="5" t="e">
        <f t="shared" si="339"/>
        <v>#N/A</v>
      </c>
      <c r="J6047" s="5" t="e">
        <f t="shared" si="340"/>
        <v>#N/A</v>
      </c>
      <c r="K6047" s="6" t="e">
        <f t="shared" si="341"/>
        <v>#N/A</v>
      </c>
    </row>
    <row r="6048" spans="4:11">
      <c r="D6048" s="18">
        <v>38718</v>
      </c>
      <c r="E6048" s="19">
        <v>8.0702</v>
      </c>
      <c r="F6048" s="19"/>
      <c r="G6048" s="19"/>
      <c r="I6048" s="5" t="e">
        <f t="shared" si="339"/>
        <v>#N/A</v>
      </c>
      <c r="J6048" s="5" t="e">
        <f t="shared" si="340"/>
        <v>#N/A</v>
      </c>
      <c r="K6048" s="6" t="e">
        <f t="shared" si="341"/>
        <v>#N/A</v>
      </c>
    </row>
    <row r="6049" spans="4:11">
      <c r="D6049" s="18">
        <v>38717</v>
      </c>
      <c r="E6049" s="19">
        <v>8.0702</v>
      </c>
      <c r="F6049" s="19"/>
      <c r="G6049" s="19"/>
      <c r="I6049" s="5" t="e">
        <f t="shared" si="339"/>
        <v>#N/A</v>
      </c>
      <c r="J6049" s="5" t="e">
        <f t="shared" si="340"/>
        <v>#N/A</v>
      </c>
      <c r="K6049" s="6" t="e">
        <f t="shared" si="341"/>
        <v>#N/A</v>
      </c>
    </row>
    <row r="6050" spans="4:11">
      <c r="D6050" s="18">
        <v>38716</v>
      </c>
      <c r="E6050" s="19">
        <v>8.0702</v>
      </c>
      <c r="F6050" s="19"/>
      <c r="G6050" s="19"/>
      <c r="I6050" s="5" t="e">
        <f t="shared" si="339"/>
        <v>#N/A</v>
      </c>
      <c r="J6050" s="5" t="e">
        <f t="shared" si="340"/>
        <v>#N/A</v>
      </c>
      <c r="K6050" s="6" t="e">
        <f t="shared" si="341"/>
        <v>#N/A</v>
      </c>
    </row>
    <row r="6051" spans="4:11">
      <c r="D6051" s="18">
        <v>38715</v>
      </c>
      <c r="E6051" s="19">
        <v>8.0704</v>
      </c>
      <c r="F6051" s="19"/>
      <c r="G6051" s="19"/>
      <c r="I6051" s="5" t="e">
        <f t="shared" si="339"/>
        <v>#N/A</v>
      </c>
      <c r="J6051" s="5" t="e">
        <f t="shared" si="340"/>
        <v>#N/A</v>
      </c>
      <c r="K6051" s="6" t="e">
        <f t="shared" si="341"/>
        <v>#N/A</v>
      </c>
    </row>
    <row r="6052" spans="4:11">
      <c r="D6052" s="18">
        <v>38714</v>
      </c>
      <c r="E6052" s="19">
        <v>8.0735</v>
      </c>
      <c r="F6052" s="19"/>
      <c r="G6052" s="19"/>
      <c r="I6052" s="5" t="e">
        <f t="shared" si="339"/>
        <v>#N/A</v>
      </c>
      <c r="J6052" s="5" t="e">
        <f t="shared" si="340"/>
        <v>#N/A</v>
      </c>
      <c r="K6052" s="6" t="e">
        <f t="shared" si="341"/>
        <v>#N/A</v>
      </c>
    </row>
    <row r="6053" spans="4:11">
      <c r="D6053" s="18">
        <v>38713</v>
      </c>
      <c r="E6053" s="19">
        <v>8.0744</v>
      </c>
      <c r="F6053" s="19"/>
      <c r="G6053" s="19"/>
      <c r="I6053" s="5" t="e">
        <f t="shared" si="339"/>
        <v>#N/A</v>
      </c>
      <c r="J6053" s="5" t="e">
        <f t="shared" si="340"/>
        <v>#N/A</v>
      </c>
      <c r="K6053" s="6" t="e">
        <f t="shared" si="341"/>
        <v>#N/A</v>
      </c>
    </row>
    <row r="6054" spans="4:11">
      <c r="D6054" s="18">
        <v>38712</v>
      </c>
      <c r="E6054" s="19">
        <v>8.07585</v>
      </c>
      <c r="F6054" s="19"/>
      <c r="G6054" s="19"/>
      <c r="I6054" s="5" t="e">
        <f t="shared" si="339"/>
        <v>#N/A</v>
      </c>
      <c r="J6054" s="5" t="e">
        <f t="shared" si="340"/>
        <v>#N/A</v>
      </c>
      <c r="K6054" s="6" t="e">
        <f t="shared" si="341"/>
        <v>#N/A</v>
      </c>
    </row>
    <row r="6055" spans="4:11">
      <c r="D6055" s="18">
        <v>38711</v>
      </c>
      <c r="E6055" s="19">
        <v>8.0759</v>
      </c>
      <c r="F6055" s="19"/>
      <c r="G6055" s="19"/>
      <c r="I6055" s="5" t="e">
        <f t="shared" si="339"/>
        <v>#N/A</v>
      </c>
      <c r="J6055" s="5" t="e">
        <f t="shared" si="340"/>
        <v>#N/A</v>
      </c>
      <c r="K6055" s="6" t="e">
        <f t="shared" si="341"/>
        <v>#N/A</v>
      </c>
    </row>
    <row r="6056" spans="4:11">
      <c r="D6056" s="18">
        <v>38710</v>
      </c>
      <c r="E6056" s="19">
        <v>8.0759</v>
      </c>
      <c r="F6056" s="19"/>
      <c r="G6056" s="19"/>
      <c r="I6056" s="5" t="e">
        <f t="shared" si="339"/>
        <v>#N/A</v>
      </c>
      <c r="J6056" s="5" t="e">
        <f t="shared" si="340"/>
        <v>#N/A</v>
      </c>
      <c r="K6056" s="6" t="e">
        <f t="shared" si="341"/>
        <v>#N/A</v>
      </c>
    </row>
    <row r="6057" spans="4:11">
      <c r="D6057" s="18">
        <v>38709</v>
      </c>
      <c r="E6057" s="19">
        <v>8.0759</v>
      </c>
      <c r="F6057" s="19"/>
      <c r="G6057" s="19"/>
      <c r="I6057" s="5" t="e">
        <f t="shared" si="339"/>
        <v>#N/A</v>
      </c>
      <c r="J6057" s="5" t="e">
        <f t="shared" si="340"/>
        <v>#N/A</v>
      </c>
      <c r="K6057" s="6" t="e">
        <f t="shared" si="341"/>
        <v>#N/A</v>
      </c>
    </row>
    <row r="6058" spans="4:11">
      <c r="D6058" s="18">
        <v>38708</v>
      </c>
      <c r="E6058" s="19">
        <v>8.07585</v>
      </c>
      <c r="F6058" s="19"/>
      <c r="G6058" s="19"/>
      <c r="I6058" s="5" t="e">
        <f t="shared" si="339"/>
        <v>#N/A</v>
      </c>
      <c r="J6058" s="5" t="e">
        <f t="shared" si="340"/>
        <v>#N/A</v>
      </c>
      <c r="K6058" s="6" t="e">
        <f t="shared" si="341"/>
        <v>#N/A</v>
      </c>
    </row>
    <row r="6059" spans="4:11">
      <c r="D6059" s="18">
        <v>38707</v>
      </c>
      <c r="E6059" s="19">
        <v>8.0759</v>
      </c>
      <c r="F6059" s="19"/>
      <c r="G6059" s="19"/>
      <c r="I6059" s="5" t="e">
        <f t="shared" si="339"/>
        <v>#N/A</v>
      </c>
      <c r="J6059" s="5" t="e">
        <f t="shared" si="340"/>
        <v>#N/A</v>
      </c>
      <c r="K6059" s="6" t="e">
        <f t="shared" si="341"/>
        <v>#N/A</v>
      </c>
    </row>
    <row r="6060" spans="4:11">
      <c r="D6060" s="18">
        <v>38706</v>
      </c>
      <c r="E6060" s="19">
        <v>8.0728</v>
      </c>
      <c r="F6060" s="19"/>
      <c r="G6060" s="19"/>
      <c r="I6060" s="5" t="e">
        <f t="shared" si="339"/>
        <v>#N/A</v>
      </c>
      <c r="J6060" s="5" t="e">
        <f t="shared" si="340"/>
        <v>#N/A</v>
      </c>
      <c r="K6060" s="6" t="e">
        <f t="shared" si="341"/>
        <v>#N/A</v>
      </c>
    </row>
    <row r="6061" spans="4:11">
      <c r="D6061" s="18">
        <v>38705</v>
      </c>
      <c r="E6061" s="19">
        <v>8.073</v>
      </c>
      <c r="F6061" s="19"/>
      <c r="G6061" s="19"/>
      <c r="I6061" s="5" t="e">
        <f t="shared" si="339"/>
        <v>#N/A</v>
      </c>
      <c r="J6061" s="5" t="e">
        <f t="shared" si="340"/>
        <v>#N/A</v>
      </c>
      <c r="K6061" s="6" t="e">
        <f t="shared" si="341"/>
        <v>#N/A</v>
      </c>
    </row>
    <row r="6062" spans="4:11">
      <c r="D6062" s="18">
        <v>38704</v>
      </c>
      <c r="E6062" s="19">
        <v>8.073</v>
      </c>
      <c r="F6062" s="19"/>
      <c r="G6062" s="19"/>
      <c r="I6062" s="5" t="e">
        <f t="shared" si="339"/>
        <v>#N/A</v>
      </c>
      <c r="J6062" s="5" t="e">
        <f t="shared" si="340"/>
        <v>#N/A</v>
      </c>
      <c r="K6062" s="6" t="e">
        <f t="shared" si="341"/>
        <v>#N/A</v>
      </c>
    </row>
    <row r="6063" spans="4:11">
      <c r="D6063" s="18">
        <v>38703</v>
      </c>
      <c r="E6063" s="19">
        <v>8.073</v>
      </c>
      <c r="F6063" s="19"/>
      <c r="G6063" s="19"/>
      <c r="I6063" s="5" t="e">
        <f t="shared" si="339"/>
        <v>#N/A</v>
      </c>
      <c r="J6063" s="5" t="e">
        <f t="shared" si="340"/>
        <v>#N/A</v>
      </c>
      <c r="K6063" s="6" t="e">
        <f t="shared" si="341"/>
        <v>#N/A</v>
      </c>
    </row>
    <row r="6064" spans="4:11">
      <c r="D6064" s="18">
        <v>38702</v>
      </c>
      <c r="E6064" s="19">
        <v>8.0718</v>
      </c>
      <c r="F6064" s="19"/>
      <c r="G6064" s="19"/>
      <c r="I6064" s="5" t="e">
        <f t="shared" si="339"/>
        <v>#N/A</v>
      </c>
      <c r="J6064" s="5" t="e">
        <f t="shared" si="340"/>
        <v>#N/A</v>
      </c>
      <c r="K6064" s="6" t="e">
        <f t="shared" si="341"/>
        <v>#N/A</v>
      </c>
    </row>
    <row r="6065" spans="4:11">
      <c r="D6065" s="18">
        <v>38701</v>
      </c>
      <c r="E6065" s="19">
        <v>8.0717</v>
      </c>
      <c r="F6065" s="19"/>
      <c r="G6065" s="19"/>
      <c r="I6065" s="5" t="e">
        <f t="shared" si="339"/>
        <v>#N/A</v>
      </c>
      <c r="J6065" s="5" t="e">
        <f t="shared" si="340"/>
        <v>#N/A</v>
      </c>
      <c r="K6065" s="6" t="e">
        <f t="shared" si="341"/>
        <v>#N/A</v>
      </c>
    </row>
    <row r="6066" spans="4:11">
      <c r="D6066" s="18">
        <v>38700</v>
      </c>
      <c r="E6066" s="19">
        <v>8.0746</v>
      </c>
      <c r="F6066" s="19"/>
      <c r="G6066" s="19"/>
      <c r="I6066" s="5" t="e">
        <f t="shared" si="339"/>
        <v>#N/A</v>
      </c>
      <c r="J6066" s="5" t="e">
        <f t="shared" si="340"/>
        <v>#N/A</v>
      </c>
      <c r="K6066" s="6" t="e">
        <f t="shared" si="341"/>
        <v>#N/A</v>
      </c>
    </row>
    <row r="6067" spans="4:11">
      <c r="D6067" s="18">
        <v>38699</v>
      </c>
      <c r="E6067" s="19">
        <v>8.0753</v>
      </c>
      <c r="F6067" s="19"/>
      <c r="G6067" s="19"/>
      <c r="I6067" s="5" t="e">
        <f t="shared" si="339"/>
        <v>#N/A</v>
      </c>
      <c r="J6067" s="5" t="e">
        <f t="shared" si="340"/>
        <v>#N/A</v>
      </c>
      <c r="K6067" s="6" t="e">
        <f t="shared" si="341"/>
        <v>#N/A</v>
      </c>
    </row>
    <row r="6068" spans="4:11">
      <c r="D6068" s="18">
        <v>38698</v>
      </c>
      <c r="E6068" s="19">
        <v>8.0749</v>
      </c>
      <c r="F6068" s="19"/>
      <c r="G6068" s="19"/>
      <c r="I6068" s="5" t="e">
        <f t="shared" si="339"/>
        <v>#N/A</v>
      </c>
      <c r="J6068" s="5" t="e">
        <f t="shared" si="340"/>
        <v>#N/A</v>
      </c>
      <c r="K6068" s="6" t="e">
        <f t="shared" si="341"/>
        <v>#N/A</v>
      </c>
    </row>
    <row r="6069" spans="4:11">
      <c r="D6069" s="18">
        <v>38697</v>
      </c>
      <c r="E6069" s="19">
        <v>8.076</v>
      </c>
      <c r="F6069" s="19"/>
      <c r="G6069" s="19"/>
      <c r="I6069" s="5" t="e">
        <f t="shared" si="339"/>
        <v>#N/A</v>
      </c>
      <c r="J6069" s="5" t="e">
        <f t="shared" si="340"/>
        <v>#N/A</v>
      </c>
      <c r="K6069" s="6" t="e">
        <f t="shared" si="341"/>
        <v>#N/A</v>
      </c>
    </row>
    <row r="6070" spans="4:11">
      <c r="D6070" s="18">
        <v>38696</v>
      </c>
      <c r="E6070" s="19">
        <v>8.076</v>
      </c>
      <c r="F6070" s="19"/>
      <c r="G6070" s="19"/>
      <c r="I6070" s="5" t="e">
        <f t="shared" si="339"/>
        <v>#N/A</v>
      </c>
      <c r="J6070" s="5" t="e">
        <f t="shared" si="340"/>
        <v>#N/A</v>
      </c>
      <c r="K6070" s="6" t="e">
        <f t="shared" si="341"/>
        <v>#N/A</v>
      </c>
    </row>
    <row r="6071" spans="4:11">
      <c r="D6071" s="18">
        <v>38695</v>
      </c>
      <c r="E6071" s="19">
        <v>8.076</v>
      </c>
      <c r="F6071" s="19"/>
      <c r="G6071" s="19"/>
      <c r="I6071" s="5" t="e">
        <f t="shared" si="339"/>
        <v>#N/A</v>
      </c>
      <c r="J6071" s="5" t="e">
        <f t="shared" si="340"/>
        <v>#N/A</v>
      </c>
      <c r="K6071" s="6" t="e">
        <f t="shared" si="341"/>
        <v>#N/A</v>
      </c>
    </row>
    <row r="6072" spans="4:11">
      <c r="D6072" s="18">
        <v>38694</v>
      </c>
      <c r="E6072" s="19">
        <v>8.078</v>
      </c>
      <c r="F6072" s="19"/>
      <c r="G6072" s="19"/>
      <c r="I6072" s="5" t="e">
        <f t="shared" si="339"/>
        <v>#N/A</v>
      </c>
      <c r="J6072" s="5" t="e">
        <f t="shared" si="340"/>
        <v>#N/A</v>
      </c>
      <c r="K6072" s="6" t="e">
        <f t="shared" si="341"/>
        <v>#N/A</v>
      </c>
    </row>
    <row r="6073" spans="4:11">
      <c r="D6073" s="18">
        <v>38693</v>
      </c>
      <c r="E6073" s="19">
        <v>8.0771</v>
      </c>
      <c r="F6073" s="19"/>
      <c r="G6073" s="19"/>
      <c r="I6073" s="5" t="e">
        <f t="shared" si="339"/>
        <v>#N/A</v>
      </c>
      <c r="J6073" s="5" t="e">
        <f t="shared" si="340"/>
        <v>#N/A</v>
      </c>
      <c r="K6073" s="6" t="e">
        <f t="shared" si="341"/>
        <v>#N/A</v>
      </c>
    </row>
    <row r="6074" spans="4:11">
      <c r="D6074" s="18">
        <v>38692</v>
      </c>
      <c r="E6074" s="19">
        <v>8.0762</v>
      </c>
      <c r="F6074" s="19"/>
      <c r="G6074" s="19"/>
      <c r="I6074" s="5" t="e">
        <f t="shared" si="339"/>
        <v>#N/A</v>
      </c>
      <c r="J6074" s="5" t="e">
        <f t="shared" si="340"/>
        <v>#N/A</v>
      </c>
      <c r="K6074" s="6" t="e">
        <f t="shared" si="341"/>
        <v>#N/A</v>
      </c>
    </row>
    <row r="6075" spans="4:11">
      <c r="D6075" s="18">
        <v>38691</v>
      </c>
      <c r="E6075" s="19">
        <v>8.0807</v>
      </c>
      <c r="F6075" s="19"/>
      <c r="G6075" s="19"/>
      <c r="I6075" s="5" t="e">
        <f t="shared" si="339"/>
        <v>#N/A</v>
      </c>
      <c r="J6075" s="5" t="e">
        <f t="shared" si="340"/>
        <v>#N/A</v>
      </c>
      <c r="K6075" s="6" t="e">
        <f t="shared" si="341"/>
        <v>#N/A</v>
      </c>
    </row>
    <row r="6076" spans="4:11">
      <c r="D6076" s="18">
        <v>38690</v>
      </c>
      <c r="E6076" s="19">
        <v>8.0782</v>
      </c>
      <c r="F6076" s="19"/>
      <c r="G6076" s="19"/>
      <c r="I6076" s="5" t="e">
        <f t="shared" si="339"/>
        <v>#N/A</v>
      </c>
      <c r="J6076" s="5" t="e">
        <f t="shared" si="340"/>
        <v>#N/A</v>
      </c>
      <c r="K6076" s="6" t="e">
        <f t="shared" si="341"/>
        <v>#N/A</v>
      </c>
    </row>
    <row r="6077" spans="4:11">
      <c r="D6077" s="18">
        <v>38689</v>
      </c>
      <c r="E6077" s="19">
        <v>8.0782</v>
      </c>
      <c r="F6077" s="19"/>
      <c r="G6077" s="19"/>
      <c r="I6077" s="5" t="e">
        <f t="shared" si="339"/>
        <v>#N/A</v>
      </c>
      <c r="J6077" s="5" t="e">
        <f t="shared" si="340"/>
        <v>#N/A</v>
      </c>
      <c r="K6077" s="6" t="e">
        <f t="shared" si="341"/>
        <v>#N/A</v>
      </c>
    </row>
    <row r="6078" spans="4:11">
      <c r="D6078" s="18">
        <v>38688</v>
      </c>
      <c r="E6078" s="19">
        <v>8.0782</v>
      </c>
      <c r="F6078" s="19"/>
      <c r="G6078" s="19"/>
      <c r="I6078" s="5" t="e">
        <f t="shared" si="339"/>
        <v>#N/A</v>
      </c>
      <c r="J6078" s="5" t="e">
        <f t="shared" si="340"/>
        <v>#N/A</v>
      </c>
      <c r="K6078" s="6" t="e">
        <f t="shared" si="341"/>
        <v>#N/A</v>
      </c>
    </row>
    <row r="6079" spans="4:11">
      <c r="D6079" s="18">
        <v>38687</v>
      </c>
      <c r="E6079" s="19">
        <v>8.0765</v>
      </c>
      <c r="F6079" s="19"/>
      <c r="G6079" s="19"/>
      <c r="I6079" s="5" t="e">
        <f t="shared" si="339"/>
        <v>#N/A</v>
      </c>
      <c r="J6079" s="5" t="e">
        <f t="shared" si="340"/>
        <v>#N/A</v>
      </c>
      <c r="K6079" s="6" t="e">
        <f t="shared" si="341"/>
        <v>#N/A</v>
      </c>
    </row>
    <row r="6080" spans="4:11">
      <c r="D6080" s="18">
        <v>38686</v>
      </c>
      <c r="E6080" s="19">
        <v>8.078</v>
      </c>
      <c r="F6080" s="19"/>
      <c r="G6080" s="19"/>
      <c r="I6080" s="5" t="e">
        <f t="shared" si="339"/>
        <v>#N/A</v>
      </c>
      <c r="J6080" s="5" t="e">
        <f t="shared" si="340"/>
        <v>#N/A</v>
      </c>
      <c r="K6080" s="6" t="e">
        <f t="shared" si="341"/>
        <v>#N/A</v>
      </c>
    </row>
    <row r="6081" spans="4:11">
      <c r="D6081" s="18">
        <v>38685</v>
      </c>
      <c r="E6081" s="19">
        <v>8.078</v>
      </c>
      <c r="F6081" s="19"/>
      <c r="G6081" s="19"/>
      <c r="I6081" s="5" t="e">
        <f t="shared" si="339"/>
        <v>#N/A</v>
      </c>
      <c r="J6081" s="5" t="e">
        <f t="shared" si="340"/>
        <v>#N/A</v>
      </c>
      <c r="K6081" s="6" t="e">
        <f t="shared" si="341"/>
        <v>#N/A</v>
      </c>
    </row>
    <row r="6082" spans="4:11">
      <c r="D6082" s="18">
        <v>38684</v>
      </c>
      <c r="E6082" s="19">
        <v>8.0825</v>
      </c>
      <c r="F6082" s="19"/>
      <c r="G6082" s="19"/>
      <c r="I6082" s="5" t="e">
        <f t="shared" si="339"/>
        <v>#N/A</v>
      </c>
      <c r="J6082" s="5" t="e">
        <f t="shared" si="340"/>
        <v>#N/A</v>
      </c>
      <c r="K6082" s="6" t="e">
        <f t="shared" si="341"/>
        <v>#N/A</v>
      </c>
    </row>
    <row r="6083" spans="4:11">
      <c r="D6083" s="18">
        <v>38683</v>
      </c>
      <c r="E6083" s="19">
        <v>8.0797</v>
      </c>
      <c r="F6083" s="19"/>
      <c r="G6083" s="19"/>
      <c r="I6083" s="5" t="e">
        <f t="shared" si="339"/>
        <v>#N/A</v>
      </c>
      <c r="J6083" s="5" t="e">
        <f t="shared" si="340"/>
        <v>#N/A</v>
      </c>
      <c r="K6083" s="6" t="e">
        <f t="shared" si="341"/>
        <v>#N/A</v>
      </c>
    </row>
    <row r="6084" spans="4:11">
      <c r="D6084" s="18">
        <v>38682</v>
      </c>
      <c r="E6084" s="19">
        <v>8.0797</v>
      </c>
      <c r="F6084" s="19"/>
      <c r="G6084" s="19"/>
      <c r="I6084" s="5" t="e">
        <f t="shared" si="339"/>
        <v>#N/A</v>
      </c>
      <c r="J6084" s="5" t="e">
        <f t="shared" si="340"/>
        <v>#N/A</v>
      </c>
      <c r="K6084" s="6" t="e">
        <f t="shared" si="341"/>
        <v>#N/A</v>
      </c>
    </row>
    <row r="6085" spans="4:11">
      <c r="D6085" s="18">
        <v>38681</v>
      </c>
      <c r="E6085" s="19">
        <v>8.0797</v>
      </c>
      <c r="F6085" s="19"/>
      <c r="G6085" s="19"/>
      <c r="I6085" s="5" t="e">
        <f t="shared" si="339"/>
        <v>#N/A</v>
      </c>
      <c r="J6085" s="5" t="e">
        <f t="shared" si="340"/>
        <v>#N/A</v>
      </c>
      <c r="K6085" s="6" t="e">
        <f t="shared" si="341"/>
        <v>#N/A</v>
      </c>
    </row>
    <row r="6086" spans="4:11">
      <c r="D6086" s="18">
        <v>38680</v>
      </c>
      <c r="E6086" s="19">
        <v>8.0806</v>
      </c>
      <c r="F6086" s="19"/>
      <c r="G6086" s="19"/>
      <c r="I6086" s="5" t="e">
        <f t="shared" si="339"/>
        <v>#N/A</v>
      </c>
      <c r="J6086" s="5" t="e">
        <f t="shared" si="340"/>
        <v>#N/A</v>
      </c>
      <c r="K6086" s="6" t="e">
        <f t="shared" si="341"/>
        <v>#N/A</v>
      </c>
    </row>
    <row r="6087" spans="4:11">
      <c r="D6087" s="18">
        <v>38679</v>
      </c>
      <c r="E6087" s="19">
        <v>8.0785</v>
      </c>
      <c r="F6087" s="19"/>
      <c r="G6087" s="19"/>
      <c r="I6087" s="5" t="e">
        <f t="shared" si="339"/>
        <v>#N/A</v>
      </c>
      <c r="J6087" s="5" t="e">
        <f t="shared" si="340"/>
        <v>#N/A</v>
      </c>
      <c r="K6087" s="6" t="e">
        <f t="shared" si="341"/>
        <v>#N/A</v>
      </c>
    </row>
    <row r="6088" spans="4:11">
      <c r="D6088" s="18">
        <v>38678</v>
      </c>
      <c r="E6088" s="19">
        <v>8.082</v>
      </c>
      <c r="F6088" s="19"/>
      <c r="G6088" s="19"/>
      <c r="I6088" s="5" t="e">
        <f t="shared" si="339"/>
        <v>#N/A</v>
      </c>
      <c r="J6088" s="5" t="e">
        <f t="shared" si="340"/>
        <v>#N/A</v>
      </c>
      <c r="K6088" s="6" t="e">
        <f t="shared" si="341"/>
        <v>#N/A</v>
      </c>
    </row>
    <row r="6089" spans="4:11">
      <c r="D6089" s="18">
        <v>38677</v>
      </c>
      <c r="E6089" s="19">
        <v>8.0833</v>
      </c>
      <c r="F6089" s="19"/>
      <c r="G6089" s="19"/>
      <c r="I6089" s="5" t="e">
        <f t="shared" si="339"/>
        <v>#N/A</v>
      </c>
      <c r="J6089" s="5" t="e">
        <f t="shared" si="340"/>
        <v>#N/A</v>
      </c>
      <c r="K6089" s="6" t="e">
        <f t="shared" si="341"/>
        <v>#N/A</v>
      </c>
    </row>
    <row r="6090" spans="4:11">
      <c r="D6090" s="18">
        <v>38676</v>
      </c>
      <c r="E6090" s="19">
        <v>8.0832</v>
      </c>
      <c r="F6090" s="19"/>
      <c r="G6090" s="19"/>
      <c r="I6090" s="5" t="e">
        <f t="shared" si="339"/>
        <v>#N/A</v>
      </c>
      <c r="J6090" s="5" t="e">
        <f t="shared" si="340"/>
        <v>#N/A</v>
      </c>
      <c r="K6090" s="6" t="e">
        <f t="shared" si="341"/>
        <v>#N/A</v>
      </c>
    </row>
    <row r="6091" spans="4:11">
      <c r="D6091" s="18">
        <v>38675</v>
      </c>
      <c r="E6091" s="19">
        <v>8.0831665868</v>
      </c>
      <c r="F6091" s="19"/>
      <c r="G6091" s="19"/>
      <c r="I6091" s="5" t="e">
        <f t="shared" ref="I6091:I6154" si="342">VLOOKUP(A6091,D:E,2,FALSE)*B6091*1.09*1.01+100</f>
        <v>#N/A</v>
      </c>
      <c r="J6091" s="5" t="e">
        <f t="shared" si="340"/>
        <v>#N/A</v>
      </c>
      <c r="K6091" s="6" t="e">
        <f t="shared" si="341"/>
        <v>#N/A</v>
      </c>
    </row>
    <row r="6092" spans="4:11">
      <c r="D6092" s="18">
        <v>38674</v>
      </c>
      <c r="E6092" s="19">
        <v>8.0675000003</v>
      </c>
      <c r="F6092" s="19"/>
      <c r="G6092" s="19"/>
      <c r="I6092" s="5" t="e">
        <f t="shared" si="342"/>
        <v>#N/A</v>
      </c>
      <c r="J6092" s="5" t="e">
        <f t="shared" ref="J6092:J6155" si="343">VLOOKUP(H6092,F:G,2,FALSE)</f>
        <v>#N/A</v>
      </c>
      <c r="K6092" s="6" t="e">
        <f t="shared" ref="K6092:K6155" si="344">J6092-I6092</f>
        <v>#N/A</v>
      </c>
    </row>
    <row r="6093" spans="4:11">
      <c r="D6093" s="18">
        <v>38673</v>
      </c>
      <c r="E6093" s="19">
        <v>8.0845</v>
      </c>
      <c r="F6093" s="19"/>
      <c r="G6093" s="19"/>
      <c r="I6093" s="5" t="e">
        <f t="shared" si="342"/>
        <v>#N/A</v>
      </c>
      <c r="J6093" s="5" t="e">
        <f t="shared" si="343"/>
        <v>#N/A</v>
      </c>
      <c r="K6093" s="6" t="e">
        <f t="shared" si="344"/>
        <v>#N/A</v>
      </c>
    </row>
    <row r="6094" spans="4:11">
      <c r="D6094" s="18">
        <v>38672</v>
      </c>
      <c r="E6094" s="19">
        <v>8.0805</v>
      </c>
      <c r="F6094" s="19"/>
      <c r="G6094" s="19"/>
      <c r="I6094" s="5" t="e">
        <f t="shared" si="342"/>
        <v>#N/A</v>
      </c>
      <c r="J6094" s="5" t="e">
        <f t="shared" si="343"/>
        <v>#N/A</v>
      </c>
      <c r="K6094" s="6" t="e">
        <f t="shared" si="344"/>
        <v>#N/A</v>
      </c>
    </row>
    <row r="6095" spans="4:11">
      <c r="D6095" s="18">
        <v>38671</v>
      </c>
      <c r="E6095" s="19">
        <v>8.08225</v>
      </c>
      <c r="F6095" s="19"/>
      <c r="G6095" s="19"/>
      <c r="I6095" s="5" t="e">
        <f t="shared" si="342"/>
        <v>#N/A</v>
      </c>
      <c r="J6095" s="5" t="e">
        <f t="shared" si="343"/>
        <v>#N/A</v>
      </c>
      <c r="K6095" s="6" t="e">
        <f t="shared" si="344"/>
        <v>#N/A</v>
      </c>
    </row>
    <row r="6096" spans="4:11">
      <c r="D6096" s="18">
        <v>38670</v>
      </c>
      <c r="E6096" s="19">
        <v>8.0805</v>
      </c>
      <c r="F6096" s="19"/>
      <c r="G6096" s="19"/>
      <c r="I6096" s="5" t="e">
        <f t="shared" si="342"/>
        <v>#N/A</v>
      </c>
      <c r="J6096" s="5" t="e">
        <f t="shared" si="343"/>
        <v>#N/A</v>
      </c>
      <c r="K6096" s="6" t="e">
        <f t="shared" si="344"/>
        <v>#N/A</v>
      </c>
    </row>
    <row r="6097" spans="4:11">
      <c r="D6097" s="18">
        <v>38669</v>
      </c>
      <c r="E6097" s="19">
        <v>8.0855904887</v>
      </c>
      <c r="F6097" s="19"/>
      <c r="G6097" s="19"/>
      <c r="I6097" s="5" t="e">
        <f t="shared" si="342"/>
        <v>#N/A</v>
      </c>
      <c r="J6097" s="5" t="e">
        <f t="shared" si="343"/>
        <v>#N/A</v>
      </c>
      <c r="K6097" s="6" t="e">
        <f t="shared" si="344"/>
        <v>#N/A</v>
      </c>
    </row>
    <row r="6098" spans="4:11">
      <c r="D6098" s="18">
        <v>38668</v>
      </c>
      <c r="E6098" s="19">
        <v>8.0855904887</v>
      </c>
      <c r="F6098" s="19"/>
      <c r="G6098" s="19"/>
      <c r="I6098" s="5" t="e">
        <f t="shared" si="342"/>
        <v>#N/A</v>
      </c>
      <c r="J6098" s="5" t="e">
        <f t="shared" si="343"/>
        <v>#N/A</v>
      </c>
      <c r="K6098" s="6" t="e">
        <f t="shared" si="344"/>
        <v>#N/A</v>
      </c>
    </row>
    <row r="6099" spans="4:11">
      <c r="D6099" s="18">
        <v>38667</v>
      </c>
      <c r="E6099" s="19">
        <v>8.0825</v>
      </c>
      <c r="F6099" s="19"/>
      <c r="G6099" s="19"/>
      <c r="I6099" s="5" t="e">
        <f t="shared" si="342"/>
        <v>#N/A</v>
      </c>
      <c r="J6099" s="5" t="e">
        <f t="shared" si="343"/>
        <v>#N/A</v>
      </c>
      <c r="K6099" s="6" t="e">
        <f t="shared" si="344"/>
        <v>#N/A</v>
      </c>
    </row>
    <row r="6100" spans="4:11">
      <c r="D6100" s="18">
        <v>38666</v>
      </c>
      <c r="E6100" s="19">
        <v>8.0825000269</v>
      </c>
      <c r="F6100" s="19"/>
      <c r="G6100" s="19"/>
      <c r="I6100" s="5" t="e">
        <f t="shared" si="342"/>
        <v>#N/A</v>
      </c>
      <c r="J6100" s="5" t="e">
        <f t="shared" si="343"/>
        <v>#N/A</v>
      </c>
      <c r="K6100" s="6" t="e">
        <f t="shared" si="344"/>
        <v>#N/A</v>
      </c>
    </row>
    <row r="6101" spans="4:11">
      <c r="D6101" s="18">
        <v>38665</v>
      </c>
      <c r="E6101" s="19">
        <v>8.0866999626</v>
      </c>
      <c r="F6101" s="19"/>
      <c r="G6101" s="19"/>
      <c r="I6101" s="5" t="e">
        <f t="shared" si="342"/>
        <v>#N/A</v>
      </c>
      <c r="J6101" s="5" t="e">
        <f t="shared" si="343"/>
        <v>#N/A</v>
      </c>
      <c r="K6101" s="6" t="e">
        <f t="shared" si="344"/>
        <v>#N/A</v>
      </c>
    </row>
    <row r="6102" spans="4:11">
      <c r="D6102" s="18">
        <v>38664</v>
      </c>
      <c r="E6102" s="19">
        <v>8.087700367</v>
      </c>
      <c r="F6102" s="19"/>
      <c r="G6102" s="19"/>
      <c r="I6102" s="5" t="e">
        <f t="shared" si="342"/>
        <v>#N/A</v>
      </c>
      <c r="J6102" s="5" t="e">
        <f t="shared" si="343"/>
        <v>#N/A</v>
      </c>
      <c r="K6102" s="6" t="e">
        <f t="shared" si="344"/>
        <v>#N/A</v>
      </c>
    </row>
    <row r="6103" spans="4:11">
      <c r="D6103" s="18">
        <v>38663</v>
      </c>
      <c r="E6103" s="19">
        <v>8.0855998993</v>
      </c>
      <c r="F6103" s="19"/>
      <c r="G6103" s="19"/>
      <c r="I6103" s="5" t="e">
        <f t="shared" si="342"/>
        <v>#N/A</v>
      </c>
      <c r="J6103" s="5" t="e">
        <f t="shared" si="343"/>
        <v>#N/A</v>
      </c>
      <c r="K6103" s="6" t="e">
        <f t="shared" si="344"/>
        <v>#N/A</v>
      </c>
    </row>
    <row r="6104" spans="4:11">
      <c r="D6104" s="18">
        <v>38662</v>
      </c>
      <c r="E6104" s="19">
        <v>8.0856184871</v>
      </c>
      <c r="F6104" s="19"/>
      <c r="G6104" s="19"/>
      <c r="I6104" s="5" t="e">
        <f t="shared" si="342"/>
        <v>#N/A</v>
      </c>
      <c r="J6104" s="5" t="e">
        <f t="shared" si="343"/>
        <v>#N/A</v>
      </c>
      <c r="K6104" s="6" t="e">
        <f t="shared" si="344"/>
        <v>#N/A</v>
      </c>
    </row>
    <row r="6105" spans="4:11">
      <c r="D6105" s="18">
        <v>38661</v>
      </c>
      <c r="E6105" s="19">
        <v>8.0856184871</v>
      </c>
      <c r="F6105" s="19"/>
      <c r="G6105" s="19"/>
      <c r="I6105" s="5" t="e">
        <f t="shared" si="342"/>
        <v>#N/A</v>
      </c>
      <c r="J6105" s="5" t="e">
        <f t="shared" si="343"/>
        <v>#N/A</v>
      </c>
      <c r="K6105" s="6" t="e">
        <f t="shared" si="344"/>
        <v>#N/A</v>
      </c>
    </row>
    <row r="6106" spans="4:11">
      <c r="D6106" s="18">
        <v>38660</v>
      </c>
      <c r="E6106" s="19">
        <v>8.0856003761</v>
      </c>
      <c r="F6106" s="19"/>
      <c r="G6106" s="19"/>
      <c r="I6106" s="5" t="e">
        <f t="shared" si="342"/>
        <v>#N/A</v>
      </c>
      <c r="J6106" s="5" t="e">
        <f t="shared" si="343"/>
        <v>#N/A</v>
      </c>
      <c r="K6106" s="6" t="e">
        <f t="shared" si="344"/>
        <v>#N/A</v>
      </c>
    </row>
    <row r="6107" spans="4:11">
      <c r="D6107" s="18">
        <v>38659</v>
      </c>
      <c r="E6107" s="19">
        <v>8.0665</v>
      </c>
      <c r="F6107" s="19"/>
      <c r="G6107" s="19"/>
      <c r="I6107" s="5" t="e">
        <f t="shared" si="342"/>
        <v>#N/A</v>
      </c>
      <c r="J6107" s="5" t="e">
        <f t="shared" si="343"/>
        <v>#N/A</v>
      </c>
      <c r="K6107" s="6" t="e">
        <f t="shared" si="344"/>
        <v>#N/A</v>
      </c>
    </row>
    <row r="6108" spans="4:11">
      <c r="D6108" s="18">
        <v>38658</v>
      </c>
      <c r="E6108" s="19">
        <v>8.0699009792</v>
      </c>
      <c r="F6108" s="19"/>
      <c r="G6108" s="19"/>
      <c r="I6108" s="5" t="e">
        <f t="shared" si="342"/>
        <v>#N/A</v>
      </c>
      <c r="J6108" s="5" t="e">
        <f t="shared" si="343"/>
        <v>#N/A</v>
      </c>
      <c r="K6108" s="6" t="e">
        <f t="shared" si="344"/>
        <v>#N/A</v>
      </c>
    </row>
    <row r="6109" spans="4:11">
      <c r="D6109" s="18">
        <v>38657</v>
      </c>
      <c r="E6109" s="19">
        <v>8.0825</v>
      </c>
      <c r="F6109" s="19"/>
      <c r="G6109" s="19"/>
      <c r="I6109" s="5" t="e">
        <f t="shared" si="342"/>
        <v>#N/A</v>
      </c>
      <c r="J6109" s="5" t="e">
        <f t="shared" si="343"/>
        <v>#N/A</v>
      </c>
      <c r="K6109" s="6" t="e">
        <f t="shared" si="344"/>
        <v>#N/A</v>
      </c>
    </row>
    <row r="6110" spans="4:11">
      <c r="D6110" s="18">
        <v>38656</v>
      </c>
      <c r="E6110" s="19">
        <v>8.068</v>
      </c>
      <c r="F6110" s="19"/>
      <c r="G6110" s="19"/>
      <c r="I6110" s="5" t="e">
        <f t="shared" si="342"/>
        <v>#N/A</v>
      </c>
      <c r="J6110" s="5" t="e">
        <f t="shared" si="343"/>
        <v>#N/A</v>
      </c>
      <c r="K6110" s="6" t="e">
        <f t="shared" si="344"/>
        <v>#N/A</v>
      </c>
    </row>
    <row r="6111" spans="4:11">
      <c r="D6111" s="18">
        <v>38655</v>
      </c>
      <c r="E6111" s="19">
        <v>8.0854001045</v>
      </c>
      <c r="F6111" s="19"/>
      <c r="G6111" s="19"/>
      <c r="I6111" s="5" t="e">
        <f t="shared" si="342"/>
        <v>#N/A</v>
      </c>
      <c r="J6111" s="5" t="e">
        <f t="shared" si="343"/>
        <v>#N/A</v>
      </c>
      <c r="K6111" s="6" t="e">
        <f t="shared" si="344"/>
        <v>#N/A</v>
      </c>
    </row>
    <row r="6112" spans="4:11">
      <c r="D6112" s="18">
        <v>38654</v>
      </c>
      <c r="E6112" s="19">
        <v>8.0854001045</v>
      </c>
      <c r="F6112" s="19"/>
      <c r="G6112" s="19"/>
      <c r="I6112" s="5" t="e">
        <f t="shared" si="342"/>
        <v>#N/A</v>
      </c>
      <c r="J6112" s="5" t="e">
        <f t="shared" si="343"/>
        <v>#N/A</v>
      </c>
      <c r="K6112" s="6" t="e">
        <f t="shared" si="344"/>
        <v>#N/A</v>
      </c>
    </row>
    <row r="6113" spans="4:11">
      <c r="D6113" s="18">
        <v>38653</v>
      </c>
      <c r="E6113" s="19">
        <v>8.0705</v>
      </c>
      <c r="F6113" s="19"/>
      <c r="G6113" s="19"/>
      <c r="I6113" s="5" t="e">
        <f t="shared" si="342"/>
        <v>#N/A</v>
      </c>
      <c r="J6113" s="5" t="e">
        <f t="shared" si="343"/>
        <v>#N/A</v>
      </c>
      <c r="K6113" s="6" t="e">
        <f t="shared" si="344"/>
        <v>#N/A</v>
      </c>
    </row>
    <row r="6114" spans="4:11">
      <c r="D6114" s="18">
        <v>38652</v>
      </c>
      <c r="E6114" s="19">
        <v>8.0859003067</v>
      </c>
      <c r="F6114" s="19"/>
      <c r="G6114" s="19"/>
      <c r="I6114" s="5" t="e">
        <f t="shared" si="342"/>
        <v>#N/A</v>
      </c>
      <c r="J6114" s="5" t="e">
        <f t="shared" si="343"/>
        <v>#N/A</v>
      </c>
      <c r="K6114" s="6" t="e">
        <f t="shared" si="344"/>
        <v>#N/A</v>
      </c>
    </row>
    <row r="6115" spans="4:11">
      <c r="D6115" s="18">
        <v>38651</v>
      </c>
      <c r="E6115" s="19">
        <v>8.0875242422</v>
      </c>
      <c r="F6115" s="19"/>
      <c r="G6115" s="19"/>
      <c r="I6115" s="5" t="e">
        <f t="shared" si="342"/>
        <v>#N/A</v>
      </c>
      <c r="J6115" s="5" t="e">
        <f t="shared" si="343"/>
        <v>#N/A</v>
      </c>
      <c r="K6115" s="6" t="e">
        <f t="shared" si="344"/>
        <v>#N/A</v>
      </c>
    </row>
    <row r="6116" spans="4:11">
      <c r="D6116" s="18">
        <v>38650</v>
      </c>
      <c r="E6116" s="19">
        <v>8.0787199883</v>
      </c>
      <c r="F6116" s="19"/>
      <c r="G6116" s="19"/>
      <c r="I6116" s="5" t="e">
        <f t="shared" si="342"/>
        <v>#N/A</v>
      </c>
      <c r="J6116" s="5" t="e">
        <f t="shared" si="343"/>
        <v>#N/A</v>
      </c>
      <c r="K6116" s="6" t="e">
        <f t="shared" si="344"/>
        <v>#N/A</v>
      </c>
    </row>
    <row r="6117" spans="4:11">
      <c r="D6117" s="18">
        <v>38649</v>
      </c>
      <c r="E6117" s="19">
        <v>8.0885000229</v>
      </c>
      <c r="F6117" s="19"/>
      <c r="G6117" s="19"/>
      <c r="I6117" s="5" t="e">
        <f t="shared" si="342"/>
        <v>#N/A</v>
      </c>
      <c r="J6117" s="5" t="e">
        <f t="shared" si="343"/>
        <v>#N/A</v>
      </c>
      <c r="K6117" s="6" t="e">
        <f t="shared" si="344"/>
        <v>#N/A</v>
      </c>
    </row>
    <row r="6118" spans="4:11">
      <c r="D6118" s="18">
        <v>38648</v>
      </c>
      <c r="E6118" s="19">
        <v>8.089700222</v>
      </c>
      <c r="F6118" s="19"/>
      <c r="G6118" s="19"/>
      <c r="I6118" s="5" t="e">
        <f t="shared" si="342"/>
        <v>#N/A</v>
      </c>
      <c r="J6118" s="5" t="e">
        <f t="shared" si="343"/>
        <v>#N/A</v>
      </c>
      <c r="K6118" s="6" t="e">
        <f t="shared" si="344"/>
        <v>#N/A</v>
      </c>
    </row>
    <row r="6119" spans="4:11">
      <c r="D6119" s="18">
        <v>38647</v>
      </c>
      <c r="E6119" s="19">
        <v>8.089700222</v>
      </c>
      <c r="F6119" s="19"/>
      <c r="G6119" s="19"/>
      <c r="I6119" s="5" t="e">
        <f t="shared" si="342"/>
        <v>#N/A</v>
      </c>
      <c r="J6119" s="5" t="e">
        <f t="shared" si="343"/>
        <v>#N/A</v>
      </c>
      <c r="K6119" s="6" t="e">
        <f t="shared" si="344"/>
        <v>#N/A</v>
      </c>
    </row>
    <row r="6120" spans="4:11">
      <c r="D6120" s="18">
        <v>38646</v>
      </c>
      <c r="E6120" s="19">
        <v>8.0896997452</v>
      </c>
      <c r="F6120" s="19"/>
      <c r="G6120" s="19"/>
      <c r="I6120" s="5" t="e">
        <f t="shared" si="342"/>
        <v>#N/A</v>
      </c>
      <c r="J6120" s="5" t="e">
        <f t="shared" si="343"/>
        <v>#N/A</v>
      </c>
      <c r="K6120" s="6" t="e">
        <f t="shared" si="344"/>
        <v>#N/A</v>
      </c>
    </row>
    <row r="6121" spans="4:11">
      <c r="D6121" s="18">
        <v>38645</v>
      </c>
      <c r="E6121" s="19">
        <v>8.0915999413</v>
      </c>
      <c r="F6121" s="19"/>
      <c r="G6121" s="19"/>
      <c r="I6121" s="5" t="e">
        <f t="shared" si="342"/>
        <v>#N/A</v>
      </c>
      <c r="J6121" s="5" t="e">
        <f t="shared" si="343"/>
        <v>#N/A</v>
      </c>
      <c r="K6121" s="6" t="e">
        <f t="shared" si="344"/>
        <v>#N/A</v>
      </c>
    </row>
    <row r="6122" spans="4:11">
      <c r="D6122" s="18">
        <v>38644</v>
      </c>
      <c r="E6122" s="19">
        <v>8.0901999474</v>
      </c>
      <c r="F6122" s="19"/>
      <c r="G6122" s="19"/>
      <c r="I6122" s="5" t="e">
        <f t="shared" si="342"/>
        <v>#N/A</v>
      </c>
      <c r="J6122" s="5" t="e">
        <f t="shared" si="343"/>
        <v>#N/A</v>
      </c>
      <c r="K6122" s="6" t="e">
        <f t="shared" si="344"/>
        <v>#N/A</v>
      </c>
    </row>
    <row r="6123" spans="4:11">
      <c r="D6123" s="18">
        <v>38643</v>
      </c>
      <c r="E6123" s="19">
        <v>8.0868997574</v>
      </c>
      <c r="F6123" s="19"/>
      <c r="G6123" s="19"/>
      <c r="I6123" s="5" t="e">
        <f t="shared" si="342"/>
        <v>#N/A</v>
      </c>
      <c r="J6123" s="5" t="e">
        <f t="shared" si="343"/>
        <v>#N/A</v>
      </c>
      <c r="K6123" s="6" t="e">
        <f t="shared" si="344"/>
        <v>#N/A</v>
      </c>
    </row>
    <row r="6124" spans="4:11">
      <c r="D6124" s="18">
        <v>38642</v>
      </c>
      <c r="E6124" s="19">
        <v>8.0867004844</v>
      </c>
      <c r="F6124" s="19"/>
      <c r="G6124" s="19"/>
      <c r="I6124" s="5" t="e">
        <f t="shared" si="342"/>
        <v>#N/A</v>
      </c>
      <c r="J6124" s="5" t="e">
        <f t="shared" si="343"/>
        <v>#N/A</v>
      </c>
      <c r="K6124" s="6" t="e">
        <f t="shared" si="344"/>
        <v>#N/A</v>
      </c>
    </row>
    <row r="6125" spans="4:11">
      <c r="D6125" s="18">
        <v>38641</v>
      </c>
      <c r="E6125" s="19">
        <v>8.0865998268</v>
      </c>
      <c r="F6125" s="19"/>
      <c r="G6125" s="19"/>
      <c r="I6125" s="5" t="e">
        <f t="shared" si="342"/>
        <v>#N/A</v>
      </c>
      <c r="J6125" s="5" t="e">
        <f t="shared" si="343"/>
        <v>#N/A</v>
      </c>
      <c r="K6125" s="6" t="e">
        <f t="shared" si="344"/>
        <v>#N/A</v>
      </c>
    </row>
    <row r="6126" spans="4:11">
      <c r="D6126" s="18">
        <v>38640</v>
      </c>
      <c r="E6126" s="19">
        <v>8.0865998268</v>
      </c>
      <c r="F6126" s="19"/>
      <c r="G6126" s="19"/>
      <c r="I6126" s="5" t="e">
        <f t="shared" si="342"/>
        <v>#N/A</v>
      </c>
      <c r="J6126" s="5" t="e">
        <f t="shared" si="343"/>
        <v>#N/A</v>
      </c>
      <c r="K6126" s="6" t="e">
        <f t="shared" si="344"/>
        <v>#N/A</v>
      </c>
    </row>
    <row r="6127" spans="4:11">
      <c r="D6127" s="18">
        <v>38639</v>
      </c>
      <c r="E6127" s="19">
        <v>8.0665</v>
      </c>
      <c r="F6127" s="19"/>
      <c r="G6127" s="19"/>
      <c r="I6127" s="5" t="e">
        <f t="shared" si="342"/>
        <v>#N/A</v>
      </c>
      <c r="J6127" s="5" t="e">
        <f t="shared" si="343"/>
        <v>#N/A</v>
      </c>
      <c r="K6127" s="6" t="e">
        <f t="shared" si="344"/>
        <v>#N/A</v>
      </c>
    </row>
    <row r="6128" spans="4:11">
      <c r="D6128" s="18">
        <v>38638</v>
      </c>
      <c r="E6128" s="19">
        <v>8.0894999504</v>
      </c>
      <c r="F6128" s="19"/>
      <c r="G6128" s="19"/>
      <c r="I6128" s="5" t="e">
        <f t="shared" si="342"/>
        <v>#N/A</v>
      </c>
      <c r="J6128" s="5" t="e">
        <f t="shared" si="343"/>
        <v>#N/A</v>
      </c>
      <c r="K6128" s="6" t="e">
        <f t="shared" si="344"/>
        <v>#N/A</v>
      </c>
    </row>
    <row r="6129" spans="4:11">
      <c r="D6129" s="18">
        <v>38637</v>
      </c>
      <c r="E6129" s="19">
        <v>8.0720050881</v>
      </c>
      <c r="F6129" s="19"/>
      <c r="G6129" s="19"/>
      <c r="I6129" s="5" t="e">
        <f t="shared" si="342"/>
        <v>#N/A</v>
      </c>
      <c r="J6129" s="5" t="e">
        <f t="shared" si="343"/>
        <v>#N/A</v>
      </c>
      <c r="K6129" s="6" t="e">
        <f t="shared" si="344"/>
        <v>#N/A</v>
      </c>
    </row>
    <row r="6130" spans="4:11">
      <c r="D6130" s="18">
        <v>38636</v>
      </c>
      <c r="E6130" s="19">
        <v>8.086400032</v>
      </c>
      <c r="F6130" s="19"/>
      <c r="G6130" s="19"/>
      <c r="I6130" s="5" t="e">
        <f t="shared" si="342"/>
        <v>#N/A</v>
      </c>
      <c r="J6130" s="5" t="e">
        <f t="shared" si="343"/>
        <v>#N/A</v>
      </c>
      <c r="K6130" s="6" t="e">
        <f t="shared" si="344"/>
        <v>#N/A</v>
      </c>
    </row>
    <row r="6131" spans="4:11">
      <c r="D6131" s="18">
        <v>38635</v>
      </c>
      <c r="E6131" s="19">
        <v>8.0833798035</v>
      </c>
      <c r="F6131" s="19"/>
      <c r="G6131" s="19"/>
      <c r="I6131" s="5" t="e">
        <f t="shared" si="342"/>
        <v>#N/A</v>
      </c>
      <c r="J6131" s="5" t="e">
        <f t="shared" si="343"/>
        <v>#N/A</v>
      </c>
      <c r="K6131" s="6" t="e">
        <f t="shared" si="344"/>
        <v>#N/A</v>
      </c>
    </row>
    <row r="6132" spans="4:11">
      <c r="D6132" s="18">
        <v>38634</v>
      </c>
      <c r="E6132" s="19">
        <v>8.0921998024</v>
      </c>
      <c r="F6132" s="19"/>
      <c r="G6132" s="19"/>
      <c r="I6132" s="5" t="e">
        <f t="shared" si="342"/>
        <v>#N/A</v>
      </c>
      <c r="J6132" s="5" t="e">
        <f t="shared" si="343"/>
        <v>#N/A</v>
      </c>
      <c r="K6132" s="6" t="e">
        <f t="shared" si="344"/>
        <v>#N/A</v>
      </c>
    </row>
    <row r="6133" spans="4:11">
      <c r="D6133" s="18">
        <v>38633</v>
      </c>
      <c r="E6133" s="19">
        <v>8.0919979911</v>
      </c>
      <c r="F6133" s="19"/>
      <c r="G6133" s="19"/>
      <c r="I6133" s="5" t="e">
        <f t="shared" si="342"/>
        <v>#N/A</v>
      </c>
      <c r="J6133" s="5" t="e">
        <f t="shared" si="343"/>
        <v>#N/A</v>
      </c>
      <c r="K6133" s="6" t="e">
        <f t="shared" si="344"/>
        <v>#N/A</v>
      </c>
    </row>
    <row r="6134" spans="4:11">
      <c r="D6134" s="18">
        <v>38632</v>
      </c>
      <c r="E6134" s="19">
        <v>8.0922002792</v>
      </c>
      <c r="F6134" s="19"/>
      <c r="G6134" s="19"/>
      <c r="I6134" s="5" t="e">
        <f t="shared" si="342"/>
        <v>#N/A</v>
      </c>
      <c r="J6134" s="5" t="e">
        <f t="shared" si="343"/>
        <v>#N/A</v>
      </c>
      <c r="K6134" s="6" t="e">
        <f t="shared" si="344"/>
        <v>#N/A</v>
      </c>
    </row>
    <row r="6135" spans="4:11">
      <c r="D6135" s="18">
        <v>38631</v>
      </c>
      <c r="E6135" s="19">
        <v>8.0922002792</v>
      </c>
      <c r="F6135" s="19"/>
      <c r="G6135" s="19"/>
      <c r="I6135" s="5" t="e">
        <f t="shared" si="342"/>
        <v>#N/A</v>
      </c>
      <c r="J6135" s="5" t="e">
        <f t="shared" si="343"/>
        <v>#N/A</v>
      </c>
      <c r="K6135" s="6" t="e">
        <f t="shared" si="344"/>
        <v>#N/A</v>
      </c>
    </row>
    <row r="6136" spans="4:11">
      <c r="D6136" s="18">
        <v>38630</v>
      </c>
      <c r="E6136" s="19">
        <v>8.0922002792</v>
      </c>
      <c r="F6136" s="19"/>
      <c r="G6136" s="19"/>
      <c r="I6136" s="5" t="e">
        <f t="shared" si="342"/>
        <v>#N/A</v>
      </c>
      <c r="J6136" s="5" t="e">
        <f t="shared" si="343"/>
        <v>#N/A</v>
      </c>
      <c r="K6136" s="6" t="e">
        <f t="shared" si="344"/>
        <v>#N/A</v>
      </c>
    </row>
    <row r="6137" spans="4:11">
      <c r="D6137" s="18">
        <v>38629</v>
      </c>
      <c r="E6137" s="19">
        <v>8.077</v>
      </c>
      <c r="F6137" s="19"/>
      <c r="G6137" s="19"/>
      <c r="I6137" s="5" t="e">
        <f t="shared" si="342"/>
        <v>#N/A</v>
      </c>
      <c r="J6137" s="5" t="e">
        <f t="shared" si="343"/>
        <v>#N/A</v>
      </c>
      <c r="K6137" s="6" t="e">
        <f t="shared" si="344"/>
        <v>#N/A</v>
      </c>
    </row>
    <row r="6138" spans="4:11">
      <c r="D6138" s="18">
        <v>38628</v>
      </c>
      <c r="E6138" s="19">
        <v>8.0922002792</v>
      </c>
      <c r="F6138" s="19"/>
      <c r="G6138" s="19"/>
      <c r="I6138" s="5" t="e">
        <f t="shared" si="342"/>
        <v>#N/A</v>
      </c>
      <c r="J6138" s="5" t="e">
        <f t="shared" si="343"/>
        <v>#N/A</v>
      </c>
      <c r="K6138" s="6" t="e">
        <f t="shared" si="344"/>
        <v>#N/A</v>
      </c>
    </row>
    <row r="6139" spans="4:11">
      <c r="D6139" s="18">
        <v>38627</v>
      </c>
      <c r="E6139" s="19">
        <v>8.0920480731</v>
      </c>
      <c r="F6139" s="19"/>
      <c r="G6139" s="19"/>
      <c r="I6139" s="5" t="e">
        <f t="shared" si="342"/>
        <v>#N/A</v>
      </c>
      <c r="J6139" s="5" t="e">
        <f t="shared" si="343"/>
        <v>#N/A</v>
      </c>
      <c r="K6139" s="6" t="e">
        <f t="shared" si="344"/>
        <v>#N/A</v>
      </c>
    </row>
    <row r="6140" spans="4:11">
      <c r="D6140" s="18">
        <v>38626</v>
      </c>
      <c r="E6140" s="19">
        <v>8.0920480731</v>
      </c>
      <c r="F6140" s="19"/>
      <c r="G6140" s="19"/>
      <c r="I6140" s="5" t="e">
        <f t="shared" si="342"/>
        <v>#N/A</v>
      </c>
      <c r="J6140" s="5" t="e">
        <f t="shared" si="343"/>
        <v>#N/A</v>
      </c>
      <c r="K6140" s="6" t="e">
        <f t="shared" si="344"/>
        <v>#N/A</v>
      </c>
    </row>
    <row r="6141" spans="4:11">
      <c r="D6141" s="18">
        <v>38625</v>
      </c>
      <c r="E6141" s="19">
        <v>8.0760000415</v>
      </c>
      <c r="F6141" s="19"/>
      <c r="G6141" s="19"/>
      <c r="I6141" s="5" t="e">
        <f t="shared" si="342"/>
        <v>#N/A</v>
      </c>
      <c r="J6141" s="5" t="e">
        <f t="shared" si="343"/>
        <v>#N/A</v>
      </c>
      <c r="K6141" s="6" t="e">
        <f t="shared" si="344"/>
        <v>#N/A</v>
      </c>
    </row>
    <row r="6142" spans="4:11">
      <c r="D6142" s="18">
        <v>38624</v>
      </c>
      <c r="E6142" s="19">
        <v>8.078</v>
      </c>
      <c r="F6142" s="19"/>
      <c r="G6142" s="19"/>
      <c r="I6142" s="5" t="e">
        <f t="shared" si="342"/>
        <v>#N/A</v>
      </c>
      <c r="J6142" s="5" t="e">
        <f t="shared" si="343"/>
        <v>#N/A</v>
      </c>
      <c r="K6142" s="6" t="e">
        <f t="shared" si="344"/>
        <v>#N/A</v>
      </c>
    </row>
    <row r="6143" spans="4:11">
      <c r="D6143" s="18">
        <v>38623</v>
      </c>
      <c r="E6143" s="19">
        <v>8.0760000003</v>
      </c>
      <c r="F6143" s="19"/>
      <c r="G6143" s="19"/>
      <c r="I6143" s="5" t="e">
        <f t="shared" si="342"/>
        <v>#N/A</v>
      </c>
      <c r="J6143" s="5" t="e">
        <f t="shared" si="343"/>
        <v>#N/A</v>
      </c>
      <c r="K6143" s="6" t="e">
        <f t="shared" si="344"/>
        <v>#N/A</v>
      </c>
    </row>
    <row r="6144" spans="4:11">
      <c r="D6144" s="18">
        <v>38622</v>
      </c>
      <c r="E6144" s="19">
        <v>8.0921001434</v>
      </c>
      <c r="F6144" s="19"/>
      <c r="G6144" s="19"/>
      <c r="I6144" s="5" t="e">
        <f t="shared" si="342"/>
        <v>#N/A</v>
      </c>
      <c r="J6144" s="5" t="e">
        <f t="shared" si="343"/>
        <v>#N/A</v>
      </c>
      <c r="K6144" s="6" t="e">
        <f t="shared" si="344"/>
        <v>#N/A</v>
      </c>
    </row>
    <row r="6145" spans="4:11">
      <c r="D6145" s="18">
        <v>38621</v>
      </c>
      <c r="E6145" s="19">
        <v>8.0909996033</v>
      </c>
      <c r="F6145" s="19"/>
      <c r="G6145" s="19"/>
      <c r="I6145" s="5" t="e">
        <f t="shared" si="342"/>
        <v>#N/A</v>
      </c>
      <c r="J6145" s="5" t="e">
        <f t="shared" si="343"/>
        <v>#N/A</v>
      </c>
      <c r="K6145" s="6" t="e">
        <f t="shared" si="344"/>
        <v>#N/A</v>
      </c>
    </row>
    <row r="6146" spans="4:11">
      <c r="D6146" s="18">
        <v>38620</v>
      </c>
      <c r="E6146" s="19">
        <v>8.0905</v>
      </c>
      <c r="F6146" s="19"/>
      <c r="G6146" s="19"/>
      <c r="I6146" s="5" t="e">
        <f t="shared" si="342"/>
        <v>#N/A</v>
      </c>
      <c r="J6146" s="5" t="e">
        <f t="shared" si="343"/>
        <v>#N/A</v>
      </c>
      <c r="K6146" s="6" t="e">
        <f t="shared" si="344"/>
        <v>#N/A</v>
      </c>
    </row>
    <row r="6147" spans="4:11">
      <c r="D6147" s="18">
        <v>38619</v>
      </c>
      <c r="E6147" s="19">
        <v>8.0905</v>
      </c>
      <c r="F6147" s="19"/>
      <c r="G6147" s="19"/>
      <c r="I6147" s="5" t="e">
        <f t="shared" si="342"/>
        <v>#N/A</v>
      </c>
      <c r="J6147" s="5" t="e">
        <f t="shared" si="343"/>
        <v>#N/A</v>
      </c>
      <c r="K6147" s="6" t="e">
        <f t="shared" si="344"/>
        <v>#N/A</v>
      </c>
    </row>
    <row r="6148" spans="4:11">
      <c r="D6148" s="18">
        <v>38618</v>
      </c>
      <c r="E6148" s="19">
        <v>8.0880999565</v>
      </c>
      <c r="F6148" s="19"/>
      <c r="G6148" s="19"/>
      <c r="I6148" s="5" t="e">
        <f t="shared" si="342"/>
        <v>#N/A</v>
      </c>
      <c r="J6148" s="5" t="e">
        <f t="shared" si="343"/>
        <v>#N/A</v>
      </c>
      <c r="K6148" s="6" t="e">
        <f t="shared" si="344"/>
        <v>#N/A</v>
      </c>
    </row>
    <row r="6149" spans="4:11">
      <c r="D6149" s="18">
        <v>38617</v>
      </c>
      <c r="E6149" s="19">
        <v>8.075</v>
      </c>
      <c r="F6149" s="19"/>
      <c r="G6149" s="19"/>
      <c r="I6149" s="5" t="e">
        <f t="shared" si="342"/>
        <v>#N/A</v>
      </c>
      <c r="J6149" s="5" t="e">
        <f t="shared" si="343"/>
        <v>#N/A</v>
      </c>
      <c r="K6149" s="6" t="e">
        <f t="shared" si="344"/>
        <v>#N/A</v>
      </c>
    </row>
    <row r="6150" spans="4:11">
      <c r="D6150" s="18">
        <v>38616</v>
      </c>
      <c r="E6150" s="19">
        <v>8.0761999496</v>
      </c>
      <c r="F6150" s="19"/>
      <c r="G6150" s="19"/>
      <c r="I6150" s="5" t="e">
        <f t="shared" si="342"/>
        <v>#N/A</v>
      </c>
      <c r="J6150" s="5" t="e">
        <f t="shared" si="343"/>
        <v>#N/A</v>
      </c>
      <c r="K6150" s="6" t="e">
        <f t="shared" si="344"/>
        <v>#N/A</v>
      </c>
    </row>
    <row r="6151" spans="4:11">
      <c r="D6151" s="18">
        <v>38615</v>
      </c>
      <c r="E6151" s="19">
        <v>8.0750000081</v>
      </c>
      <c r="F6151" s="19"/>
      <c r="G6151" s="19"/>
      <c r="I6151" s="5" t="e">
        <f t="shared" si="342"/>
        <v>#N/A</v>
      </c>
      <c r="J6151" s="5" t="e">
        <f t="shared" si="343"/>
        <v>#N/A</v>
      </c>
      <c r="K6151" s="6" t="e">
        <f t="shared" si="344"/>
        <v>#N/A</v>
      </c>
    </row>
    <row r="6152" spans="4:11">
      <c r="D6152" s="18">
        <v>38614</v>
      </c>
      <c r="E6152" s="19">
        <v>8.087100029</v>
      </c>
      <c r="F6152" s="19"/>
      <c r="G6152" s="19"/>
      <c r="I6152" s="5" t="e">
        <f t="shared" si="342"/>
        <v>#N/A</v>
      </c>
      <c r="J6152" s="5" t="e">
        <f t="shared" si="343"/>
        <v>#N/A</v>
      </c>
      <c r="K6152" s="6" t="e">
        <f t="shared" si="344"/>
        <v>#N/A</v>
      </c>
    </row>
    <row r="6153" spans="4:11">
      <c r="D6153" s="18">
        <v>38613</v>
      </c>
      <c r="E6153" s="19">
        <v>8.0886998177</v>
      </c>
      <c r="F6153" s="19"/>
      <c r="G6153" s="19"/>
      <c r="I6153" s="5" t="e">
        <f t="shared" si="342"/>
        <v>#N/A</v>
      </c>
      <c r="J6153" s="5" t="e">
        <f t="shared" si="343"/>
        <v>#N/A</v>
      </c>
      <c r="K6153" s="6" t="e">
        <f t="shared" si="344"/>
        <v>#N/A</v>
      </c>
    </row>
    <row r="6154" spans="4:11">
      <c r="D6154" s="18">
        <v>38612</v>
      </c>
      <c r="E6154" s="19">
        <v>8.0886998177</v>
      </c>
      <c r="F6154" s="19"/>
      <c r="G6154" s="19"/>
      <c r="I6154" s="5" t="e">
        <f t="shared" si="342"/>
        <v>#N/A</v>
      </c>
      <c r="J6154" s="5" t="e">
        <f t="shared" si="343"/>
        <v>#N/A</v>
      </c>
      <c r="K6154" s="6" t="e">
        <f t="shared" si="344"/>
        <v>#N/A</v>
      </c>
    </row>
    <row r="6155" spans="4:11">
      <c r="D6155" s="18">
        <v>38611</v>
      </c>
      <c r="E6155" s="19">
        <v>8.0886998177</v>
      </c>
      <c r="F6155" s="19"/>
      <c r="G6155" s="19"/>
      <c r="I6155" s="5" t="e">
        <f t="shared" ref="I6155:I6218" si="345">VLOOKUP(A6155,D:E,2,FALSE)*B6155*1.09*1.01+100</f>
        <v>#N/A</v>
      </c>
      <c r="J6155" s="5" t="e">
        <f t="shared" si="343"/>
        <v>#N/A</v>
      </c>
      <c r="K6155" s="6" t="e">
        <f t="shared" si="344"/>
        <v>#N/A</v>
      </c>
    </row>
    <row r="6156" spans="4:11">
      <c r="D6156" s="18">
        <v>38610</v>
      </c>
      <c r="E6156" s="19">
        <v>8.0752255998</v>
      </c>
      <c r="F6156" s="19"/>
      <c r="G6156" s="19"/>
      <c r="I6156" s="5" t="e">
        <f t="shared" si="345"/>
        <v>#N/A</v>
      </c>
      <c r="J6156" s="5" t="e">
        <f t="shared" ref="J6156:J6219" si="346">VLOOKUP(H6156,F:G,2,FALSE)</f>
        <v>#N/A</v>
      </c>
      <c r="K6156" s="6" t="e">
        <f t="shared" ref="K6156:K6219" si="347">J6156-I6156</f>
        <v>#N/A</v>
      </c>
    </row>
    <row r="6157" spans="4:11">
      <c r="D6157" s="18">
        <v>38609</v>
      </c>
      <c r="E6157" s="19">
        <v>8.0939998627</v>
      </c>
      <c r="F6157" s="19"/>
      <c r="G6157" s="19"/>
      <c r="I6157" s="5" t="e">
        <f t="shared" si="345"/>
        <v>#N/A</v>
      </c>
      <c r="J6157" s="5" t="e">
        <f t="shared" si="346"/>
        <v>#N/A</v>
      </c>
      <c r="K6157" s="6" t="e">
        <f t="shared" si="347"/>
        <v>#N/A</v>
      </c>
    </row>
    <row r="6158" spans="4:11">
      <c r="D6158" s="18">
        <v>38608</v>
      </c>
      <c r="E6158" s="19">
        <v>8.0765</v>
      </c>
      <c r="F6158" s="19"/>
      <c r="G6158" s="19"/>
      <c r="I6158" s="5" t="e">
        <f t="shared" si="345"/>
        <v>#N/A</v>
      </c>
      <c r="J6158" s="5" t="e">
        <f t="shared" si="346"/>
        <v>#N/A</v>
      </c>
      <c r="K6158" s="6" t="e">
        <f t="shared" si="347"/>
        <v>#N/A</v>
      </c>
    </row>
    <row r="6159" spans="4:11">
      <c r="D6159" s="18">
        <v>38607</v>
      </c>
      <c r="E6159" s="19">
        <v>8.0956001282</v>
      </c>
      <c r="F6159" s="19"/>
      <c r="G6159" s="19"/>
      <c r="I6159" s="5" t="e">
        <f t="shared" si="345"/>
        <v>#N/A</v>
      </c>
      <c r="J6159" s="5" t="e">
        <f t="shared" si="346"/>
        <v>#N/A</v>
      </c>
      <c r="K6159" s="6" t="e">
        <f t="shared" si="347"/>
        <v>#N/A</v>
      </c>
    </row>
    <row r="6160" spans="4:11">
      <c r="D6160" s="18">
        <v>38606</v>
      </c>
      <c r="E6160" s="19">
        <v>8.0945000648</v>
      </c>
      <c r="F6160" s="19"/>
      <c r="G6160" s="19"/>
      <c r="I6160" s="5" t="e">
        <f t="shared" si="345"/>
        <v>#N/A</v>
      </c>
      <c r="J6160" s="5" t="e">
        <f t="shared" si="346"/>
        <v>#N/A</v>
      </c>
      <c r="K6160" s="6" t="e">
        <f t="shared" si="347"/>
        <v>#N/A</v>
      </c>
    </row>
    <row r="6161" spans="4:11">
      <c r="D6161" s="18">
        <v>38605</v>
      </c>
      <c r="E6161" s="19">
        <v>8.0945000648</v>
      </c>
      <c r="F6161" s="19"/>
      <c r="G6161" s="19"/>
      <c r="I6161" s="5" t="e">
        <f t="shared" si="345"/>
        <v>#N/A</v>
      </c>
      <c r="J6161" s="5" t="e">
        <f t="shared" si="346"/>
        <v>#N/A</v>
      </c>
      <c r="K6161" s="6" t="e">
        <f t="shared" si="347"/>
        <v>#N/A</v>
      </c>
    </row>
    <row r="6162" spans="4:11">
      <c r="D6162" s="18">
        <v>38604</v>
      </c>
      <c r="E6162" s="19">
        <v>8.0945000648</v>
      </c>
      <c r="F6162" s="19"/>
      <c r="G6162" s="19"/>
      <c r="I6162" s="5" t="e">
        <f t="shared" si="345"/>
        <v>#N/A</v>
      </c>
      <c r="J6162" s="5" t="e">
        <f t="shared" si="346"/>
        <v>#N/A</v>
      </c>
      <c r="K6162" s="6" t="e">
        <f t="shared" si="347"/>
        <v>#N/A</v>
      </c>
    </row>
    <row r="6163" spans="4:11">
      <c r="D6163" s="18">
        <v>38603</v>
      </c>
      <c r="E6163" s="19">
        <v>8.092499733</v>
      </c>
      <c r="F6163" s="19"/>
      <c r="G6163" s="19"/>
      <c r="I6163" s="5" t="e">
        <f t="shared" si="345"/>
        <v>#N/A</v>
      </c>
      <c r="J6163" s="5" t="e">
        <f t="shared" si="346"/>
        <v>#N/A</v>
      </c>
      <c r="K6163" s="6" t="e">
        <f t="shared" si="347"/>
        <v>#N/A</v>
      </c>
    </row>
    <row r="6164" spans="4:11">
      <c r="D6164" s="18">
        <v>38602</v>
      </c>
      <c r="E6164" s="19">
        <v>8.0786600021</v>
      </c>
      <c r="F6164" s="19"/>
      <c r="G6164" s="19"/>
      <c r="I6164" s="5" t="e">
        <f t="shared" si="345"/>
        <v>#N/A</v>
      </c>
      <c r="J6164" s="5" t="e">
        <f t="shared" si="346"/>
        <v>#N/A</v>
      </c>
      <c r="K6164" s="6" t="e">
        <f t="shared" si="347"/>
        <v>#N/A</v>
      </c>
    </row>
    <row r="6165" spans="4:11">
      <c r="D6165" s="18">
        <v>38601</v>
      </c>
      <c r="E6165" s="19">
        <v>8.0915999413</v>
      </c>
      <c r="F6165" s="19"/>
      <c r="G6165" s="19"/>
      <c r="I6165" s="5" t="e">
        <f t="shared" si="345"/>
        <v>#N/A</v>
      </c>
      <c r="J6165" s="5" t="e">
        <f t="shared" si="346"/>
        <v>#N/A</v>
      </c>
      <c r="K6165" s="6" t="e">
        <f t="shared" si="347"/>
        <v>#N/A</v>
      </c>
    </row>
    <row r="6166" spans="4:11">
      <c r="D6166" s="18">
        <v>38600</v>
      </c>
      <c r="E6166" s="19">
        <v>8.0935001373</v>
      </c>
      <c r="F6166" s="19"/>
      <c r="G6166" s="19"/>
      <c r="I6166" s="5" t="e">
        <f t="shared" si="345"/>
        <v>#N/A</v>
      </c>
      <c r="J6166" s="5" t="e">
        <f t="shared" si="346"/>
        <v>#N/A</v>
      </c>
      <c r="K6166" s="6" t="e">
        <f t="shared" si="347"/>
        <v>#N/A</v>
      </c>
    </row>
    <row r="6167" spans="4:11">
      <c r="D6167" s="18">
        <v>38599</v>
      </c>
      <c r="E6167" s="19">
        <v>8.0935001373</v>
      </c>
      <c r="F6167" s="19"/>
      <c r="G6167" s="19"/>
      <c r="I6167" s="5" t="e">
        <f t="shared" si="345"/>
        <v>#N/A</v>
      </c>
      <c r="J6167" s="5" t="e">
        <f t="shared" si="346"/>
        <v>#N/A</v>
      </c>
      <c r="K6167" s="6" t="e">
        <f t="shared" si="347"/>
        <v>#N/A</v>
      </c>
    </row>
    <row r="6168" spans="4:11">
      <c r="D6168" s="18">
        <v>38598</v>
      </c>
      <c r="E6168" s="19">
        <v>8.0935001373</v>
      </c>
      <c r="F6168" s="19"/>
      <c r="G6168" s="19"/>
      <c r="I6168" s="5" t="e">
        <f t="shared" si="345"/>
        <v>#N/A</v>
      </c>
      <c r="J6168" s="5" t="e">
        <f t="shared" si="346"/>
        <v>#N/A</v>
      </c>
      <c r="K6168" s="6" t="e">
        <f t="shared" si="347"/>
        <v>#N/A</v>
      </c>
    </row>
    <row r="6169" spans="4:11">
      <c r="D6169" s="18">
        <v>38597</v>
      </c>
      <c r="E6169" s="19">
        <v>8.0935</v>
      </c>
      <c r="F6169" s="19"/>
      <c r="G6169" s="19"/>
      <c r="I6169" s="5" t="e">
        <f t="shared" si="345"/>
        <v>#N/A</v>
      </c>
      <c r="J6169" s="5" t="e">
        <f t="shared" si="346"/>
        <v>#N/A</v>
      </c>
      <c r="K6169" s="6" t="e">
        <f t="shared" si="347"/>
        <v>#N/A</v>
      </c>
    </row>
    <row r="6170" spans="4:11">
      <c r="D6170" s="18">
        <v>38596</v>
      </c>
      <c r="E6170" s="19">
        <v>8.095</v>
      </c>
      <c r="F6170" s="19"/>
      <c r="G6170" s="19"/>
      <c r="I6170" s="5" t="e">
        <f t="shared" si="345"/>
        <v>#N/A</v>
      </c>
      <c r="J6170" s="5" t="e">
        <f t="shared" si="346"/>
        <v>#N/A</v>
      </c>
      <c r="K6170" s="6" t="e">
        <f t="shared" si="347"/>
        <v>#N/A</v>
      </c>
    </row>
    <row r="6171" spans="4:11">
      <c r="D6171" s="18">
        <v>38595</v>
      </c>
      <c r="E6171" s="19">
        <v>8.0998</v>
      </c>
      <c r="F6171" s="19"/>
      <c r="G6171" s="19"/>
      <c r="I6171" s="5" t="e">
        <f t="shared" si="345"/>
        <v>#N/A</v>
      </c>
      <c r="J6171" s="5" t="e">
        <f t="shared" si="346"/>
        <v>#N/A</v>
      </c>
      <c r="K6171" s="6" t="e">
        <f t="shared" si="347"/>
        <v>#N/A</v>
      </c>
    </row>
    <row r="6172" spans="4:11">
      <c r="D6172" s="18">
        <v>38594</v>
      </c>
      <c r="E6172" s="19">
        <v>8.0973000526</v>
      </c>
      <c r="F6172" s="19"/>
      <c r="G6172" s="19"/>
      <c r="I6172" s="5" t="e">
        <f t="shared" si="345"/>
        <v>#N/A</v>
      </c>
      <c r="J6172" s="5" t="e">
        <f t="shared" si="346"/>
        <v>#N/A</v>
      </c>
      <c r="K6172" s="6" t="e">
        <f t="shared" si="347"/>
        <v>#N/A</v>
      </c>
    </row>
    <row r="6173" spans="4:11">
      <c r="D6173" s="18">
        <v>38593</v>
      </c>
      <c r="E6173" s="19">
        <v>8.0953998566</v>
      </c>
      <c r="F6173" s="19"/>
      <c r="G6173" s="19"/>
      <c r="I6173" s="5" t="e">
        <f t="shared" si="345"/>
        <v>#N/A</v>
      </c>
      <c r="J6173" s="5" t="e">
        <f t="shared" si="346"/>
        <v>#N/A</v>
      </c>
      <c r="K6173" s="6" t="e">
        <f t="shared" si="347"/>
        <v>#N/A</v>
      </c>
    </row>
    <row r="6174" spans="4:11">
      <c r="D6174" s="18">
        <v>38592</v>
      </c>
      <c r="E6174" s="19">
        <v>8.096</v>
      </c>
      <c r="F6174" s="19"/>
      <c r="G6174" s="19"/>
      <c r="I6174" s="5" t="e">
        <f t="shared" si="345"/>
        <v>#N/A</v>
      </c>
      <c r="J6174" s="5" t="e">
        <f t="shared" si="346"/>
        <v>#N/A</v>
      </c>
      <c r="K6174" s="6" t="e">
        <f t="shared" si="347"/>
        <v>#N/A</v>
      </c>
    </row>
    <row r="6175" spans="4:11">
      <c r="D6175" s="18">
        <v>38591</v>
      </c>
      <c r="E6175" s="19">
        <v>8.096</v>
      </c>
      <c r="F6175" s="19"/>
      <c r="G6175" s="19"/>
      <c r="I6175" s="5" t="e">
        <f t="shared" si="345"/>
        <v>#N/A</v>
      </c>
      <c r="J6175" s="5" t="e">
        <f t="shared" si="346"/>
        <v>#N/A</v>
      </c>
      <c r="K6175" s="6" t="e">
        <f t="shared" si="347"/>
        <v>#N/A</v>
      </c>
    </row>
    <row r="6176" spans="4:11">
      <c r="D6176" s="18">
        <v>38590</v>
      </c>
      <c r="E6176" s="19">
        <v>8.0965</v>
      </c>
      <c r="F6176" s="19"/>
      <c r="G6176" s="19"/>
      <c r="I6176" s="5" t="e">
        <f t="shared" si="345"/>
        <v>#N/A</v>
      </c>
      <c r="J6176" s="5" t="e">
        <f t="shared" si="346"/>
        <v>#N/A</v>
      </c>
      <c r="K6176" s="6" t="e">
        <f t="shared" si="347"/>
        <v>#N/A</v>
      </c>
    </row>
    <row r="6177" spans="4:11">
      <c r="D6177" s="18">
        <v>38589</v>
      </c>
      <c r="E6177" s="19">
        <v>8.1002001762</v>
      </c>
      <c r="F6177" s="19"/>
      <c r="G6177" s="19"/>
      <c r="I6177" s="5" t="e">
        <f t="shared" si="345"/>
        <v>#N/A</v>
      </c>
      <c r="J6177" s="5" t="e">
        <f t="shared" si="346"/>
        <v>#N/A</v>
      </c>
      <c r="K6177" s="6" t="e">
        <f t="shared" si="347"/>
        <v>#N/A</v>
      </c>
    </row>
    <row r="6178" spans="4:11">
      <c r="D6178" s="18">
        <v>38588</v>
      </c>
      <c r="E6178" s="19">
        <v>8.1005</v>
      </c>
      <c r="F6178" s="19"/>
      <c r="G6178" s="19"/>
      <c r="I6178" s="5" t="e">
        <f t="shared" si="345"/>
        <v>#N/A</v>
      </c>
      <c r="J6178" s="5" t="e">
        <f t="shared" si="346"/>
        <v>#N/A</v>
      </c>
      <c r="K6178" s="6" t="e">
        <f t="shared" si="347"/>
        <v>#N/A</v>
      </c>
    </row>
    <row r="6179" spans="4:11">
      <c r="D6179" s="18">
        <v>38587</v>
      </c>
      <c r="E6179" s="19">
        <v>8.1012001038</v>
      </c>
      <c r="F6179" s="19"/>
      <c r="G6179" s="19"/>
      <c r="I6179" s="5" t="e">
        <f t="shared" si="345"/>
        <v>#N/A</v>
      </c>
      <c r="J6179" s="5" t="e">
        <f t="shared" si="346"/>
        <v>#N/A</v>
      </c>
      <c r="K6179" s="6" t="e">
        <f t="shared" si="347"/>
        <v>#N/A</v>
      </c>
    </row>
    <row r="6180" spans="4:11">
      <c r="D6180" s="18">
        <v>38586</v>
      </c>
      <c r="E6180" s="19">
        <v>8.1055998802</v>
      </c>
      <c r="F6180" s="19"/>
      <c r="G6180" s="19"/>
      <c r="I6180" s="5" t="e">
        <f t="shared" si="345"/>
        <v>#N/A</v>
      </c>
      <c r="J6180" s="5" t="e">
        <f t="shared" si="346"/>
        <v>#N/A</v>
      </c>
      <c r="K6180" s="6" t="e">
        <f t="shared" si="347"/>
        <v>#N/A</v>
      </c>
    </row>
    <row r="6181" spans="4:11">
      <c r="D6181" s="18">
        <v>38585</v>
      </c>
      <c r="E6181" s="19">
        <v>8.1046859831</v>
      </c>
      <c r="F6181" s="19"/>
      <c r="G6181" s="19"/>
      <c r="I6181" s="5" t="e">
        <f t="shared" si="345"/>
        <v>#N/A</v>
      </c>
      <c r="J6181" s="5" t="e">
        <f t="shared" si="346"/>
        <v>#N/A</v>
      </c>
      <c r="K6181" s="6" t="e">
        <f t="shared" si="347"/>
        <v>#N/A</v>
      </c>
    </row>
    <row r="6182" spans="4:11">
      <c r="D6182" s="18">
        <v>38584</v>
      </c>
      <c r="E6182" s="19">
        <v>8.1046859831</v>
      </c>
      <c r="F6182" s="19"/>
      <c r="G6182" s="19"/>
      <c r="I6182" s="5" t="e">
        <f t="shared" si="345"/>
        <v>#N/A</v>
      </c>
      <c r="J6182" s="5" t="e">
        <f t="shared" si="346"/>
        <v>#N/A</v>
      </c>
      <c r="K6182" s="6" t="e">
        <f t="shared" si="347"/>
        <v>#N/A</v>
      </c>
    </row>
    <row r="6183" spans="4:11">
      <c r="D6183" s="18">
        <v>38583</v>
      </c>
      <c r="E6183" s="19">
        <v>8.1049999992</v>
      </c>
      <c r="F6183" s="19"/>
      <c r="G6183" s="19"/>
      <c r="I6183" s="5" t="e">
        <f t="shared" si="345"/>
        <v>#N/A</v>
      </c>
      <c r="J6183" s="5" t="e">
        <f t="shared" si="346"/>
        <v>#N/A</v>
      </c>
      <c r="K6183" s="6" t="e">
        <f t="shared" si="347"/>
        <v>#N/A</v>
      </c>
    </row>
    <row r="6184" spans="4:11">
      <c r="D6184" s="18">
        <v>38582</v>
      </c>
      <c r="E6184" s="19">
        <v>8.101</v>
      </c>
      <c r="F6184" s="19"/>
      <c r="G6184" s="19"/>
      <c r="I6184" s="5" t="e">
        <f t="shared" si="345"/>
        <v>#N/A</v>
      </c>
      <c r="J6184" s="5" t="e">
        <f t="shared" si="346"/>
        <v>#N/A</v>
      </c>
      <c r="K6184" s="6" t="e">
        <f t="shared" si="347"/>
        <v>#N/A</v>
      </c>
    </row>
    <row r="6185" spans="4:11">
      <c r="D6185" s="18">
        <v>38581</v>
      </c>
      <c r="E6185" s="19">
        <v>8.0996999741</v>
      </c>
      <c r="F6185" s="19"/>
      <c r="G6185" s="19"/>
      <c r="I6185" s="5" t="e">
        <f t="shared" si="345"/>
        <v>#N/A</v>
      </c>
      <c r="J6185" s="5" t="e">
        <f t="shared" si="346"/>
        <v>#N/A</v>
      </c>
      <c r="K6185" s="6" t="e">
        <f t="shared" si="347"/>
        <v>#N/A</v>
      </c>
    </row>
    <row r="6186" spans="4:11">
      <c r="D6186" s="18">
        <v>38580</v>
      </c>
      <c r="E6186" s="19">
        <v>8.1005</v>
      </c>
      <c r="F6186" s="19"/>
      <c r="G6186" s="19"/>
      <c r="I6186" s="5" t="e">
        <f t="shared" si="345"/>
        <v>#N/A</v>
      </c>
      <c r="J6186" s="5" t="e">
        <f t="shared" si="346"/>
        <v>#N/A</v>
      </c>
      <c r="K6186" s="6" t="e">
        <f t="shared" si="347"/>
        <v>#N/A</v>
      </c>
    </row>
    <row r="6187" spans="4:11">
      <c r="D6187" s="18">
        <v>38579</v>
      </c>
      <c r="E6187" s="19">
        <v>8.0975</v>
      </c>
      <c r="F6187" s="19"/>
      <c r="G6187" s="19"/>
      <c r="I6187" s="5" t="e">
        <f t="shared" si="345"/>
        <v>#N/A</v>
      </c>
      <c r="J6187" s="5" t="e">
        <f t="shared" si="346"/>
        <v>#N/A</v>
      </c>
      <c r="K6187" s="6" t="e">
        <f t="shared" si="347"/>
        <v>#N/A</v>
      </c>
    </row>
    <row r="6188" spans="4:11">
      <c r="D6188" s="18">
        <v>38578</v>
      </c>
      <c r="E6188" s="19">
        <v>8.0980000496</v>
      </c>
      <c r="F6188" s="19"/>
      <c r="G6188" s="19"/>
      <c r="I6188" s="5" t="e">
        <f t="shared" si="345"/>
        <v>#N/A</v>
      </c>
      <c r="J6188" s="5" t="e">
        <f t="shared" si="346"/>
        <v>#N/A</v>
      </c>
      <c r="K6188" s="6" t="e">
        <f t="shared" si="347"/>
        <v>#N/A</v>
      </c>
    </row>
    <row r="6189" spans="4:11">
      <c r="D6189" s="18">
        <v>38577</v>
      </c>
      <c r="E6189" s="19">
        <v>8.0980271479</v>
      </c>
      <c r="F6189" s="19"/>
      <c r="G6189" s="19"/>
      <c r="I6189" s="5" t="e">
        <f t="shared" si="345"/>
        <v>#N/A</v>
      </c>
      <c r="J6189" s="5" t="e">
        <f t="shared" si="346"/>
        <v>#N/A</v>
      </c>
      <c r="K6189" s="6" t="e">
        <f t="shared" si="347"/>
        <v>#N/A</v>
      </c>
    </row>
    <row r="6190" spans="4:11">
      <c r="D6190" s="18">
        <v>38576</v>
      </c>
      <c r="E6190" s="19">
        <v>8.098</v>
      </c>
      <c r="F6190" s="19"/>
      <c r="G6190" s="19"/>
      <c r="I6190" s="5" t="e">
        <f t="shared" si="345"/>
        <v>#N/A</v>
      </c>
      <c r="J6190" s="5" t="e">
        <f t="shared" si="346"/>
        <v>#N/A</v>
      </c>
      <c r="K6190" s="6" t="e">
        <f t="shared" si="347"/>
        <v>#N/A</v>
      </c>
    </row>
    <row r="6191" spans="4:11">
      <c r="D6191" s="18">
        <v>38575</v>
      </c>
      <c r="E6191" s="19">
        <v>8.1002</v>
      </c>
      <c r="F6191" s="19"/>
      <c r="G6191" s="19"/>
      <c r="I6191" s="5" t="e">
        <f t="shared" si="345"/>
        <v>#N/A</v>
      </c>
      <c r="J6191" s="5" t="e">
        <f t="shared" si="346"/>
        <v>#N/A</v>
      </c>
      <c r="K6191" s="6" t="e">
        <f t="shared" si="347"/>
        <v>#N/A</v>
      </c>
    </row>
    <row r="6192" spans="4:11">
      <c r="D6192" s="18">
        <v>38574</v>
      </c>
      <c r="E6192" s="19">
        <v>8.1062</v>
      </c>
      <c r="F6192" s="19"/>
      <c r="G6192" s="19"/>
      <c r="I6192" s="5" t="e">
        <f t="shared" si="345"/>
        <v>#N/A</v>
      </c>
      <c r="J6192" s="5" t="e">
        <f t="shared" si="346"/>
        <v>#N/A</v>
      </c>
      <c r="K6192" s="6" t="e">
        <f t="shared" si="347"/>
        <v>#N/A</v>
      </c>
    </row>
    <row r="6193" spans="4:11">
      <c r="D6193" s="18">
        <v>38573</v>
      </c>
      <c r="E6193" s="19">
        <v>8.1069998741</v>
      </c>
      <c r="F6193" s="19"/>
      <c r="G6193" s="19"/>
      <c r="I6193" s="5" t="e">
        <f t="shared" si="345"/>
        <v>#N/A</v>
      </c>
      <c r="J6193" s="5" t="e">
        <f t="shared" si="346"/>
        <v>#N/A</v>
      </c>
      <c r="K6193" s="6" t="e">
        <f t="shared" si="347"/>
        <v>#N/A</v>
      </c>
    </row>
    <row r="6194" spans="4:11">
      <c r="D6194" s="18">
        <v>38572</v>
      </c>
      <c r="E6194" s="19">
        <v>8.109000206</v>
      </c>
      <c r="F6194" s="19"/>
      <c r="G6194" s="19"/>
      <c r="I6194" s="5" t="e">
        <f t="shared" si="345"/>
        <v>#N/A</v>
      </c>
      <c r="J6194" s="5" t="e">
        <f t="shared" si="346"/>
        <v>#N/A</v>
      </c>
      <c r="K6194" s="6" t="e">
        <f t="shared" si="347"/>
        <v>#N/A</v>
      </c>
    </row>
    <row r="6195" spans="4:11">
      <c r="D6195" s="18">
        <v>38571</v>
      </c>
      <c r="E6195" s="19">
        <v>8.103700161</v>
      </c>
      <c r="F6195" s="19"/>
      <c r="G6195" s="19"/>
      <c r="I6195" s="5" t="e">
        <f t="shared" si="345"/>
        <v>#N/A</v>
      </c>
      <c r="J6195" s="5" t="e">
        <f t="shared" si="346"/>
        <v>#N/A</v>
      </c>
      <c r="K6195" s="6" t="e">
        <f t="shared" si="347"/>
        <v>#N/A</v>
      </c>
    </row>
    <row r="6196" spans="4:11">
      <c r="D6196" s="18">
        <v>38570</v>
      </c>
      <c r="E6196" s="19">
        <v>8.1037480482</v>
      </c>
      <c r="F6196" s="19"/>
      <c r="G6196" s="19"/>
      <c r="I6196" s="5" t="e">
        <f t="shared" si="345"/>
        <v>#N/A</v>
      </c>
      <c r="J6196" s="5" t="e">
        <f t="shared" si="346"/>
        <v>#N/A</v>
      </c>
      <c r="K6196" s="6" t="e">
        <f t="shared" si="347"/>
        <v>#N/A</v>
      </c>
    </row>
    <row r="6197" spans="4:11">
      <c r="D6197" s="18">
        <v>38569</v>
      </c>
      <c r="E6197" s="19">
        <v>8.103700161</v>
      </c>
      <c r="F6197" s="19"/>
      <c r="G6197" s="19"/>
      <c r="I6197" s="5" t="e">
        <f t="shared" si="345"/>
        <v>#N/A</v>
      </c>
      <c r="J6197" s="5" t="e">
        <f t="shared" si="346"/>
        <v>#N/A</v>
      </c>
      <c r="K6197" s="6" t="e">
        <f t="shared" si="347"/>
        <v>#N/A</v>
      </c>
    </row>
    <row r="6198" spans="4:11">
      <c r="D6198" s="18">
        <v>38568</v>
      </c>
      <c r="E6198" s="19">
        <v>8.1028</v>
      </c>
      <c r="F6198" s="19"/>
      <c r="G6198" s="19"/>
      <c r="I6198" s="5" t="e">
        <f t="shared" si="345"/>
        <v>#N/A</v>
      </c>
      <c r="J6198" s="5" t="e">
        <f t="shared" si="346"/>
        <v>#N/A</v>
      </c>
      <c r="K6198" s="6" t="e">
        <f t="shared" si="347"/>
        <v>#N/A</v>
      </c>
    </row>
    <row r="6199" spans="4:11">
      <c r="D6199" s="18">
        <v>38567</v>
      </c>
      <c r="E6199" s="19">
        <v>8.1051</v>
      </c>
      <c r="F6199" s="19"/>
      <c r="G6199" s="19"/>
      <c r="I6199" s="5" t="e">
        <f t="shared" si="345"/>
        <v>#N/A</v>
      </c>
      <c r="J6199" s="5" t="e">
        <f t="shared" si="346"/>
        <v>#N/A</v>
      </c>
      <c r="K6199" s="6" t="e">
        <f t="shared" si="347"/>
        <v>#N/A</v>
      </c>
    </row>
    <row r="6200" spans="4:11">
      <c r="D6200" s="18">
        <v>38566</v>
      </c>
      <c r="E6200" s="19">
        <v>8.1032</v>
      </c>
      <c r="F6200" s="19"/>
      <c r="G6200" s="19"/>
      <c r="I6200" s="5" t="e">
        <f t="shared" si="345"/>
        <v>#N/A</v>
      </c>
      <c r="J6200" s="5" t="e">
        <f t="shared" si="346"/>
        <v>#N/A</v>
      </c>
      <c r="K6200" s="6" t="e">
        <f t="shared" si="347"/>
        <v>#N/A</v>
      </c>
    </row>
    <row r="6201" spans="4:11">
      <c r="D6201" s="18">
        <v>38565</v>
      </c>
      <c r="E6201" s="19">
        <v>8.1045999527</v>
      </c>
      <c r="F6201" s="19"/>
      <c r="G6201" s="19"/>
      <c r="I6201" s="5" t="e">
        <f t="shared" si="345"/>
        <v>#N/A</v>
      </c>
      <c r="J6201" s="5" t="e">
        <f t="shared" si="346"/>
        <v>#N/A</v>
      </c>
      <c r="K6201" s="6" t="e">
        <f t="shared" si="347"/>
        <v>#N/A</v>
      </c>
    </row>
    <row r="6202" spans="4:11">
      <c r="D6202" s="18">
        <v>38564</v>
      </c>
      <c r="E6202" s="19">
        <v>8.1055998802</v>
      </c>
      <c r="F6202" s="19"/>
      <c r="G6202" s="19"/>
      <c r="I6202" s="5" t="e">
        <f t="shared" si="345"/>
        <v>#N/A</v>
      </c>
      <c r="J6202" s="5" t="e">
        <f t="shared" si="346"/>
        <v>#N/A</v>
      </c>
      <c r="K6202" s="6" t="e">
        <f t="shared" si="347"/>
        <v>#N/A</v>
      </c>
    </row>
    <row r="6203" spans="4:11">
      <c r="D6203" s="18">
        <v>38563</v>
      </c>
      <c r="E6203" s="19">
        <v>8.1055998802</v>
      </c>
      <c r="F6203" s="19"/>
      <c r="G6203" s="19"/>
      <c r="I6203" s="5" t="e">
        <f t="shared" si="345"/>
        <v>#N/A</v>
      </c>
      <c r="J6203" s="5" t="e">
        <f t="shared" si="346"/>
        <v>#N/A</v>
      </c>
      <c r="K6203" s="6" t="e">
        <f t="shared" si="347"/>
        <v>#N/A</v>
      </c>
    </row>
    <row r="6204" spans="4:11">
      <c r="D6204" s="18">
        <v>38562</v>
      </c>
      <c r="E6204" s="19">
        <v>8.1055998802</v>
      </c>
      <c r="F6204" s="19"/>
      <c r="G6204" s="19"/>
      <c r="I6204" s="5" t="e">
        <f t="shared" si="345"/>
        <v>#N/A</v>
      </c>
      <c r="J6204" s="5" t="e">
        <f t="shared" si="346"/>
        <v>#N/A</v>
      </c>
      <c r="K6204" s="6" t="e">
        <f t="shared" si="347"/>
        <v>#N/A</v>
      </c>
    </row>
    <row r="6205" spans="4:11">
      <c r="D6205" s="18">
        <v>38561</v>
      </c>
      <c r="E6205" s="19">
        <v>8.1079998016</v>
      </c>
      <c r="F6205" s="19"/>
      <c r="G6205" s="19"/>
      <c r="I6205" s="5" t="e">
        <f t="shared" si="345"/>
        <v>#N/A</v>
      </c>
      <c r="J6205" s="5" t="e">
        <f t="shared" si="346"/>
        <v>#N/A</v>
      </c>
      <c r="K6205" s="6" t="e">
        <f t="shared" si="347"/>
        <v>#N/A</v>
      </c>
    </row>
    <row r="6206" spans="4:11">
      <c r="D6206" s="18">
        <v>38560</v>
      </c>
      <c r="E6206" s="19">
        <v>8.1128001213</v>
      </c>
      <c r="F6206" s="19"/>
      <c r="G6206" s="19"/>
      <c r="I6206" s="5" t="e">
        <f t="shared" si="345"/>
        <v>#N/A</v>
      </c>
      <c r="J6206" s="5" t="e">
        <f t="shared" si="346"/>
        <v>#N/A</v>
      </c>
      <c r="K6206" s="6" t="e">
        <f t="shared" si="347"/>
        <v>#N/A</v>
      </c>
    </row>
    <row r="6207" spans="4:11">
      <c r="D6207" s="18">
        <v>38559</v>
      </c>
      <c r="E6207" s="19">
        <v>8.1098999977</v>
      </c>
      <c r="F6207" s="19"/>
      <c r="G6207" s="19"/>
      <c r="I6207" s="5" t="e">
        <f t="shared" si="345"/>
        <v>#N/A</v>
      </c>
      <c r="J6207" s="5" t="e">
        <f t="shared" si="346"/>
        <v>#N/A</v>
      </c>
      <c r="K6207" s="6" t="e">
        <f t="shared" si="347"/>
        <v>#N/A</v>
      </c>
    </row>
    <row r="6208" spans="4:11">
      <c r="D6208" s="18">
        <v>38558</v>
      </c>
      <c r="E6208" s="19">
        <v>8.1114997864</v>
      </c>
      <c r="F6208" s="19"/>
      <c r="G6208" s="19"/>
      <c r="I6208" s="5" t="e">
        <f t="shared" si="345"/>
        <v>#N/A</v>
      </c>
      <c r="J6208" s="5" t="e">
        <f t="shared" si="346"/>
        <v>#N/A</v>
      </c>
      <c r="K6208" s="6" t="e">
        <f t="shared" si="347"/>
        <v>#N/A</v>
      </c>
    </row>
    <row r="6209" spans="4:11">
      <c r="D6209" s="18">
        <v>38557</v>
      </c>
      <c r="E6209" s="19">
        <v>8.1111001968</v>
      </c>
      <c r="F6209" s="19"/>
      <c r="G6209" s="19"/>
      <c r="I6209" s="5" t="e">
        <f t="shared" si="345"/>
        <v>#N/A</v>
      </c>
      <c r="J6209" s="5" t="e">
        <f t="shared" si="346"/>
        <v>#N/A</v>
      </c>
      <c r="K6209" s="6" t="e">
        <f t="shared" si="347"/>
        <v>#N/A</v>
      </c>
    </row>
    <row r="6210" spans="4:11">
      <c r="D6210" s="18">
        <v>38556</v>
      </c>
      <c r="E6210" s="19">
        <v>8.1111001968</v>
      </c>
      <c r="F6210" s="19"/>
      <c r="G6210" s="19"/>
      <c r="I6210" s="5" t="e">
        <f t="shared" si="345"/>
        <v>#N/A</v>
      </c>
      <c r="J6210" s="5" t="e">
        <f t="shared" si="346"/>
        <v>#N/A</v>
      </c>
      <c r="K6210" s="6" t="e">
        <f t="shared" si="347"/>
        <v>#N/A</v>
      </c>
    </row>
    <row r="6211" spans="4:11">
      <c r="D6211" s="18">
        <v>38555</v>
      </c>
      <c r="E6211" s="19">
        <v>8.1111001968</v>
      </c>
      <c r="F6211" s="19"/>
      <c r="G6211" s="19"/>
      <c r="I6211" s="5" t="e">
        <f t="shared" si="345"/>
        <v>#N/A</v>
      </c>
      <c r="J6211" s="5" t="e">
        <f t="shared" si="346"/>
        <v>#N/A</v>
      </c>
      <c r="K6211" s="6" t="e">
        <f t="shared" si="347"/>
        <v>#N/A</v>
      </c>
    </row>
    <row r="6212" spans="4:11">
      <c r="D6212" s="18">
        <v>38554</v>
      </c>
      <c r="E6212" s="19">
        <v>8.1155</v>
      </c>
      <c r="F6212" s="19"/>
      <c r="G6212" s="19"/>
      <c r="I6212" s="5" t="e">
        <f t="shared" si="345"/>
        <v>#N/A</v>
      </c>
      <c r="J6212" s="5" t="e">
        <f t="shared" si="346"/>
        <v>#N/A</v>
      </c>
      <c r="K6212" s="6" t="e">
        <f t="shared" si="347"/>
        <v>#N/A</v>
      </c>
    </row>
    <row r="6213" spans="4:11">
      <c r="D6213" s="18">
        <v>38553</v>
      </c>
      <c r="E6213" s="19">
        <v>8.2767</v>
      </c>
      <c r="F6213" s="19"/>
      <c r="G6213" s="19"/>
      <c r="I6213" s="5" t="e">
        <f t="shared" si="345"/>
        <v>#N/A</v>
      </c>
      <c r="J6213" s="5" t="e">
        <f t="shared" si="346"/>
        <v>#N/A</v>
      </c>
      <c r="K6213" s="6" t="e">
        <f t="shared" si="347"/>
        <v>#N/A</v>
      </c>
    </row>
    <row r="6214" spans="4:11">
      <c r="D6214" s="18">
        <v>38552</v>
      </c>
      <c r="E6214" s="19">
        <v>8.2765002251</v>
      </c>
      <c r="F6214" s="19"/>
      <c r="G6214" s="19"/>
      <c r="I6214" s="5" t="e">
        <f t="shared" si="345"/>
        <v>#N/A</v>
      </c>
      <c r="J6214" s="5" t="e">
        <f t="shared" si="346"/>
        <v>#N/A</v>
      </c>
      <c r="K6214" s="6" t="e">
        <f t="shared" si="347"/>
        <v>#N/A</v>
      </c>
    </row>
    <row r="6215" spans="4:11">
      <c r="D6215" s="18">
        <v>38551</v>
      </c>
      <c r="E6215" s="19">
        <v>8.2767</v>
      </c>
      <c r="F6215" s="19"/>
      <c r="G6215" s="19"/>
      <c r="I6215" s="5" t="e">
        <f t="shared" si="345"/>
        <v>#N/A</v>
      </c>
      <c r="J6215" s="5" t="e">
        <f t="shared" si="346"/>
        <v>#N/A</v>
      </c>
      <c r="K6215" s="6" t="e">
        <f t="shared" si="347"/>
        <v>#N/A</v>
      </c>
    </row>
    <row r="6216" spans="4:11">
      <c r="D6216" s="18">
        <v>38550</v>
      </c>
      <c r="E6216" s="19">
        <v>8.2765002251</v>
      </c>
      <c r="F6216" s="19"/>
      <c r="G6216" s="19"/>
      <c r="I6216" s="5" t="e">
        <f t="shared" si="345"/>
        <v>#N/A</v>
      </c>
      <c r="J6216" s="5" t="e">
        <f t="shared" si="346"/>
        <v>#N/A</v>
      </c>
      <c r="K6216" s="6" t="e">
        <f t="shared" si="347"/>
        <v>#N/A</v>
      </c>
    </row>
    <row r="6217" spans="4:11">
      <c r="D6217" s="18">
        <v>38549</v>
      </c>
      <c r="E6217" s="19">
        <v>8.2765002251</v>
      </c>
      <c r="F6217" s="19"/>
      <c r="G6217" s="19"/>
      <c r="I6217" s="5" t="e">
        <f t="shared" si="345"/>
        <v>#N/A</v>
      </c>
      <c r="J6217" s="5" t="e">
        <f t="shared" si="346"/>
        <v>#N/A</v>
      </c>
      <c r="K6217" s="6" t="e">
        <f t="shared" si="347"/>
        <v>#N/A</v>
      </c>
    </row>
    <row r="6218" spans="4:11">
      <c r="D6218" s="18">
        <v>38548</v>
      </c>
      <c r="E6218" s="19">
        <v>8.2767</v>
      </c>
      <c r="F6218" s="19"/>
      <c r="G6218" s="19"/>
      <c r="I6218" s="5" t="e">
        <f t="shared" si="345"/>
        <v>#N/A</v>
      </c>
      <c r="J6218" s="5" t="e">
        <f t="shared" si="346"/>
        <v>#N/A</v>
      </c>
      <c r="K6218" s="6" t="e">
        <f t="shared" si="347"/>
        <v>#N/A</v>
      </c>
    </row>
    <row r="6219" spans="4:11">
      <c r="D6219" s="18">
        <v>38547</v>
      </c>
      <c r="E6219" s="19">
        <v>8.2767</v>
      </c>
      <c r="F6219" s="19"/>
      <c r="G6219" s="19"/>
      <c r="I6219" s="5" t="e">
        <f t="shared" ref="I6219:I6282" si="348">VLOOKUP(A6219,D:E,2,FALSE)*B6219*1.09*1.01+100</f>
        <v>#N/A</v>
      </c>
      <c r="J6219" s="5" t="e">
        <f t="shared" si="346"/>
        <v>#N/A</v>
      </c>
      <c r="K6219" s="6" t="e">
        <f t="shared" si="347"/>
        <v>#N/A</v>
      </c>
    </row>
    <row r="6220" spans="4:11">
      <c r="D6220" s="18">
        <v>38546</v>
      </c>
      <c r="E6220" s="19">
        <v>8.2767</v>
      </c>
      <c r="F6220" s="19"/>
      <c r="G6220" s="19"/>
      <c r="I6220" s="5" t="e">
        <f t="shared" si="348"/>
        <v>#N/A</v>
      </c>
      <c r="J6220" s="5" t="e">
        <f t="shared" ref="J6220:J6283" si="349">VLOOKUP(H6220,F:G,2,FALSE)</f>
        <v>#N/A</v>
      </c>
      <c r="K6220" s="6" t="e">
        <f t="shared" ref="K6220:K6283" si="350">J6220-I6220</f>
        <v>#N/A</v>
      </c>
    </row>
    <row r="6221" spans="4:11">
      <c r="D6221" s="18">
        <v>38545</v>
      </c>
      <c r="E6221" s="19">
        <v>8.2765002251</v>
      </c>
      <c r="F6221" s="19"/>
      <c r="G6221" s="19"/>
      <c r="I6221" s="5" t="e">
        <f t="shared" si="348"/>
        <v>#N/A</v>
      </c>
      <c r="J6221" s="5" t="e">
        <f t="shared" si="349"/>
        <v>#N/A</v>
      </c>
      <c r="K6221" s="6" t="e">
        <f t="shared" si="350"/>
        <v>#N/A</v>
      </c>
    </row>
    <row r="6222" spans="4:11">
      <c r="D6222" s="18">
        <v>38544</v>
      </c>
      <c r="E6222" s="19">
        <v>8.2766984018</v>
      </c>
      <c r="F6222" s="19"/>
      <c r="G6222" s="19"/>
      <c r="I6222" s="5" t="e">
        <f t="shared" si="348"/>
        <v>#N/A</v>
      </c>
      <c r="J6222" s="5" t="e">
        <f t="shared" si="349"/>
        <v>#N/A</v>
      </c>
      <c r="K6222" s="6" t="e">
        <f t="shared" si="350"/>
        <v>#N/A</v>
      </c>
    </row>
    <row r="6223" spans="4:11">
      <c r="D6223" s="18">
        <v>38543</v>
      </c>
      <c r="E6223" s="19">
        <v>8.2765244769</v>
      </c>
      <c r="F6223" s="19"/>
      <c r="G6223" s="19"/>
      <c r="I6223" s="5" t="e">
        <f t="shared" si="348"/>
        <v>#N/A</v>
      </c>
      <c r="J6223" s="5" t="e">
        <f t="shared" si="349"/>
        <v>#N/A</v>
      </c>
      <c r="K6223" s="6" t="e">
        <f t="shared" si="350"/>
        <v>#N/A</v>
      </c>
    </row>
    <row r="6224" spans="4:11">
      <c r="D6224" s="18">
        <v>38542</v>
      </c>
      <c r="E6224" s="19">
        <v>8.2765244769</v>
      </c>
      <c r="F6224" s="19"/>
      <c r="G6224" s="19"/>
      <c r="I6224" s="5" t="e">
        <f t="shared" si="348"/>
        <v>#N/A</v>
      </c>
      <c r="J6224" s="5" t="e">
        <f t="shared" si="349"/>
        <v>#N/A</v>
      </c>
      <c r="K6224" s="6" t="e">
        <f t="shared" si="350"/>
        <v>#N/A</v>
      </c>
    </row>
    <row r="6225" spans="4:11">
      <c r="D6225" s="18">
        <v>38541</v>
      </c>
      <c r="E6225" s="19">
        <v>8.2767</v>
      </c>
      <c r="F6225" s="19"/>
      <c r="G6225" s="19"/>
      <c r="I6225" s="5" t="e">
        <f t="shared" si="348"/>
        <v>#N/A</v>
      </c>
      <c r="J6225" s="5" t="e">
        <f t="shared" si="349"/>
        <v>#N/A</v>
      </c>
      <c r="K6225" s="6" t="e">
        <f t="shared" si="350"/>
        <v>#N/A</v>
      </c>
    </row>
    <row r="6226" spans="4:11">
      <c r="D6226" s="18">
        <v>38540</v>
      </c>
      <c r="E6226" s="19">
        <v>8.2767</v>
      </c>
      <c r="F6226" s="19"/>
      <c r="G6226" s="19"/>
      <c r="I6226" s="5" t="e">
        <f t="shared" si="348"/>
        <v>#N/A</v>
      </c>
      <c r="J6226" s="5" t="e">
        <f t="shared" si="349"/>
        <v>#N/A</v>
      </c>
      <c r="K6226" s="6" t="e">
        <f t="shared" si="350"/>
        <v>#N/A</v>
      </c>
    </row>
    <row r="6227" spans="4:11">
      <c r="D6227" s="18">
        <v>38539</v>
      </c>
      <c r="E6227" s="19">
        <v>8.2765002251</v>
      </c>
      <c r="F6227" s="19"/>
      <c r="G6227" s="19"/>
      <c r="I6227" s="5" t="e">
        <f t="shared" si="348"/>
        <v>#N/A</v>
      </c>
      <c r="J6227" s="5" t="e">
        <f t="shared" si="349"/>
        <v>#N/A</v>
      </c>
      <c r="K6227" s="6" t="e">
        <f t="shared" si="350"/>
        <v>#N/A</v>
      </c>
    </row>
    <row r="6228" spans="4:11">
      <c r="D6228" s="18">
        <v>38538</v>
      </c>
      <c r="E6228" s="19">
        <v>8.2767</v>
      </c>
      <c r="F6228" s="19"/>
      <c r="G6228" s="19"/>
      <c r="I6228" s="5" t="e">
        <f t="shared" si="348"/>
        <v>#N/A</v>
      </c>
      <c r="J6228" s="5" t="e">
        <f t="shared" si="349"/>
        <v>#N/A</v>
      </c>
      <c r="K6228" s="6" t="e">
        <f t="shared" si="350"/>
        <v>#N/A</v>
      </c>
    </row>
    <row r="6229" spans="4:11">
      <c r="D6229" s="18">
        <v>38537</v>
      </c>
      <c r="E6229" s="19">
        <v>8.2765002251</v>
      </c>
      <c r="F6229" s="19"/>
      <c r="G6229" s="19"/>
      <c r="I6229" s="5" t="e">
        <f t="shared" si="348"/>
        <v>#N/A</v>
      </c>
      <c r="J6229" s="5" t="e">
        <f t="shared" si="349"/>
        <v>#N/A</v>
      </c>
      <c r="K6229" s="6" t="e">
        <f t="shared" si="350"/>
        <v>#N/A</v>
      </c>
    </row>
    <row r="6230" spans="4:11">
      <c r="D6230" s="18">
        <v>38536</v>
      </c>
      <c r="E6230" s="19">
        <v>8.2765085186</v>
      </c>
      <c r="F6230" s="19"/>
      <c r="G6230" s="19"/>
      <c r="I6230" s="5" t="e">
        <f t="shared" si="348"/>
        <v>#N/A</v>
      </c>
      <c r="J6230" s="5" t="e">
        <f t="shared" si="349"/>
        <v>#N/A</v>
      </c>
      <c r="K6230" s="6" t="e">
        <f t="shared" si="350"/>
        <v>#N/A</v>
      </c>
    </row>
    <row r="6231" spans="4:11">
      <c r="D6231" s="18">
        <v>38535</v>
      </c>
      <c r="E6231" s="19">
        <v>8.2765085186</v>
      </c>
      <c r="F6231" s="19"/>
      <c r="G6231" s="19"/>
      <c r="I6231" s="5" t="e">
        <f t="shared" si="348"/>
        <v>#N/A</v>
      </c>
      <c r="J6231" s="5" t="e">
        <f t="shared" si="349"/>
        <v>#N/A</v>
      </c>
      <c r="K6231" s="6" t="e">
        <f t="shared" si="350"/>
        <v>#N/A</v>
      </c>
    </row>
    <row r="6232" spans="4:11">
      <c r="D6232" s="18">
        <v>38534</v>
      </c>
      <c r="E6232" s="19">
        <v>8.2767</v>
      </c>
      <c r="F6232" s="19"/>
      <c r="G6232" s="19"/>
      <c r="I6232" s="5" t="e">
        <f t="shared" si="348"/>
        <v>#N/A</v>
      </c>
      <c r="J6232" s="5" t="e">
        <f t="shared" si="349"/>
        <v>#N/A</v>
      </c>
      <c r="K6232" s="6" t="e">
        <f t="shared" si="350"/>
        <v>#N/A</v>
      </c>
    </row>
    <row r="6233" spans="4:11">
      <c r="D6233" s="18">
        <v>38533</v>
      </c>
      <c r="E6233" s="19">
        <v>8.2767</v>
      </c>
      <c r="F6233" s="19"/>
      <c r="G6233" s="19"/>
      <c r="I6233" s="5" t="e">
        <f t="shared" si="348"/>
        <v>#N/A</v>
      </c>
      <c r="J6233" s="5" t="e">
        <f t="shared" si="349"/>
        <v>#N/A</v>
      </c>
      <c r="K6233" s="6" t="e">
        <f t="shared" si="350"/>
        <v>#N/A</v>
      </c>
    </row>
    <row r="6234" spans="4:11">
      <c r="D6234" s="18">
        <v>38532</v>
      </c>
      <c r="E6234" s="19">
        <v>8.2767</v>
      </c>
      <c r="F6234" s="19"/>
      <c r="G6234" s="19"/>
      <c r="I6234" s="5" t="e">
        <f t="shared" si="348"/>
        <v>#N/A</v>
      </c>
      <c r="J6234" s="5" t="e">
        <f t="shared" si="349"/>
        <v>#N/A</v>
      </c>
      <c r="K6234" s="6" t="e">
        <f t="shared" si="350"/>
        <v>#N/A</v>
      </c>
    </row>
    <row r="6235" spans="4:11">
      <c r="D6235" s="18">
        <v>38531</v>
      </c>
      <c r="E6235" s="19">
        <v>8.2767</v>
      </c>
      <c r="F6235" s="19"/>
      <c r="G6235" s="19"/>
      <c r="I6235" s="5" t="e">
        <f t="shared" si="348"/>
        <v>#N/A</v>
      </c>
      <c r="J6235" s="5" t="e">
        <f t="shared" si="349"/>
        <v>#N/A</v>
      </c>
      <c r="K6235" s="6" t="e">
        <f t="shared" si="350"/>
        <v>#N/A</v>
      </c>
    </row>
    <row r="6236" spans="4:11">
      <c r="D6236" s="18">
        <v>38530</v>
      </c>
      <c r="E6236" s="19">
        <v>8.2765002251</v>
      </c>
      <c r="F6236" s="19"/>
      <c r="G6236" s="19"/>
      <c r="I6236" s="5" t="e">
        <f t="shared" si="348"/>
        <v>#N/A</v>
      </c>
      <c r="J6236" s="5" t="e">
        <f t="shared" si="349"/>
        <v>#N/A</v>
      </c>
      <c r="K6236" s="6" t="e">
        <f t="shared" si="350"/>
        <v>#N/A</v>
      </c>
    </row>
    <row r="6237" spans="4:11">
      <c r="D6237" s="18">
        <v>38529</v>
      </c>
      <c r="E6237" s="19">
        <v>8.2765002251</v>
      </c>
      <c r="F6237" s="19"/>
      <c r="G6237" s="19"/>
      <c r="I6237" s="5" t="e">
        <f t="shared" si="348"/>
        <v>#N/A</v>
      </c>
      <c r="J6237" s="5" t="e">
        <f t="shared" si="349"/>
        <v>#N/A</v>
      </c>
      <c r="K6237" s="6" t="e">
        <f t="shared" si="350"/>
        <v>#N/A</v>
      </c>
    </row>
    <row r="6238" spans="4:11">
      <c r="D6238" s="18">
        <v>38528</v>
      </c>
      <c r="E6238" s="19">
        <v>8.2765243423</v>
      </c>
      <c r="F6238" s="19"/>
      <c r="G6238" s="19"/>
      <c r="I6238" s="5" t="e">
        <f t="shared" si="348"/>
        <v>#N/A</v>
      </c>
      <c r="J6238" s="5" t="e">
        <f t="shared" si="349"/>
        <v>#N/A</v>
      </c>
      <c r="K6238" s="6" t="e">
        <f t="shared" si="350"/>
        <v>#N/A</v>
      </c>
    </row>
    <row r="6239" spans="4:11">
      <c r="D6239" s="18">
        <v>38527</v>
      </c>
      <c r="E6239" s="19">
        <v>8.2765002251</v>
      </c>
      <c r="F6239" s="19"/>
      <c r="G6239" s="19"/>
      <c r="I6239" s="5" t="e">
        <f t="shared" si="348"/>
        <v>#N/A</v>
      </c>
      <c r="J6239" s="5" t="e">
        <f t="shared" si="349"/>
        <v>#N/A</v>
      </c>
      <c r="K6239" s="6" t="e">
        <f t="shared" si="350"/>
        <v>#N/A</v>
      </c>
    </row>
    <row r="6240" spans="4:11">
      <c r="D6240" s="18">
        <v>38526</v>
      </c>
      <c r="E6240" s="19">
        <v>8.2767</v>
      </c>
      <c r="F6240" s="19"/>
      <c r="G6240" s="19"/>
      <c r="I6240" s="5" t="e">
        <f t="shared" si="348"/>
        <v>#N/A</v>
      </c>
      <c r="J6240" s="5" t="e">
        <f t="shared" si="349"/>
        <v>#N/A</v>
      </c>
      <c r="K6240" s="6" t="e">
        <f t="shared" si="350"/>
        <v>#N/A</v>
      </c>
    </row>
    <row r="6241" spans="4:11">
      <c r="D6241" s="18">
        <v>38525</v>
      </c>
      <c r="E6241" s="19">
        <v>8.2767</v>
      </c>
      <c r="F6241" s="19"/>
      <c r="G6241" s="19"/>
      <c r="I6241" s="5" t="e">
        <f t="shared" si="348"/>
        <v>#N/A</v>
      </c>
      <c r="J6241" s="5" t="e">
        <f t="shared" si="349"/>
        <v>#N/A</v>
      </c>
      <c r="K6241" s="6" t="e">
        <f t="shared" si="350"/>
        <v>#N/A</v>
      </c>
    </row>
    <row r="6242" spans="4:11">
      <c r="D6242" s="18">
        <v>38524</v>
      </c>
      <c r="E6242" s="19">
        <v>8.2765002251</v>
      </c>
      <c r="F6242" s="19"/>
      <c r="G6242" s="19"/>
      <c r="I6242" s="5" t="e">
        <f t="shared" si="348"/>
        <v>#N/A</v>
      </c>
      <c r="J6242" s="5" t="e">
        <f t="shared" si="349"/>
        <v>#N/A</v>
      </c>
      <c r="K6242" s="6" t="e">
        <f t="shared" si="350"/>
        <v>#N/A</v>
      </c>
    </row>
    <row r="6243" spans="4:11">
      <c r="D6243" s="18">
        <v>38523</v>
      </c>
      <c r="E6243" s="19">
        <v>8.2767</v>
      </c>
      <c r="F6243" s="19"/>
      <c r="G6243" s="19"/>
      <c r="I6243" s="5" t="e">
        <f t="shared" si="348"/>
        <v>#N/A</v>
      </c>
      <c r="J6243" s="5" t="e">
        <f t="shared" si="349"/>
        <v>#N/A</v>
      </c>
      <c r="K6243" s="6" t="e">
        <f t="shared" si="350"/>
        <v>#N/A</v>
      </c>
    </row>
    <row r="6244" spans="4:11">
      <c r="D6244" s="18">
        <v>38522</v>
      </c>
      <c r="E6244" s="19">
        <v>8.2765002251</v>
      </c>
      <c r="F6244" s="19"/>
      <c r="G6244" s="19"/>
      <c r="I6244" s="5" t="e">
        <f t="shared" si="348"/>
        <v>#N/A</v>
      </c>
      <c r="J6244" s="5" t="e">
        <f t="shared" si="349"/>
        <v>#N/A</v>
      </c>
      <c r="K6244" s="6" t="e">
        <f t="shared" si="350"/>
        <v>#N/A</v>
      </c>
    </row>
    <row r="6245" spans="4:11">
      <c r="D6245" s="18">
        <v>38521</v>
      </c>
      <c r="E6245" s="19">
        <v>8.2765002251</v>
      </c>
      <c r="F6245" s="19"/>
      <c r="G6245" s="19"/>
      <c r="I6245" s="5" t="e">
        <f t="shared" si="348"/>
        <v>#N/A</v>
      </c>
      <c r="J6245" s="5" t="e">
        <f t="shared" si="349"/>
        <v>#N/A</v>
      </c>
      <c r="K6245" s="6" t="e">
        <f t="shared" si="350"/>
        <v>#N/A</v>
      </c>
    </row>
    <row r="6246" spans="4:11">
      <c r="D6246" s="18">
        <v>38520</v>
      </c>
      <c r="E6246" s="19">
        <v>8.2765002251</v>
      </c>
      <c r="F6246" s="19"/>
      <c r="G6246" s="19"/>
      <c r="I6246" s="5" t="e">
        <f t="shared" si="348"/>
        <v>#N/A</v>
      </c>
      <c r="J6246" s="5" t="e">
        <f t="shared" si="349"/>
        <v>#N/A</v>
      </c>
      <c r="K6246" s="6" t="e">
        <f t="shared" si="350"/>
        <v>#N/A</v>
      </c>
    </row>
    <row r="6247" spans="4:11">
      <c r="D6247" s="18">
        <v>38519</v>
      </c>
      <c r="E6247" s="19">
        <v>8.2765002251</v>
      </c>
      <c r="F6247" s="19"/>
      <c r="G6247" s="19"/>
      <c r="I6247" s="5" t="e">
        <f t="shared" si="348"/>
        <v>#N/A</v>
      </c>
      <c r="J6247" s="5" t="e">
        <f t="shared" si="349"/>
        <v>#N/A</v>
      </c>
      <c r="K6247" s="6" t="e">
        <f t="shared" si="350"/>
        <v>#N/A</v>
      </c>
    </row>
    <row r="6248" spans="4:11">
      <c r="D6248" s="18">
        <v>38518</v>
      </c>
      <c r="E6248" s="19">
        <v>8.2765002251</v>
      </c>
      <c r="F6248" s="19"/>
      <c r="G6248" s="19"/>
      <c r="I6248" s="5" t="e">
        <f t="shared" si="348"/>
        <v>#N/A</v>
      </c>
      <c r="J6248" s="5" t="e">
        <f t="shared" si="349"/>
        <v>#N/A</v>
      </c>
      <c r="K6248" s="6" t="e">
        <f t="shared" si="350"/>
        <v>#N/A</v>
      </c>
    </row>
    <row r="6249" spans="4:11">
      <c r="D6249" s="18">
        <v>38517</v>
      </c>
      <c r="E6249" s="19">
        <v>8.2765002251</v>
      </c>
      <c r="F6249" s="19"/>
      <c r="G6249" s="19"/>
      <c r="I6249" s="5" t="e">
        <f t="shared" si="348"/>
        <v>#N/A</v>
      </c>
      <c r="J6249" s="5" t="e">
        <f t="shared" si="349"/>
        <v>#N/A</v>
      </c>
      <c r="K6249" s="6" t="e">
        <f t="shared" si="350"/>
        <v>#N/A</v>
      </c>
    </row>
    <row r="6250" spans="4:11">
      <c r="D6250" s="18">
        <v>38516</v>
      </c>
      <c r="E6250" s="19">
        <v>8.2765002251</v>
      </c>
      <c r="F6250" s="19"/>
      <c r="G6250" s="19"/>
      <c r="I6250" s="5" t="e">
        <f t="shared" si="348"/>
        <v>#N/A</v>
      </c>
      <c r="J6250" s="5" t="e">
        <f t="shared" si="349"/>
        <v>#N/A</v>
      </c>
      <c r="K6250" s="6" t="e">
        <f t="shared" si="350"/>
        <v>#N/A</v>
      </c>
    </row>
    <row r="6251" spans="4:11">
      <c r="D6251" s="18">
        <v>38515</v>
      </c>
      <c r="E6251" s="19">
        <v>8.2783641161</v>
      </c>
      <c r="F6251" s="19"/>
      <c r="G6251" s="19"/>
      <c r="I6251" s="5" t="e">
        <f t="shared" si="348"/>
        <v>#N/A</v>
      </c>
      <c r="J6251" s="5" t="e">
        <f t="shared" si="349"/>
        <v>#N/A</v>
      </c>
      <c r="K6251" s="6" t="e">
        <f t="shared" si="350"/>
        <v>#N/A</v>
      </c>
    </row>
    <row r="6252" spans="4:11">
      <c r="D6252" s="18">
        <v>38514</v>
      </c>
      <c r="E6252" s="19">
        <v>8.2783641161</v>
      </c>
      <c r="F6252" s="19"/>
      <c r="G6252" s="19"/>
      <c r="I6252" s="5" t="e">
        <f t="shared" si="348"/>
        <v>#N/A</v>
      </c>
      <c r="J6252" s="5" t="e">
        <f t="shared" si="349"/>
        <v>#N/A</v>
      </c>
      <c r="K6252" s="6" t="e">
        <f t="shared" si="350"/>
        <v>#N/A</v>
      </c>
    </row>
    <row r="6253" spans="4:11">
      <c r="D6253" s="18">
        <v>38513</v>
      </c>
      <c r="E6253" s="19">
        <v>8.2765002251</v>
      </c>
      <c r="F6253" s="19"/>
      <c r="G6253" s="19"/>
      <c r="I6253" s="5" t="e">
        <f t="shared" si="348"/>
        <v>#N/A</v>
      </c>
      <c r="J6253" s="5" t="e">
        <f t="shared" si="349"/>
        <v>#N/A</v>
      </c>
      <c r="K6253" s="6" t="e">
        <f t="shared" si="350"/>
        <v>#N/A</v>
      </c>
    </row>
    <row r="6254" spans="4:11">
      <c r="D6254" s="18">
        <v>38512</v>
      </c>
      <c r="E6254" s="19">
        <v>8.2767</v>
      </c>
      <c r="F6254" s="19"/>
      <c r="G6254" s="19"/>
      <c r="I6254" s="5" t="e">
        <f t="shared" si="348"/>
        <v>#N/A</v>
      </c>
      <c r="J6254" s="5" t="e">
        <f t="shared" si="349"/>
        <v>#N/A</v>
      </c>
      <c r="K6254" s="6" t="e">
        <f t="shared" si="350"/>
        <v>#N/A</v>
      </c>
    </row>
    <row r="6255" spans="4:11">
      <c r="D6255" s="18">
        <v>38511</v>
      </c>
      <c r="E6255" s="19">
        <v>8.2766984018</v>
      </c>
      <c r="F6255" s="19"/>
      <c r="G6255" s="19"/>
      <c r="I6255" s="5" t="e">
        <f t="shared" si="348"/>
        <v>#N/A</v>
      </c>
      <c r="J6255" s="5" t="e">
        <f t="shared" si="349"/>
        <v>#N/A</v>
      </c>
      <c r="K6255" s="6" t="e">
        <f t="shared" si="350"/>
        <v>#N/A</v>
      </c>
    </row>
    <row r="6256" spans="4:11">
      <c r="D6256" s="18">
        <v>38510</v>
      </c>
      <c r="E6256" s="19">
        <v>8.2767</v>
      </c>
      <c r="F6256" s="19"/>
      <c r="G6256" s="19"/>
      <c r="I6256" s="5" t="e">
        <f t="shared" si="348"/>
        <v>#N/A</v>
      </c>
      <c r="J6256" s="5" t="e">
        <f t="shared" si="349"/>
        <v>#N/A</v>
      </c>
      <c r="K6256" s="6" t="e">
        <f t="shared" si="350"/>
        <v>#N/A</v>
      </c>
    </row>
    <row r="6257" spans="4:11">
      <c r="D6257" s="18">
        <v>38509</v>
      </c>
      <c r="E6257" s="19">
        <v>8.2767</v>
      </c>
      <c r="F6257" s="19"/>
      <c r="G6257" s="19"/>
      <c r="I6257" s="5" t="e">
        <f t="shared" si="348"/>
        <v>#N/A</v>
      </c>
      <c r="J6257" s="5" t="e">
        <f t="shared" si="349"/>
        <v>#N/A</v>
      </c>
      <c r="K6257" s="6" t="e">
        <f t="shared" si="350"/>
        <v>#N/A</v>
      </c>
    </row>
    <row r="6258" spans="4:11">
      <c r="D6258" s="18">
        <v>38508</v>
      </c>
      <c r="E6258" s="19">
        <v>8.2765002251</v>
      </c>
      <c r="F6258" s="19"/>
      <c r="G6258" s="19"/>
      <c r="I6258" s="5" t="e">
        <f t="shared" si="348"/>
        <v>#N/A</v>
      </c>
      <c r="J6258" s="5" t="e">
        <f t="shared" si="349"/>
        <v>#N/A</v>
      </c>
      <c r="K6258" s="6" t="e">
        <f t="shared" si="350"/>
        <v>#N/A</v>
      </c>
    </row>
    <row r="6259" spans="4:11">
      <c r="D6259" s="18">
        <v>38507</v>
      </c>
      <c r="E6259" s="19">
        <v>8.2765002251</v>
      </c>
      <c r="F6259" s="19"/>
      <c r="G6259" s="19"/>
      <c r="I6259" s="5" t="e">
        <f t="shared" si="348"/>
        <v>#N/A</v>
      </c>
      <c r="J6259" s="5" t="e">
        <f t="shared" si="349"/>
        <v>#N/A</v>
      </c>
      <c r="K6259" s="6" t="e">
        <f t="shared" si="350"/>
        <v>#N/A</v>
      </c>
    </row>
    <row r="6260" spans="4:11">
      <c r="D6260" s="18">
        <v>38506</v>
      </c>
      <c r="E6260" s="19">
        <v>8.2767</v>
      </c>
      <c r="F6260" s="19"/>
      <c r="G6260" s="19"/>
      <c r="I6260" s="5" t="e">
        <f t="shared" si="348"/>
        <v>#N/A</v>
      </c>
      <c r="J6260" s="5" t="e">
        <f t="shared" si="349"/>
        <v>#N/A</v>
      </c>
      <c r="K6260" s="6" t="e">
        <f t="shared" si="350"/>
        <v>#N/A</v>
      </c>
    </row>
    <row r="6261" spans="4:11">
      <c r="D6261" s="18">
        <v>38505</v>
      </c>
      <c r="E6261" s="19">
        <v>8.2767</v>
      </c>
      <c r="F6261" s="19"/>
      <c r="G6261" s="19"/>
      <c r="I6261" s="5" t="e">
        <f t="shared" si="348"/>
        <v>#N/A</v>
      </c>
      <c r="J6261" s="5" t="e">
        <f t="shared" si="349"/>
        <v>#N/A</v>
      </c>
      <c r="K6261" s="6" t="e">
        <f t="shared" si="350"/>
        <v>#N/A</v>
      </c>
    </row>
    <row r="6262" spans="4:11">
      <c r="D6262" s="18">
        <v>38504</v>
      </c>
      <c r="E6262" s="19">
        <v>8.2767</v>
      </c>
      <c r="F6262" s="19"/>
      <c r="G6262" s="19"/>
      <c r="I6262" s="5" t="e">
        <f t="shared" si="348"/>
        <v>#N/A</v>
      </c>
      <c r="J6262" s="5" t="e">
        <f t="shared" si="349"/>
        <v>#N/A</v>
      </c>
      <c r="K6262" s="6" t="e">
        <f t="shared" si="350"/>
        <v>#N/A</v>
      </c>
    </row>
    <row r="6263" spans="4:11">
      <c r="D6263" s="18">
        <v>38503</v>
      </c>
      <c r="E6263" s="19">
        <v>8.276692009</v>
      </c>
      <c r="F6263" s="19"/>
      <c r="G6263" s="19"/>
      <c r="I6263" s="5" t="e">
        <f t="shared" si="348"/>
        <v>#N/A</v>
      </c>
      <c r="J6263" s="5" t="e">
        <f t="shared" si="349"/>
        <v>#N/A</v>
      </c>
      <c r="K6263" s="6" t="e">
        <f t="shared" si="350"/>
        <v>#N/A</v>
      </c>
    </row>
    <row r="6264" spans="4:11">
      <c r="D6264" s="18">
        <v>38502</v>
      </c>
      <c r="E6264" s="19">
        <v>8.2765002251</v>
      </c>
      <c r="F6264" s="19"/>
      <c r="G6264" s="19"/>
      <c r="I6264" s="5" t="e">
        <f t="shared" si="348"/>
        <v>#N/A</v>
      </c>
      <c r="J6264" s="5" t="e">
        <f t="shared" si="349"/>
        <v>#N/A</v>
      </c>
      <c r="K6264" s="6" t="e">
        <f t="shared" si="350"/>
        <v>#N/A</v>
      </c>
    </row>
    <row r="6265" spans="4:11">
      <c r="D6265" s="18">
        <v>38501</v>
      </c>
      <c r="E6265" s="19">
        <v>8.2765002251</v>
      </c>
      <c r="F6265" s="19"/>
      <c r="G6265" s="19"/>
      <c r="I6265" s="5" t="e">
        <f t="shared" si="348"/>
        <v>#N/A</v>
      </c>
      <c r="J6265" s="5" t="e">
        <f t="shared" si="349"/>
        <v>#N/A</v>
      </c>
      <c r="K6265" s="6" t="e">
        <f t="shared" si="350"/>
        <v>#N/A</v>
      </c>
    </row>
    <row r="6266" spans="4:11">
      <c r="D6266" s="18">
        <v>38500</v>
      </c>
      <c r="E6266" s="19">
        <v>8.2765002251</v>
      </c>
      <c r="F6266" s="19"/>
      <c r="G6266" s="19"/>
      <c r="I6266" s="5" t="e">
        <f t="shared" si="348"/>
        <v>#N/A</v>
      </c>
      <c r="J6266" s="5" t="e">
        <f t="shared" si="349"/>
        <v>#N/A</v>
      </c>
      <c r="K6266" s="6" t="e">
        <f t="shared" si="350"/>
        <v>#N/A</v>
      </c>
    </row>
    <row r="6267" spans="4:11">
      <c r="D6267" s="18">
        <v>38499</v>
      </c>
      <c r="E6267" s="19">
        <v>8.2765002251</v>
      </c>
      <c r="F6267" s="19"/>
      <c r="G6267" s="19"/>
      <c r="I6267" s="5" t="e">
        <f t="shared" si="348"/>
        <v>#N/A</v>
      </c>
      <c r="J6267" s="5" t="e">
        <f t="shared" si="349"/>
        <v>#N/A</v>
      </c>
      <c r="K6267" s="6" t="e">
        <f t="shared" si="350"/>
        <v>#N/A</v>
      </c>
    </row>
    <row r="6268" spans="4:11">
      <c r="D6268" s="18">
        <v>38498</v>
      </c>
      <c r="E6268" s="19">
        <v>8.2767</v>
      </c>
      <c r="F6268" s="19"/>
      <c r="G6268" s="19"/>
      <c r="I6268" s="5" t="e">
        <f t="shared" si="348"/>
        <v>#N/A</v>
      </c>
      <c r="J6268" s="5" t="e">
        <f t="shared" si="349"/>
        <v>#N/A</v>
      </c>
      <c r="K6268" s="6" t="e">
        <f t="shared" si="350"/>
        <v>#N/A</v>
      </c>
    </row>
    <row r="6269" spans="4:11">
      <c r="D6269" s="18">
        <v>38497</v>
      </c>
      <c r="E6269" s="19">
        <v>8.2767</v>
      </c>
      <c r="F6269" s="19"/>
      <c r="G6269" s="19"/>
      <c r="I6269" s="5" t="e">
        <f t="shared" si="348"/>
        <v>#N/A</v>
      </c>
      <c r="J6269" s="5" t="e">
        <f t="shared" si="349"/>
        <v>#N/A</v>
      </c>
      <c r="K6269" s="6" t="e">
        <f t="shared" si="350"/>
        <v>#N/A</v>
      </c>
    </row>
    <row r="6270" spans="4:11">
      <c r="D6270" s="18">
        <v>38496</v>
      </c>
      <c r="E6270" s="19">
        <v>8.2767</v>
      </c>
      <c r="F6270" s="19"/>
      <c r="G6270" s="19"/>
      <c r="I6270" s="5" t="e">
        <f t="shared" si="348"/>
        <v>#N/A</v>
      </c>
      <c r="J6270" s="5" t="e">
        <f t="shared" si="349"/>
        <v>#N/A</v>
      </c>
      <c r="K6270" s="6" t="e">
        <f t="shared" si="350"/>
        <v>#N/A</v>
      </c>
    </row>
    <row r="6271" spans="4:11">
      <c r="D6271" s="18">
        <v>38495</v>
      </c>
      <c r="E6271" s="19">
        <v>8.2767</v>
      </c>
      <c r="F6271" s="19"/>
      <c r="G6271" s="19"/>
      <c r="I6271" s="5" t="e">
        <f t="shared" si="348"/>
        <v>#N/A</v>
      </c>
      <c r="J6271" s="5" t="e">
        <f t="shared" si="349"/>
        <v>#N/A</v>
      </c>
      <c r="K6271" s="6" t="e">
        <f t="shared" si="350"/>
        <v>#N/A</v>
      </c>
    </row>
    <row r="6272" spans="4:11">
      <c r="D6272" s="18">
        <v>38494</v>
      </c>
      <c r="E6272" s="19">
        <v>8.2765002251</v>
      </c>
      <c r="F6272" s="19"/>
      <c r="G6272" s="19"/>
      <c r="I6272" s="5" t="e">
        <f t="shared" si="348"/>
        <v>#N/A</v>
      </c>
      <c r="J6272" s="5" t="e">
        <f t="shared" si="349"/>
        <v>#N/A</v>
      </c>
      <c r="K6272" s="6" t="e">
        <f t="shared" si="350"/>
        <v>#N/A</v>
      </c>
    </row>
    <row r="6273" spans="4:11">
      <c r="D6273" s="18">
        <v>38493</v>
      </c>
      <c r="E6273" s="19">
        <v>8.2765328093</v>
      </c>
      <c r="F6273" s="19"/>
      <c r="G6273" s="19"/>
      <c r="I6273" s="5" t="e">
        <f t="shared" si="348"/>
        <v>#N/A</v>
      </c>
      <c r="J6273" s="5" t="e">
        <f t="shared" si="349"/>
        <v>#N/A</v>
      </c>
      <c r="K6273" s="6" t="e">
        <f t="shared" si="350"/>
        <v>#N/A</v>
      </c>
    </row>
    <row r="6274" spans="4:11">
      <c r="D6274" s="18">
        <v>38492</v>
      </c>
      <c r="E6274" s="19">
        <v>8.2767</v>
      </c>
      <c r="F6274" s="19"/>
      <c r="G6274" s="19"/>
      <c r="I6274" s="5" t="e">
        <f t="shared" si="348"/>
        <v>#N/A</v>
      </c>
      <c r="J6274" s="5" t="e">
        <f t="shared" si="349"/>
        <v>#N/A</v>
      </c>
      <c r="K6274" s="6" t="e">
        <f t="shared" si="350"/>
        <v>#N/A</v>
      </c>
    </row>
    <row r="6275" spans="4:11">
      <c r="D6275" s="18">
        <v>38491</v>
      </c>
      <c r="E6275" s="19">
        <v>8.2767</v>
      </c>
      <c r="F6275" s="19"/>
      <c r="G6275" s="19"/>
      <c r="I6275" s="5" t="e">
        <f t="shared" si="348"/>
        <v>#N/A</v>
      </c>
      <c r="J6275" s="5" t="e">
        <f t="shared" si="349"/>
        <v>#N/A</v>
      </c>
      <c r="K6275" s="6" t="e">
        <f t="shared" si="350"/>
        <v>#N/A</v>
      </c>
    </row>
    <row r="6276" spans="4:11">
      <c r="D6276" s="18">
        <v>38490</v>
      </c>
      <c r="E6276" s="19">
        <v>8.2767</v>
      </c>
      <c r="F6276" s="19"/>
      <c r="G6276" s="19"/>
      <c r="I6276" s="5" t="e">
        <f t="shared" si="348"/>
        <v>#N/A</v>
      </c>
      <c r="J6276" s="5" t="e">
        <f t="shared" si="349"/>
        <v>#N/A</v>
      </c>
      <c r="K6276" s="6" t="e">
        <f t="shared" si="350"/>
        <v>#N/A</v>
      </c>
    </row>
    <row r="6277" spans="4:11">
      <c r="D6277" s="18">
        <v>38489</v>
      </c>
      <c r="E6277" s="19">
        <v>8.2767</v>
      </c>
      <c r="F6277" s="19"/>
      <c r="G6277" s="19"/>
      <c r="I6277" s="5" t="e">
        <f t="shared" si="348"/>
        <v>#N/A</v>
      </c>
      <c r="J6277" s="5" t="e">
        <f t="shared" si="349"/>
        <v>#N/A</v>
      </c>
      <c r="K6277" s="6" t="e">
        <f t="shared" si="350"/>
        <v>#N/A</v>
      </c>
    </row>
    <row r="6278" spans="4:11">
      <c r="D6278" s="18">
        <v>38488</v>
      </c>
      <c r="E6278" s="19">
        <v>8.2767</v>
      </c>
      <c r="F6278" s="19"/>
      <c r="G6278" s="19"/>
      <c r="I6278" s="5" t="e">
        <f t="shared" si="348"/>
        <v>#N/A</v>
      </c>
      <c r="J6278" s="5" t="e">
        <f t="shared" si="349"/>
        <v>#N/A</v>
      </c>
      <c r="K6278" s="6" t="e">
        <f t="shared" si="350"/>
        <v>#N/A</v>
      </c>
    </row>
    <row r="6279" spans="4:11">
      <c r="D6279" s="18">
        <v>38487</v>
      </c>
      <c r="E6279" s="19">
        <v>8.2765002251</v>
      </c>
      <c r="F6279" s="19"/>
      <c r="G6279" s="19"/>
      <c r="I6279" s="5" t="e">
        <f t="shared" si="348"/>
        <v>#N/A</v>
      </c>
      <c r="J6279" s="5" t="e">
        <f t="shared" si="349"/>
        <v>#N/A</v>
      </c>
      <c r="K6279" s="6" t="e">
        <f t="shared" si="350"/>
        <v>#N/A</v>
      </c>
    </row>
    <row r="6280" spans="4:11">
      <c r="D6280" s="18">
        <v>38486</v>
      </c>
      <c r="E6280" s="19">
        <v>8.2765002251</v>
      </c>
      <c r="F6280" s="19"/>
      <c r="G6280" s="19"/>
      <c r="I6280" s="5" t="e">
        <f t="shared" si="348"/>
        <v>#N/A</v>
      </c>
      <c r="J6280" s="5" t="e">
        <f t="shared" si="349"/>
        <v>#N/A</v>
      </c>
      <c r="K6280" s="6" t="e">
        <f t="shared" si="350"/>
        <v>#N/A</v>
      </c>
    </row>
    <row r="6281" spans="4:11">
      <c r="D6281" s="18">
        <v>38485</v>
      </c>
      <c r="E6281" s="19">
        <v>8.2767</v>
      </c>
      <c r="F6281" s="19"/>
      <c r="G6281" s="19"/>
      <c r="I6281" s="5" t="e">
        <f t="shared" si="348"/>
        <v>#N/A</v>
      </c>
      <c r="J6281" s="5" t="e">
        <f t="shared" si="349"/>
        <v>#N/A</v>
      </c>
      <c r="K6281" s="6" t="e">
        <f t="shared" si="350"/>
        <v>#N/A</v>
      </c>
    </row>
    <row r="6282" spans="4:11">
      <c r="D6282" s="18">
        <v>38484</v>
      </c>
      <c r="E6282" s="19">
        <v>8.2767</v>
      </c>
      <c r="F6282" s="19"/>
      <c r="G6282" s="19"/>
      <c r="I6282" s="5" t="e">
        <f t="shared" si="348"/>
        <v>#N/A</v>
      </c>
      <c r="J6282" s="5" t="e">
        <f t="shared" si="349"/>
        <v>#N/A</v>
      </c>
      <c r="K6282" s="6" t="e">
        <f t="shared" si="350"/>
        <v>#N/A</v>
      </c>
    </row>
    <row r="6283" spans="4:11">
      <c r="D6283" s="18">
        <v>38483</v>
      </c>
      <c r="E6283" s="19">
        <v>8.2767</v>
      </c>
      <c r="F6283" s="19"/>
      <c r="G6283" s="19"/>
      <c r="I6283" s="5" t="e">
        <f t="shared" ref="I6283:I6346" si="351">VLOOKUP(A6283,D:E,2,FALSE)*B6283*1.09*1.01+100</f>
        <v>#N/A</v>
      </c>
      <c r="J6283" s="5" t="e">
        <f t="shared" si="349"/>
        <v>#N/A</v>
      </c>
      <c r="K6283" s="6" t="e">
        <f t="shared" si="350"/>
        <v>#N/A</v>
      </c>
    </row>
    <row r="6284" spans="4:11">
      <c r="D6284" s="18">
        <v>38482</v>
      </c>
      <c r="E6284" s="19">
        <v>8.2767</v>
      </c>
      <c r="F6284" s="19"/>
      <c r="G6284" s="19"/>
      <c r="I6284" s="5" t="e">
        <f t="shared" si="351"/>
        <v>#N/A</v>
      </c>
      <c r="J6284" s="5" t="e">
        <f t="shared" ref="J6284:J6347" si="352">VLOOKUP(H6284,F:G,2,FALSE)</f>
        <v>#N/A</v>
      </c>
      <c r="K6284" s="6" t="e">
        <f t="shared" ref="K6284:K6347" si="353">J6284-I6284</f>
        <v>#N/A</v>
      </c>
    </row>
    <row r="6285" spans="4:11">
      <c r="D6285" s="18">
        <v>38481</v>
      </c>
      <c r="E6285" s="19">
        <v>8.2767</v>
      </c>
      <c r="F6285" s="19"/>
      <c r="G6285" s="19"/>
      <c r="I6285" s="5" t="e">
        <f t="shared" si="351"/>
        <v>#N/A</v>
      </c>
      <c r="J6285" s="5" t="e">
        <f t="shared" si="352"/>
        <v>#N/A</v>
      </c>
      <c r="K6285" s="6" t="e">
        <f t="shared" si="353"/>
        <v>#N/A</v>
      </c>
    </row>
    <row r="6286" spans="4:11">
      <c r="D6286" s="18">
        <v>38480</v>
      </c>
      <c r="E6286" s="19">
        <v>8.2765002251</v>
      </c>
      <c r="F6286" s="19"/>
      <c r="G6286" s="19"/>
      <c r="I6286" s="5" t="e">
        <f t="shared" si="351"/>
        <v>#N/A</v>
      </c>
      <c r="J6286" s="5" t="e">
        <f t="shared" si="352"/>
        <v>#N/A</v>
      </c>
      <c r="K6286" s="6" t="e">
        <f t="shared" si="353"/>
        <v>#N/A</v>
      </c>
    </row>
    <row r="6287" spans="4:11">
      <c r="D6287" s="18">
        <v>38479</v>
      </c>
      <c r="E6287" s="19">
        <v>8.2764987899</v>
      </c>
      <c r="F6287" s="19"/>
      <c r="G6287" s="19"/>
      <c r="I6287" s="5" t="e">
        <f t="shared" si="351"/>
        <v>#N/A</v>
      </c>
      <c r="J6287" s="5" t="e">
        <f t="shared" si="352"/>
        <v>#N/A</v>
      </c>
      <c r="K6287" s="6" t="e">
        <f t="shared" si="353"/>
        <v>#N/A</v>
      </c>
    </row>
    <row r="6288" spans="4:11">
      <c r="D6288" s="18">
        <v>38478</v>
      </c>
      <c r="E6288" s="19">
        <v>8.2767</v>
      </c>
      <c r="F6288" s="19"/>
      <c r="G6288" s="19"/>
      <c r="I6288" s="5" t="e">
        <f t="shared" si="351"/>
        <v>#N/A</v>
      </c>
      <c r="J6288" s="5" t="e">
        <f t="shared" si="352"/>
        <v>#N/A</v>
      </c>
      <c r="K6288" s="6" t="e">
        <f t="shared" si="353"/>
        <v>#N/A</v>
      </c>
    </row>
    <row r="6289" spans="4:11">
      <c r="D6289" s="18">
        <v>38477</v>
      </c>
      <c r="E6289" s="19">
        <v>8.2767</v>
      </c>
      <c r="F6289" s="19"/>
      <c r="G6289" s="19"/>
      <c r="I6289" s="5" t="e">
        <f t="shared" si="351"/>
        <v>#N/A</v>
      </c>
      <c r="J6289" s="5" t="e">
        <f t="shared" si="352"/>
        <v>#N/A</v>
      </c>
      <c r="K6289" s="6" t="e">
        <f t="shared" si="353"/>
        <v>#N/A</v>
      </c>
    </row>
    <row r="6290" spans="4:11">
      <c r="D6290" s="18">
        <v>38476</v>
      </c>
      <c r="E6290" s="19">
        <v>8.2767</v>
      </c>
      <c r="F6290" s="19"/>
      <c r="G6290" s="19"/>
      <c r="I6290" s="5" t="e">
        <f t="shared" si="351"/>
        <v>#N/A</v>
      </c>
      <c r="J6290" s="5" t="e">
        <f t="shared" si="352"/>
        <v>#N/A</v>
      </c>
      <c r="K6290" s="6" t="e">
        <f t="shared" si="353"/>
        <v>#N/A</v>
      </c>
    </row>
    <row r="6291" spans="4:11">
      <c r="D6291" s="18">
        <v>38475</v>
      </c>
      <c r="E6291" s="19">
        <v>8.2767</v>
      </c>
      <c r="F6291" s="19"/>
      <c r="G6291" s="19"/>
      <c r="I6291" s="5" t="e">
        <f t="shared" si="351"/>
        <v>#N/A</v>
      </c>
      <c r="J6291" s="5" t="e">
        <f t="shared" si="352"/>
        <v>#N/A</v>
      </c>
      <c r="K6291" s="6" t="e">
        <f t="shared" si="353"/>
        <v>#N/A</v>
      </c>
    </row>
    <row r="6292" spans="4:11">
      <c r="D6292" s="18">
        <v>38474</v>
      </c>
      <c r="E6292" s="19">
        <v>8.2767</v>
      </c>
      <c r="F6292" s="19"/>
      <c r="G6292" s="19"/>
      <c r="I6292" s="5" t="e">
        <f t="shared" si="351"/>
        <v>#N/A</v>
      </c>
      <c r="J6292" s="5" t="e">
        <f t="shared" si="352"/>
        <v>#N/A</v>
      </c>
      <c r="K6292" s="6" t="e">
        <f t="shared" si="353"/>
        <v>#N/A</v>
      </c>
    </row>
    <row r="6293" spans="4:11">
      <c r="D6293" s="18">
        <v>38473</v>
      </c>
      <c r="E6293" s="19">
        <v>8.2764804388</v>
      </c>
      <c r="F6293" s="19"/>
      <c r="G6293" s="19"/>
      <c r="I6293" s="5" t="e">
        <f t="shared" si="351"/>
        <v>#N/A</v>
      </c>
      <c r="J6293" s="5" t="e">
        <f t="shared" si="352"/>
        <v>#N/A</v>
      </c>
      <c r="K6293" s="6" t="e">
        <f t="shared" si="353"/>
        <v>#N/A</v>
      </c>
    </row>
    <row r="6294" spans="4:11">
      <c r="D6294" s="18">
        <v>38472</v>
      </c>
      <c r="E6294" s="19">
        <v>8.2764804388</v>
      </c>
      <c r="F6294" s="19"/>
      <c r="G6294" s="19"/>
      <c r="I6294" s="5" t="e">
        <f t="shared" si="351"/>
        <v>#N/A</v>
      </c>
      <c r="J6294" s="5" t="e">
        <f t="shared" si="352"/>
        <v>#N/A</v>
      </c>
      <c r="K6294" s="6" t="e">
        <f t="shared" si="353"/>
        <v>#N/A</v>
      </c>
    </row>
    <row r="6295" spans="4:11">
      <c r="D6295" s="18">
        <v>38471</v>
      </c>
      <c r="E6295" s="19">
        <v>8.2767</v>
      </c>
      <c r="F6295" s="19"/>
      <c r="G6295" s="19"/>
      <c r="I6295" s="5" t="e">
        <f t="shared" si="351"/>
        <v>#N/A</v>
      </c>
      <c r="J6295" s="5" t="e">
        <f t="shared" si="352"/>
        <v>#N/A</v>
      </c>
      <c r="K6295" s="6" t="e">
        <f t="shared" si="353"/>
        <v>#N/A</v>
      </c>
    </row>
    <row r="6296" spans="4:11">
      <c r="D6296" s="18">
        <v>38470</v>
      </c>
      <c r="E6296" s="19">
        <v>8.2765002251</v>
      </c>
      <c r="F6296" s="19"/>
      <c r="G6296" s="19"/>
      <c r="I6296" s="5" t="e">
        <f t="shared" si="351"/>
        <v>#N/A</v>
      </c>
      <c r="J6296" s="5" t="e">
        <f t="shared" si="352"/>
        <v>#N/A</v>
      </c>
      <c r="K6296" s="6" t="e">
        <f t="shared" si="353"/>
        <v>#N/A</v>
      </c>
    </row>
    <row r="6297" spans="4:11">
      <c r="D6297" s="18">
        <v>38469</v>
      </c>
      <c r="E6297" s="19">
        <v>8.2765002251</v>
      </c>
      <c r="F6297" s="19"/>
      <c r="G6297" s="19"/>
      <c r="I6297" s="5" t="e">
        <f t="shared" si="351"/>
        <v>#N/A</v>
      </c>
      <c r="J6297" s="5" t="e">
        <f t="shared" si="352"/>
        <v>#N/A</v>
      </c>
      <c r="K6297" s="6" t="e">
        <f t="shared" si="353"/>
        <v>#N/A</v>
      </c>
    </row>
    <row r="6298" spans="4:11">
      <c r="D6298" s="18">
        <v>38468</v>
      </c>
      <c r="E6298" s="19">
        <v>8.2765002251</v>
      </c>
      <c r="F6298" s="19"/>
      <c r="G6298" s="19"/>
      <c r="I6298" s="5" t="e">
        <f t="shared" si="351"/>
        <v>#N/A</v>
      </c>
      <c r="J6298" s="5" t="e">
        <f t="shared" si="352"/>
        <v>#N/A</v>
      </c>
      <c r="K6298" s="6" t="e">
        <f t="shared" si="353"/>
        <v>#N/A</v>
      </c>
    </row>
    <row r="6299" spans="4:11">
      <c r="D6299" s="18">
        <v>38467</v>
      </c>
      <c r="E6299" s="19">
        <v>8.2765002251</v>
      </c>
      <c r="F6299" s="19"/>
      <c r="G6299" s="19"/>
      <c r="I6299" s="5" t="e">
        <f t="shared" si="351"/>
        <v>#N/A</v>
      </c>
      <c r="J6299" s="5" t="e">
        <f t="shared" si="352"/>
        <v>#N/A</v>
      </c>
      <c r="K6299" s="6" t="e">
        <f t="shared" si="353"/>
        <v>#N/A</v>
      </c>
    </row>
    <row r="6300" spans="4:11">
      <c r="D6300" s="18">
        <v>38466</v>
      </c>
      <c r="E6300" s="19">
        <v>8.2765002251</v>
      </c>
      <c r="F6300" s="19"/>
      <c r="G6300" s="19"/>
      <c r="I6300" s="5" t="e">
        <f t="shared" si="351"/>
        <v>#N/A</v>
      </c>
      <c r="J6300" s="5" t="e">
        <f t="shared" si="352"/>
        <v>#N/A</v>
      </c>
      <c r="K6300" s="6" t="e">
        <f t="shared" si="353"/>
        <v>#N/A</v>
      </c>
    </row>
    <row r="6301" spans="4:11">
      <c r="D6301" s="18">
        <v>38465</v>
      </c>
      <c r="E6301" s="19">
        <v>8.2765002251</v>
      </c>
      <c r="F6301" s="19"/>
      <c r="G6301" s="19"/>
      <c r="I6301" s="5" t="e">
        <f t="shared" si="351"/>
        <v>#N/A</v>
      </c>
      <c r="J6301" s="5" t="e">
        <f t="shared" si="352"/>
        <v>#N/A</v>
      </c>
      <c r="K6301" s="6" t="e">
        <f t="shared" si="353"/>
        <v>#N/A</v>
      </c>
    </row>
    <row r="6302" spans="4:11">
      <c r="D6302" s="18">
        <v>38464</v>
      </c>
      <c r="E6302" s="19">
        <v>8.2765002251</v>
      </c>
      <c r="F6302" s="19"/>
      <c r="G6302" s="19"/>
      <c r="I6302" s="5" t="e">
        <f t="shared" si="351"/>
        <v>#N/A</v>
      </c>
      <c r="J6302" s="5" t="e">
        <f t="shared" si="352"/>
        <v>#N/A</v>
      </c>
      <c r="K6302" s="6" t="e">
        <f t="shared" si="353"/>
        <v>#N/A</v>
      </c>
    </row>
    <row r="6303" spans="4:11">
      <c r="D6303" s="18">
        <v>38463</v>
      </c>
      <c r="E6303" s="19">
        <v>8.2765002251</v>
      </c>
      <c r="F6303" s="19"/>
      <c r="G6303" s="19"/>
      <c r="I6303" s="5" t="e">
        <f t="shared" si="351"/>
        <v>#N/A</v>
      </c>
      <c r="J6303" s="5" t="e">
        <f t="shared" si="352"/>
        <v>#N/A</v>
      </c>
      <c r="K6303" s="6" t="e">
        <f t="shared" si="353"/>
        <v>#N/A</v>
      </c>
    </row>
    <row r="6304" spans="4:11">
      <c r="D6304" s="18">
        <v>38462</v>
      </c>
      <c r="E6304" s="19">
        <v>8.2765002251</v>
      </c>
      <c r="F6304" s="19"/>
      <c r="G6304" s="19"/>
      <c r="I6304" s="5" t="e">
        <f t="shared" si="351"/>
        <v>#N/A</v>
      </c>
      <c r="J6304" s="5" t="e">
        <f t="shared" si="352"/>
        <v>#N/A</v>
      </c>
      <c r="K6304" s="6" t="e">
        <f t="shared" si="353"/>
        <v>#N/A</v>
      </c>
    </row>
    <row r="6305" spans="4:11">
      <c r="D6305" s="18">
        <v>38461</v>
      </c>
      <c r="E6305" s="19">
        <v>8.2767</v>
      </c>
      <c r="F6305" s="19"/>
      <c r="G6305" s="19"/>
      <c r="I6305" s="5" t="e">
        <f t="shared" si="351"/>
        <v>#N/A</v>
      </c>
      <c r="J6305" s="5" t="e">
        <f t="shared" si="352"/>
        <v>#N/A</v>
      </c>
      <c r="K6305" s="6" t="e">
        <f t="shared" si="353"/>
        <v>#N/A</v>
      </c>
    </row>
    <row r="6306" spans="4:11">
      <c r="D6306" s="18">
        <v>38460</v>
      </c>
      <c r="E6306" s="19">
        <v>8.2767</v>
      </c>
      <c r="F6306" s="19"/>
      <c r="G6306" s="19"/>
      <c r="I6306" s="5" t="e">
        <f t="shared" si="351"/>
        <v>#N/A</v>
      </c>
      <c r="J6306" s="5" t="e">
        <f t="shared" si="352"/>
        <v>#N/A</v>
      </c>
      <c r="K6306" s="6" t="e">
        <f t="shared" si="353"/>
        <v>#N/A</v>
      </c>
    </row>
    <row r="6307" spans="4:11">
      <c r="D6307" s="18">
        <v>38459</v>
      </c>
      <c r="E6307" s="19">
        <v>8.2767</v>
      </c>
      <c r="F6307" s="19"/>
      <c r="G6307" s="19"/>
      <c r="I6307" s="5" t="e">
        <f t="shared" si="351"/>
        <v>#N/A</v>
      </c>
      <c r="J6307" s="5" t="e">
        <f t="shared" si="352"/>
        <v>#N/A</v>
      </c>
      <c r="K6307" s="6" t="e">
        <f t="shared" si="353"/>
        <v>#N/A</v>
      </c>
    </row>
    <row r="6308" spans="4:11">
      <c r="D6308" s="18">
        <v>38458</v>
      </c>
      <c r="E6308" s="19">
        <v>8.2767</v>
      </c>
      <c r="F6308" s="19"/>
      <c r="G6308" s="19"/>
      <c r="I6308" s="5" t="e">
        <f t="shared" si="351"/>
        <v>#N/A</v>
      </c>
      <c r="J6308" s="5" t="e">
        <f t="shared" si="352"/>
        <v>#N/A</v>
      </c>
      <c r="K6308" s="6" t="e">
        <f t="shared" si="353"/>
        <v>#N/A</v>
      </c>
    </row>
    <row r="6309" spans="4:11">
      <c r="D6309" s="18">
        <v>38457</v>
      </c>
      <c r="E6309" s="19">
        <v>8.2767</v>
      </c>
      <c r="F6309" s="19"/>
      <c r="G6309" s="19"/>
      <c r="I6309" s="5" t="e">
        <f t="shared" si="351"/>
        <v>#N/A</v>
      </c>
      <c r="J6309" s="5" t="e">
        <f t="shared" si="352"/>
        <v>#N/A</v>
      </c>
      <c r="K6309" s="6" t="e">
        <f t="shared" si="353"/>
        <v>#N/A</v>
      </c>
    </row>
    <row r="6310" spans="4:11">
      <c r="D6310" s="18">
        <v>38456</v>
      </c>
      <c r="E6310" s="19">
        <v>8.2765002251</v>
      </c>
      <c r="F6310" s="19"/>
      <c r="G6310" s="19"/>
      <c r="I6310" s="5" t="e">
        <f t="shared" si="351"/>
        <v>#N/A</v>
      </c>
      <c r="J6310" s="5" t="e">
        <f t="shared" si="352"/>
        <v>#N/A</v>
      </c>
      <c r="K6310" s="6" t="e">
        <f t="shared" si="353"/>
        <v>#N/A</v>
      </c>
    </row>
    <row r="6311" spans="4:11">
      <c r="D6311" s="18">
        <v>38455</v>
      </c>
      <c r="E6311" s="19">
        <v>8.2767</v>
      </c>
      <c r="F6311" s="19"/>
      <c r="G6311" s="19"/>
      <c r="I6311" s="5" t="e">
        <f t="shared" si="351"/>
        <v>#N/A</v>
      </c>
      <c r="J6311" s="5" t="e">
        <f t="shared" si="352"/>
        <v>#N/A</v>
      </c>
      <c r="K6311" s="6" t="e">
        <f t="shared" si="353"/>
        <v>#N/A</v>
      </c>
    </row>
    <row r="6312" spans="4:11">
      <c r="D6312" s="18">
        <v>38454</v>
      </c>
      <c r="E6312" s="19">
        <v>8.2767</v>
      </c>
      <c r="F6312" s="19"/>
      <c r="G6312" s="19"/>
      <c r="I6312" s="5" t="e">
        <f t="shared" si="351"/>
        <v>#N/A</v>
      </c>
      <c r="J6312" s="5" t="e">
        <f t="shared" si="352"/>
        <v>#N/A</v>
      </c>
      <c r="K6312" s="6" t="e">
        <f t="shared" si="353"/>
        <v>#N/A</v>
      </c>
    </row>
    <row r="6313" spans="4:11">
      <c r="D6313" s="18">
        <v>38453</v>
      </c>
      <c r="E6313" s="19">
        <v>8.2765002251</v>
      </c>
      <c r="F6313" s="19"/>
      <c r="G6313" s="19"/>
      <c r="I6313" s="5" t="e">
        <f t="shared" si="351"/>
        <v>#N/A</v>
      </c>
      <c r="J6313" s="5" t="e">
        <f t="shared" si="352"/>
        <v>#N/A</v>
      </c>
      <c r="K6313" s="6" t="e">
        <f t="shared" si="353"/>
        <v>#N/A</v>
      </c>
    </row>
    <row r="6314" spans="4:11">
      <c r="D6314" s="18">
        <v>38452</v>
      </c>
      <c r="E6314" s="19">
        <v>8.2765002251</v>
      </c>
      <c r="F6314" s="19"/>
      <c r="G6314" s="19"/>
      <c r="I6314" s="5" t="e">
        <f t="shared" si="351"/>
        <v>#N/A</v>
      </c>
      <c r="J6314" s="5" t="e">
        <f t="shared" si="352"/>
        <v>#N/A</v>
      </c>
      <c r="K6314" s="6" t="e">
        <f t="shared" si="353"/>
        <v>#N/A</v>
      </c>
    </row>
    <row r="6315" spans="4:11">
      <c r="D6315" s="18">
        <v>38451</v>
      </c>
      <c r="E6315" s="19">
        <v>8.2765002251</v>
      </c>
      <c r="F6315" s="19"/>
      <c r="G6315" s="19"/>
      <c r="I6315" s="5" t="e">
        <f t="shared" si="351"/>
        <v>#N/A</v>
      </c>
      <c r="J6315" s="5" t="e">
        <f t="shared" si="352"/>
        <v>#N/A</v>
      </c>
      <c r="K6315" s="6" t="e">
        <f t="shared" si="353"/>
        <v>#N/A</v>
      </c>
    </row>
    <row r="6316" spans="4:11">
      <c r="D6316" s="18">
        <v>38450</v>
      </c>
      <c r="E6316" s="19">
        <v>8.2767</v>
      </c>
      <c r="F6316" s="19"/>
      <c r="G6316" s="19"/>
      <c r="I6316" s="5" t="e">
        <f t="shared" si="351"/>
        <v>#N/A</v>
      </c>
      <c r="J6316" s="5" t="e">
        <f t="shared" si="352"/>
        <v>#N/A</v>
      </c>
      <c r="K6316" s="6" t="e">
        <f t="shared" si="353"/>
        <v>#N/A</v>
      </c>
    </row>
    <row r="6317" spans="4:11">
      <c r="D6317" s="18">
        <v>38449</v>
      </c>
      <c r="E6317" s="19">
        <v>8.2767</v>
      </c>
      <c r="F6317" s="19"/>
      <c r="G6317" s="19"/>
      <c r="I6317" s="5" t="e">
        <f t="shared" si="351"/>
        <v>#N/A</v>
      </c>
      <c r="J6317" s="5" t="e">
        <f t="shared" si="352"/>
        <v>#N/A</v>
      </c>
      <c r="K6317" s="6" t="e">
        <f t="shared" si="353"/>
        <v>#N/A</v>
      </c>
    </row>
    <row r="6318" spans="4:11">
      <c r="D6318" s="18">
        <v>38448</v>
      </c>
      <c r="E6318" s="19">
        <v>8.2767</v>
      </c>
      <c r="F6318" s="19"/>
      <c r="G6318" s="19"/>
      <c r="I6318" s="5" t="e">
        <f t="shared" si="351"/>
        <v>#N/A</v>
      </c>
      <c r="J6318" s="5" t="e">
        <f t="shared" si="352"/>
        <v>#N/A</v>
      </c>
      <c r="K6318" s="6" t="e">
        <f t="shared" si="353"/>
        <v>#N/A</v>
      </c>
    </row>
    <row r="6319" spans="4:11">
      <c r="D6319" s="18">
        <v>38447</v>
      </c>
      <c r="E6319" s="19">
        <v>8.2765002251</v>
      </c>
      <c r="F6319" s="19"/>
      <c r="G6319" s="19"/>
      <c r="I6319" s="5" t="e">
        <f t="shared" si="351"/>
        <v>#N/A</v>
      </c>
      <c r="J6319" s="5" t="e">
        <f t="shared" si="352"/>
        <v>#N/A</v>
      </c>
      <c r="K6319" s="6" t="e">
        <f t="shared" si="353"/>
        <v>#N/A</v>
      </c>
    </row>
    <row r="6320" spans="4:11">
      <c r="D6320" s="18">
        <v>38446</v>
      </c>
      <c r="E6320" s="19">
        <v>8.2765002251</v>
      </c>
      <c r="F6320" s="19"/>
      <c r="G6320" s="19"/>
      <c r="I6320" s="5" t="e">
        <f t="shared" si="351"/>
        <v>#N/A</v>
      </c>
      <c r="J6320" s="5" t="e">
        <f t="shared" si="352"/>
        <v>#N/A</v>
      </c>
      <c r="K6320" s="6" t="e">
        <f t="shared" si="353"/>
        <v>#N/A</v>
      </c>
    </row>
    <row r="6321" spans="4:11">
      <c r="D6321" s="18">
        <v>38445</v>
      </c>
      <c r="E6321" s="19">
        <v>8.2765002251</v>
      </c>
      <c r="F6321" s="19"/>
      <c r="G6321" s="19"/>
      <c r="I6321" s="5" t="e">
        <f t="shared" si="351"/>
        <v>#N/A</v>
      </c>
      <c r="J6321" s="5" t="e">
        <f t="shared" si="352"/>
        <v>#N/A</v>
      </c>
      <c r="K6321" s="6" t="e">
        <f t="shared" si="353"/>
        <v>#N/A</v>
      </c>
    </row>
    <row r="6322" spans="4:11">
      <c r="D6322" s="18">
        <v>38444</v>
      </c>
      <c r="E6322" s="19">
        <v>8.2765002251</v>
      </c>
      <c r="F6322" s="19"/>
      <c r="G6322" s="19"/>
      <c r="I6322" s="5" t="e">
        <f t="shared" si="351"/>
        <v>#N/A</v>
      </c>
      <c r="J6322" s="5" t="e">
        <f t="shared" si="352"/>
        <v>#N/A</v>
      </c>
      <c r="K6322" s="6" t="e">
        <f t="shared" si="353"/>
        <v>#N/A</v>
      </c>
    </row>
    <row r="6323" spans="4:11">
      <c r="D6323" s="18">
        <v>38443</v>
      </c>
      <c r="E6323" s="19">
        <v>8.2767</v>
      </c>
      <c r="F6323" s="19"/>
      <c r="G6323" s="19"/>
      <c r="I6323" s="5" t="e">
        <f t="shared" si="351"/>
        <v>#N/A</v>
      </c>
      <c r="J6323" s="5" t="e">
        <f t="shared" si="352"/>
        <v>#N/A</v>
      </c>
      <c r="K6323" s="6" t="e">
        <f t="shared" si="353"/>
        <v>#N/A</v>
      </c>
    </row>
    <row r="6324" spans="4:11">
      <c r="D6324" s="18">
        <v>38442</v>
      </c>
      <c r="E6324" s="19">
        <v>8.2767</v>
      </c>
      <c r="F6324" s="19"/>
      <c r="G6324" s="19"/>
      <c r="I6324" s="5" t="e">
        <f t="shared" si="351"/>
        <v>#N/A</v>
      </c>
      <c r="J6324" s="5" t="e">
        <f t="shared" si="352"/>
        <v>#N/A</v>
      </c>
      <c r="K6324" s="6" t="e">
        <f t="shared" si="353"/>
        <v>#N/A</v>
      </c>
    </row>
    <row r="6325" spans="4:11">
      <c r="D6325" s="18">
        <v>38441</v>
      </c>
      <c r="E6325" s="19">
        <v>8.2767</v>
      </c>
      <c r="F6325" s="19"/>
      <c r="G6325" s="19"/>
      <c r="I6325" s="5" t="e">
        <f t="shared" si="351"/>
        <v>#N/A</v>
      </c>
      <c r="J6325" s="5" t="e">
        <f t="shared" si="352"/>
        <v>#N/A</v>
      </c>
      <c r="K6325" s="6" t="e">
        <f t="shared" si="353"/>
        <v>#N/A</v>
      </c>
    </row>
    <row r="6326" spans="4:11">
      <c r="D6326" s="18">
        <v>38440</v>
      </c>
      <c r="E6326" s="19">
        <v>8.2767</v>
      </c>
      <c r="F6326" s="19"/>
      <c r="G6326" s="19"/>
      <c r="I6326" s="5" t="e">
        <f t="shared" si="351"/>
        <v>#N/A</v>
      </c>
      <c r="J6326" s="5" t="e">
        <f t="shared" si="352"/>
        <v>#N/A</v>
      </c>
      <c r="K6326" s="6" t="e">
        <f t="shared" si="353"/>
        <v>#N/A</v>
      </c>
    </row>
    <row r="6327" spans="4:11">
      <c r="D6327" s="18">
        <v>38439</v>
      </c>
      <c r="E6327" s="19">
        <v>8.2767</v>
      </c>
      <c r="F6327" s="19"/>
      <c r="G6327" s="19"/>
      <c r="I6327" s="5" t="e">
        <f t="shared" si="351"/>
        <v>#N/A</v>
      </c>
      <c r="J6327" s="5" t="e">
        <f t="shared" si="352"/>
        <v>#N/A</v>
      </c>
      <c r="K6327" s="6" t="e">
        <f t="shared" si="353"/>
        <v>#N/A</v>
      </c>
    </row>
    <row r="6328" spans="4:11">
      <c r="D6328" s="18">
        <v>38438</v>
      </c>
      <c r="E6328" s="19">
        <v>8.2765002251</v>
      </c>
      <c r="F6328" s="19"/>
      <c r="G6328" s="19"/>
      <c r="I6328" s="5" t="e">
        <f t="shared" si="351"/>
        <v>#N/A</v>
      </c>
      <c r="J6328" s="5" t="e">
        <f t="shared" si="352"/>
        <v>#N/A</v>
      </c>
      <c r="K6328" s="6" t="e">
        <f t="shared" si="353"/>
        <v>#N/A</v>
      </c>
    </row>
    <row r="6329" spans="4:11">
      <c r="D6329" s="18">
        <v>38437</v>
      </c>
      <c r="E6329" s="19">
        <v>8.2767</v>
      </c>
      <c r="F6329" s="19"/>
      <c r="G6329" s="19"/>
      <c r="I6329" s="5" t="e">
        <f t="shared" si="351"/>
        <v>#N/A</v>
      </c>
      <c r="J6329" s="5" t="e">
        <f t="shared" si="352"/>
        <v>#N/A</v>
      </c>
      <c r="K6329" s="6" t="e">
        <f t="shared" si="353"/>
        <v>#N/A</v>
      </c>
    </row>
    <row r="6330" spans="4:11">
      <c r="D6330" s="18">
        <v>38436</v>
      </c>
      <c r="E6330" s="19">
        <v>8.2767</v>
      </c>
      <c r="F6330" s="19"/>
      <c r="G6330" s="19"/>
      <c r="I6330" s="5" t="e">
        <f t="shared" si="351"/>
        <v>#N/A</v>
      </c>
      <c r="J6330" s="5" t="e">
        <f t="shared" si="352"/>
        <v>#N/A</v>
      </c>
      <c r="K6330" s="6" t="e">
        <f t="shared" si="353"/>
        <v>#N/A</v>
      </c>
    </row>
    <row r="6331" spans="4:11">
      <c r="D6331" s="18">
        <v>38435</v>
      </c>
      <c r="E6331" s="19">
        <v>8.2765002251</v>
      </c>
      <c r="F6331" s="19"/>
      <c r="G6331" s="19"/>
      <c r="I6331" s="5" t="e">
        <f t="shared" si="351"/>
        <v>#N/A</v>
      </c>
      <c r="J6331" s="5" t="e">
        <f t="shared" si="352"/>
        <v>#N/A</v>
      </c>
      <c r="K6331" s="6" t="e">
        <f t="shared" si="353"/>
        <v>#N/A</v>
      </c>
    </row>
    <row r="6332" spans="4:11">
      <c r="D6332" s="18">
        <v>38434</v>
      </c>
      <c r="E6332" s="19">
        <v>8.2767</v>
      </c>
      <c r="F6332" s="19"/>
      <c r="G6332" s="19"/>
      <c r="I6332" s="5" t="e">
        <f t="shared" si="351"/>
        <v>#N/A</v>
      </c>
      <c r="J6332" s="5" t="e">
        <f t="shared" si="352"/>
        <v>#N/A</v>
      </c>
      <c r="K6332" s="6" t="e">
        <f t="shared" si="353"/>
        <v>#N/A</v>
      </c>
    </row>
    <row r="6333" spans="4:11">
      <c r="D6333" s="18">
        <v>38433</v>
      </c>
      <c r="E6333" s="19">
        <v>8.2767</v>
      </c>
      <c r="F6333" s="19"/>
      <c r="G6333" s="19"/>
      <c r="I6333" s="5" t="e">
        <f t="shared" si="351"/>
        <v>#N/A</v>
      </c>
      <c r="J6333" s="5" t="e">
        <f t="shared" si="352"/>
        <v>#N/A</v>
      </c>
      <c r="K6333" s="6" t="e">
        <f t="shared" si="353"/>
        <v>#N/A</v>
      </c>
    </row>
    <row r="6334" spans="4:11">
      <c r="D6334" s="18">
        <v>38432</v>
      </c>
      <c r="E6334" s="19">
        <v>8.2767</v>
      </c>
      <c r="F6334" s="19"/>
      <c r="G6334" s="19"/>
      <c r="I6334" s="5" t="e">
        <f t="shared" si="351"/>
        <v>#N/A</v>
      </c>
      <c r="J6334" s="5" t="e">
        <f t="shared" si="352"/>
        <v>#N/A</v>
      </c>
      <c r="K6334" s="6" t="e">
        <f t="shared" si="353"/>
        <v>#N/A</v>
      </c>
    </row>
    <row r="6335" spans="4:11">
      <c r="D6335" s="18">
        <v>38431</v>
      </c>
      <c r="E6335" s="19">
        <v>8.2767</v>
      </c>
      <c r="F6335" s="19"/>
      <c r="G6335" s="19"/>
      <c r="I6335" s="5" t="e">
        <f t="shared" si="351"/>
        <v>#N/A</v>
      </c>
      <c r="J6335" s="5" t="e">
        <f t="shared" si="352"/>
        <v>#N/A</v>
      </c>
      <c r="K6335" s="6" t="e">
        <f t="shared" si="353"/>
        <v>#N/A</v>
      </c>
    </row>
    <row r="6336" spans="4:11">
      <c r="D6336" s="18">
        <v>38430</v>
      </c>
      <c r="E6336" s="19">
        <v>8.2767</v>
      </c>
      <c r="F6336" s="19"/>
      <c r="G6336" s="19"/>
      <c r="I6336" s="5" t="e">
        <f t="shared" si="351"/>
        <v>#N/A</v>
      </c>
      <c r="J6336" s="5" t="e">
        <f t="shared" si="352"/>
        <v>#N/A</v>
      </c>
      <c r="K6336" s="6" t="e">
        <f t="shared" si="353"/>
        <v>#N/A</v>
      </c>
    </row>
    <row r="6337" spans="4:11">
      <c r="D6337" s="18">
        <v>38429</v>
      </c>
      <c r="E6337" s="19">
        <v>8.276692009</v>
      </c>
      <c r="F6337" s="19"/>
      <c r="G6337" s="19"/>
      <c r="I6337" s="5" t="e">
        <f t="shared" si="351"/>
        <v>#N/A</v>
      </c>
      <c r="J6337" s="5" t="e">
        <f t="shared" si="352"/>
        <v>#N/A</v>
      </c>
      <c r="K6337" s="6" t="e">
        <f t="shared" si="353"/>
        <v>#N/A</v>
      </c>
    </row>
    <row r="6338" spans="4:11">
      <c r="D6338" s="18">
        <v>38428</v>
      </c>
      <c r="E6338" s="19">
        <v>8.2767</v>
      </c>
      <c r="F6338" s="19"/>
      <c r="G6338" s="19"/>
      <c r="I6338" s="5" t="e">
        <f t="shared" si="351"/>
        <v>#N/A</v>
      </c>
      <c r="J6338" s="5" t="e">
        <f t="shared" si="352"/>
        <v>#N/A</v>
      </c>
      <c r="K6338" s="6" t="e">
        <f t="shared" si="353"/>
        <v>#N/A</v>
      </c>
    </row>
    <row r="6339" spans="4:11">
      <c r="D6339" s="18">
        <v>38427</v>
      </c>
      <c r="E6339" s="19">
        <v>8.2767</v>
      </c>
      <c r="F6339" s="19"/>
      <c r="G6339" s="19"/>
      <c r="I6339" s="5" t="e">
        <f t="shared" si="351"/>
        <v>#N/A</v>
      </c>
      <c r="J6339" s="5" t="e">
        <f t="shared" si="352"/>
        <v>#N/A</v>
      </c>
      <c r="K6339" s="6" t="e">
        <f t="shared" si="353"/>
        <v>#N/A</v>
      </c>
    </row>
    <row r="6340" spans="4:11">
      <c r="D6340" s="18">
        <v>38426</v>
      </c>
      <c r="E6340" s="19">
        <v>8.2767</v>
      </c>
      <c r="F6340" s="19"/>
      <c r="G6340" s="19"/>
      <c r="I6340" s="5" t="e">
        <f t="shared" si="351"/>
        <v>#N/A</v>
      </c>
      <c r="J6340" s="5" t="e">
        <f t="shared" si="352"/>
        <v>#N/A</v>
      </c>
      <c r="K6340" s="6" t="e">
        <f t="shared" si="353"/>
        <v>#N/A</v>
      </c>
    </row>
    <row r="6341" spans="4:11">
      <c r="D6341" s="18">
        <v>38425</v>
      </c>
      <c r="E6341" s="19">
        <v>8.2767</v>
      </c>
      <c r="F6341" s="19"/>
      <c r="G6341" s="19"/>
      <c r="I6341" s="5" t="e">
        <f t="shared" si="351"/>
        <v>#N/A</v>
      </c>
      <c r="J6341" s="5" t="e">
        <f t="shared" si="352"/>
        <v>#N/A</v>
      </c>
      <c r="K6341" s="6" t="e">
        <f t="shared" si="353"/>
        <v>#N/A</v>
      </c>
    </row>
    <row r="6342" spans="4:11">
      <c r="D6342" s="18">
        <v>38424</v>
      </c>
      <c r="E6342" s="19">
        <v>8.2765002251</v>
      </c>
      <c r="F6342" s="19"/>
      <c r="G6342" s="19"/>
      <c r="I6342" s="5" t="e">
        <f t="shared" si="351"/>
        <v>#N/A</v>
      </c>
      <c r="J6342" s="5" t="e">
        <f t="shared" si="352"/>
        <v>#N/A</v>
      </c>
      <c r="K6342" s="6" t="e">
        <f t="shared" si="353"/>
        <v>#N/A</v>
      </c>
    </row>
    <row r="6343" spans="4:11">
      <c r="D6343" s="18">
        <v>38423</v>
      </c>
      <c r="E6343" s="19">
        <v>8.2765</v>
      </c>
      <c r="F6343" s="19"/>
      <c r="G6343" s="19"/>
      <c r="I6343" s="5" t="e">
        <f t="shared" si="351"/>
        <v>#N/A</v>
      </c>
      <c r="J6343" s="5" t="e">
        <f t="shared" si="352"/>
        <v>#N/A</v>
      </c>
      <c r="K6343" s="6" t="e">
        <f t="shared" si="353"/>
        <v>#N/A</v>
      </c>
    </row>
    <row r="6344" spans="4:11">
      <c r="D6344" s="18">
        <v>38422</v>
      </c>
      <c r="E6344" s="19">
        <v>8.2765002251</v>
      </c>
      <c r="F6344" s="19"/>
      <c r="G6344" s="19"/>
      <c r="I6344" s="5" t="e">
        <f t="shared" si="351"/>
        <v>#N/A</v>
      </c>
      <c r="J6344" s="5" t="e">
        <f t="shared" si="352"/>
        <v>#N/A</v>
      </c>
      <c r="K6344" s="6" t="e">
        <f t="shared" si="353"/>
        <v>#N/A</v>
      </c>
    </row>
    <row r="6345" spans="4:11">
      <c r="D6345" s="18">
        <v>38421</v>
      </c>
      <c r="E6345" s="19">
        <v>8.2765002251</v>
      </c>
      <c r="F6345" s="19"/>
      <c r="G6345" s="19"/>
      <c r="I6345" s="5" t="e">
        <f t="shared" si="351"/>
        <v>#N/A</v>
      </c>
      <c r="J6345" s="5" t="e">
        <f t="shared" si="352"/>
        <v>#N/A</v>
      </c>
      <c r="K6345" s="6" t="e">
        <f t="shared" si="353"/>
        <v>#N/A</v>
      </c>
    </row>
    <row r="6346" spans="4:11">
      <c r="D6346" s="18">
        <v>38420</v>
      </c>
      <c r="E6346" s="19">
        <v>8.2765002251</v>
      </c>
      <c r="F6346" s="19"/>
      <c r="G6346" s="19"/>
      <c r="I6346" s="5" t="e">
        <f t="shared" si="351"/>
        <v>#N/A</v>
      </c>
      <c r="J6346" s="5" t="e">
        <f t="shared" si="352"/>
        <v>#N/A</v>
      </c>
      <c r="K6346" s="6" t="e">
        <f t="shared" si="353"/>
        <v>#N/A</v>
      </c>
    </row>
    <row r="6347" spans="4:11">
      <c r="D6347" s="18">
        <v>38419</v>
      </c>
      <c r="E6347" s="19">
        <v>8.2765002251</v>
      </c>
      <c r="F6347" s="19"/>
      <c r="G6347" s="19"/>
      <c r="I6347" s="5" t="e">
        <f t="shared" ref="I6347:I6410" si="354">VLOOKUP(A6347,D:E,2,FALSE)*B6347*1.09*1.01+100</f>
        <v>#N/A</v>
      </c>
      <c r="J6347" s="5" t="e">
        <f t="shared" si="352"/>
        <v>#N/A</v>
      </c>
      <c r="K6347" s="6" t="e">
        <f t="shared" si="353"/>
        <v>#N/A</v>
      </c>
    </row>
    <row r="6348" spans="4:11">
      <c r="D6348" s="18">
        <v>38418</v>
      </c>
      <c r="E6348" s="19">
        <v>8.2763103656</v>
      </c>
      <c r="F6348" s="19"/>
      <c r="G6348" s="19"/>
      <c r="I6348" s="5" t="e">
        <f t="shared" si="354"/>
        <v>#N/A</v>
      </c>
      <c r="J6348" s="5" t="e">
        <f t="shared" ref="J6348:J6411" si="355">VLOOKUP(H6348,F:G,2,FALSE)</f>
        <v>#N/A</v>
      </c>
      <c r="K6348" s="6" t="e">
        <f t="shared" ref="K6348:K6411" si="356">J6348-I6348</f>
        <v>#N/A</v>
      </c>
    </row>
    <row r="6349" spans="4:11">
      <c r="D6349" s="18">
        <v>38417</v>
      </c>
      <c r="E6349" s="19">
        <v>8.2765</v>
      </c>
      <c r="F6349" s="19"/>
      <c r="G6349" s="19"/>
      <c r="I6349" s="5" t="e">
        <f t="shared" si="354"/>
        <v>#N/A</v>
      </c>
      <c r="J6349" s="5" t="e">
        <f t="shared" si="355"/>
        <v>#N/A</v>
      </c>
      <c r="K6349" s="6" t="e">
        <f t="shared" si="356"/>
        <v>#N/A</v>
      </c>
    </row>
    <row r="6350" spans="4:11">
      <c r="D6350" s="18">
        <v>38416</v>
      </c>
      <c r="E6350" s="19">
        <v>8.2765</v>
      </c>
      <c r="F6350" s="19"/>
      <c r="G6350" s="19"/>
      <c r="I6350" s="5" t="e">
        <f t="shared" si="354"/>
        <v>#N/A</v>
      </c>
      <c r="J6350" s="5" t="e">
        <f t="shared" si="355"/>
        <v>#N/A</v>
      </c>
      <c r="K6350" s="6" t="e">
        <f t="shared" si="356"/>
        <v>#N/A</v>
      </c>
    </row>
    <row r="6351" spans="4:11">
      <c r="D6351" s="18">
        <v>38415</v>
      </c>
      <c r="E6351" s="19">
        <v>8.2765002251</v>
      </c>
      <c r="F6351" s="19"/>
      <c r="G6351" s="19"/>
      <c r="I6351" s="5" t="e">
        <f t="shared" si="354"/>
        <v>#N/A</v>
      </c>
      <c r="J6351" s="5" t="e">
        <f t="shared" si="355"/>
        <v>#N/A</v>
      </c>
      <c r="K6351" s="6" t="e">
        <f t="shared" si="356"/>
        <v>#N/A</v>
      </c>
    </row>
    <row r="6352" spans="4:11">
      <c r="D6352" s="18">
        <v>38414</v>
      </c>
      <c r="E6352" s="19">
        <v>8.2765002251</v>
      </c>
      <c r="F6352" s="19"/>
      <c r="G6352" s="19"/>
      <c r="I6352" s="5" t="e">
        <f t="shared" si="354"/>
        <v>#N/A</v>
      </c>
      <c r="J6352" s="5" t="e">
        <f t="shared" si="355"/>
        <v>#N/A</v>
      </c>
      <c r="K6352" s="6" t="e">
        <f t="shared" si="356"/>
        <v>#N/A</v>
      </c>
    </row>
    <row r="6353" spans="4:11">
      <c r="D6353" s="18">
        <v>38413</v>
      </c>
      <c r="E6353" s="19">
        <v>8.2765002251</v>
      </c>
      <c r="F6353" s="19"/>
      <c r="G6353" s="19"/>
      <c r="I6353" s="5" t="e">
        <f t="shared" si="354"/>
        <v>#N/A</v>
      </c>
      <c r="J6353" s="5" t="e">
        <f t="shared" si="355"/>
        <v>#N/A</v>
      </c>
      <c r="K6353" s="6" t="e">
        <f t="shared" si="356"/>
        <v>#N/A</v>
      </c>
    </row>
    <row r="6354" spans="4:11">
      <c r="D6354" s="18">
        <v>38412</v>
      </c>
      <c r="E6354" s="19">
        <v>8.2765002251</v>
      </c>
      <c r="F6354" s="19"/>
      <c r="G6354" s="19"/>
      <c r="I6354" s="5" t="e">
        <f t="shared" si="354"/>
        <v>#N/A</v>
      </c>
      <c r="J6354" s="5" t="e">
        <f t="shared" si="355"/>
        <v>#N/A</v>
      </c>
      <c r="K6354" s="6" t="e">
        <f t="shared" si="356"/>
        <v>#N/A</v>
      </c>
    </row>
    <row r="6355" spans="4:11">
      <c r="D6355" s="18">
        <v>38411</v>
      </c>
      <c r="E6355" s="19">
        <v>8.2765002251</v>
      </c>
      <c r="F6355" s="19"/>
      <c r="G6355" s="19"/>
      <c r="I6355" s="5" t="e">
        <f t="shared" si="354"/>
        <v>#N/A</v>
      </c>
      <c r="J6355" s="5" t="e">
        <f t="shared" si="355"/>
        <v>#N/A</v>
      </c>
      <c r="K6355" s="6" t="e">
        <f t="shared" si="356"/>
        <v>#N/A</v>
      </c>
    </row>
    <row r="6356" spans="4:11">
      <c r="D6356" s="18">
        <v>38410</v>
      </c>
      <c r="E6356" s="19">
        <v>8.2765</v>
      </c>
      <c r="F6356" s="19"/>
      <c r="G6356" s="19"/>
      <c r="I6356" s="5" t="e">
        <f t="shared" si="354"/>
        <v>#N/A</v>
      </c>
      <c r="J6356" s="5" t="e">
        <f t="shared" si="355"/>
        <v>#N/A</v>
      </c>
      <c r="K6356" s="6" t="e">
        <f t="shared" si="356"/>
        <v>#N/A</v>
      </c>
    </row>
    <row r="6357" spans="4:11">
      <c r="D6357" s="18">
        <v>38409</v>
      </c>
      <c r="E6357" s="19">
        <v>8.2767</v>
      </c>
      <c r="F6357" s="19"/>
      <c r="G6357" s="19"/>
      <c r="I6357" s="5" t="e">
        <f t="shared" si="354"/>
        <v>#N/A</v>
      </c>
      <c r="J6357" s="5" t="e">
        <f t="shared" si="355"/>
        <v>#N/A</v>
      </c>
      <c r="K6357" s="6" t="e">
        <f t="shared" si="356"/>
        <v>#N/A</v>
      </c>
    </row>
    <row r="6358" spans="4:11">
      <c r="D6358" s="18">
        <v>38408</v>
      </c>
      <c r="E6358" s="19">
        <v>8.2767</v>
      </c>
      <c r="F6358" s="19"/>
      <c r="G6358" s="19"/>
      <c r="I6358" s="5" t="e">
        <f t="shared" si="354"/>
        <v>#N/A</v>
      </c>
      <c r="J6358" s="5" t="e">
        <f t="shared" si="355"/>
        <v>#N/A</v>
      </c>
      <c r="K6358" s="6" t="e">
        <f t="shared" si="356"/>
        <v>#N/A</v>
      </c>
    </row>
    <row r="6359" spans="4:11">
      <c r="D6359" s="18">
        <v>38407</v>
      </c>
      <c r="E6359" s="19">
        <v>8.2767</v>
      </c>
      <c r="F6359" s="19"/>
      <c r="G6359" s="19"/>
      <c r="I6359" s="5" t="e">
        <f t="shared" si="354"/>
        <v>#N/A</v>
      </c>
      <c r="J6359" s="5" t="e">
        <f t="shared" si="355"/>
        <v>#N/A</v>
      </c>
      <c r="K6359" s="6" t="e">
        <f t="shared" si="356"/>
        <v>#N/A</v>
      </c>
    </row>
    <row r="6360" spans="4:11">
      <c r="D6360" s="18">
        <v>38406</v>
      </c>
      <c r="E6360" s="19">
        <v>8.2767</v>
      </c>
      <c r="F6360" s="19"/>
      <c r="G6360" s="19"/>
      <c r="I6360" s="5" t="e">
        <f t="shared" si="354"/>
        <v>#N/A</v>
      </c>
      <c r="J6360" s="5" t="e">
        <f t="shared" si="355"/>
        <v>#N/A</v>
      </c>
      <c r="K6360" s="6" t="e">
        <f t="shared" si="356"/>
        <v>#N/A</v>
      </c>
    </row>
    <row r="6361" spans="4:11">
      <c r="D6361" s="18">
        <v>38405</v>
      </c>
      <c r="E6361" s="19">
        <v>8.2767</v>
      </c>
      <c r="F6361" s="19"/>
      <c r="G6361" s="19"/>
      <c r="I6361" s="5" t="e">
        <f t="shared" si="354"/>
        <v>#N/A</v>
      </c>
      <c r="J6361" s="5" t="e">
        <f t="shared" si="355"/>
        <v>#N/A</v>
      </c>
      <c r="K6361" s="6" t="e">
        <f t="shared" si="356"/>
        <v>#N/A</v>
      </c>
    </row>
    <row r="6362" spans="4:11">
      <c r="D6362" s="18">
        <v>38404</v>
      </c>
      <c r="E6362" s="19">
        <v>8.2765002251</v>
      </c>
      <c r="F6362" s="19"/>
      <c r="G6362" s="19"/>
      <c r="I6362" s="5" t="e">
        <f t="shared" si="354"/>
        <v>#N/A</v>
      </c>
      <c r="J6362" s="5" t="e">
        <f t="shared" si="355"/>
        <v>#N/A</v>
      </c>
      <c r="K6362" s="6" t="e">
        <f t="shared" si="356"/>
        <v>#N/A</v>
      </c>
    </row>
    <row r="6363" spans="4:11">
      <c r="D6363" s="18">
        <v>38403</v>
      </c>
      <c r="E6363" s="19">
        <v>8.276503042</v>
      </c>
      <c r="F6363" s="19"/>
      <c r="G6363" s="19"/>
      <c r="I6363" s="5" t="e">
        <f t="shared" si="354"/>
        <v>#N/A</v>
      </c>
      <c r="J6363" s="5" t="e">
        <f t="shared" si="355"/>
        <v>#N/A</v>
      </c>
      <c r="K6363" s="6" t="e">
        <f t="shared" si="356"/>
        <v>#N/A</v>
      </c>
    </row>
    <row r="6364" spans="4:11">
      <c r="D6364" s="18">
        <v>38402</v>
      </c>
      <c r="E6364" s="19">
        <v>8.276503042</v>
      </c>
      <c r="F6364" s="19"/>
      <c r="G6364" s="19"/>
      <c r="I6364" s="5" t="e">
        <f t="shared" si="354"/>
        <v>#N/A</v>
      </c>
      <c r="J6364" s="5" t="e">
        <f t="shared" si="355"/>
        <v>#N/A</v>
      </c>
      <c r="K6364" s="6" t="e">
        <f t="shared" si="356"/>
        <v>#N/A</v>
      </c>
    </row>
    <row r="6365" spans="4:11">
      <c r="D6365" s="18">
        <v>38401</v>
      </c>
      <c r="E6365" s="19">
        <v>8.2767</v>
      </c>
      <c r="F6365" s="19"/>
      <c r="G6365" s="19"/>
      <c r="I6365" s="5" t="e">
        <f t="shared" si="354"/>
        <v>#N/A</v>
      </c>
      <c r="J6365" s="5" t="e">
        <f t="shared" si="355"/>
        <v>#N/A</v>
      </c>
      <c r="K6365" s="6" t="e">
        <f t="shared" si="356"/>
        <v>#N/A</v>
      </c>
    </row>
    <row r="6366" spans="4:11">
      <c r="D6366" s="18">
        <v>38400</v>
      </c>
      <c r="E6366" s="19">
        <v>8.2765002251</v>
      </c>
      <c r="F6366" s="19"/>
      <c r="G6366" s="19"/>
      <c r="I6366" s="5" t="e">
        <f t="shared" si="354"/>
        <v>#N/A</v>
      </c>
      <c r="J6366" s="5" t="e">
        <f t="shared" si="355"/>
        <v>#N/A</v>
      </c>
      <c r="K6366" s="6" t="e">
        <f t="shared" si="356"/>
        <v>#N/A</v>
      </c>
    </row>
    <row r="6367" spans="4:11">
      <c r="D6367" s="18">
        <v>38399</v>
      </c>
      <c r="E6367" s="19">
        <v>8.2767</v>
      </c>
      <c r="F6367" s="19"/>
      <c r="G6367" s="19"/>
      <c r="I6367" s="5" t="e">
        <f t="shared" si="354"/>
        <v>#N/A</v>
      </c>
      <c r="J6367" s="5" t="e">
        <f t="shared" si="355"/>
        <v>#N/A</v>
      </c>
      <c r="K6367" s="6" t="e">
        <f t="shared" si="356"/>
        <v>#N/A</v>
      </c>
    </row>
    <row r="6368" spans="4:11">
      <c r="D6368" s="18">
        <v>38398</v>
      </c>
      <c r="E6368" s="19">
        <v>8.2765002251</v>
      </c>
      <c r="F6368" s="19"/>
      <c r="G6368" s="19"/>
      <c r="I6368" s="5" t="e">
        <f t="shared" si="354"/>
        <v>#N/A</v>
      </c>
      <c r="J6368" s="5" t="e">
        <f t="shared" si="355"/>
        <v>#N/A</v>
      </c>
      <c r="K6368" s="6" t="e">
        <f t="shared" si="356"/>
        <v>#N/A</v>
      </c>
    </row>
    <row r="6369" spans="4:11">
      <c r="D6369" s="18">
        <v>38397</v>
      </c>
      <c r="E6369" s="19">
        <v>8.2767</v>
      </c>
      <c r="F6369" s="19"/>
      <c r="G6369" s="19"/>
      <c r="I6369" s="5" t="e">
        <f t="shared" si="354"/>
        <v>#N/A</v>
      </c>
      <c r="J6369" s="5" t="e">
        <f t="shared" si="355"/>
        <v>#N/A</v>
      </c>
      <c r="K6369" s="6" t="e">
        <f t="shared" si="356"/>
        <v>#N/A</v>
      </c>
    </row>
    <row r="6370" spans="4:11">
      <c r="D6370" s="18">
        <v>38396</v>
      </c>
      <c r="E6370" s="19">
        <v>8.2765002251</v>
      </c>
      <c r="F6370" s="19"/>
      <c r="G6370" s="19"/>
      <c r="I6370" s="5" t="e">
        <f t="shared" si="354"/>
        <v>#N/A</v>
      </c>
      <c r="J6370" s="5" t="e">
        <f t="shared" si="355"/>
        <v>#N/A</v>
      </c>
      <c r="K6370" s="6" t="e">
        <f t="shared" si="356"/>
        <v>#N/A</v>
      </c>
    </row>
    <row r="6371" spans="4:11">
      <c r="D6371" s="18">
        <v>38395</v>
      </c>
      <c r="E6371" s="19">
        <v>8.2765002251</v>
      </c>
      <c r="F6371" s="19"/>
      <c r="G6371" s="19"/>
      <c r="I6371" s="5" t="e">
        <f t="shared" si="354"/>
        <v>#N/A</v>
      </c>
      <c r="J6371" s="5" t="e">
        <f t="shared" si="355"/>
        <v>#N/A</v>
      </c>
      <c r="K6371" s="6" t="e">
        <f t="shared" si="356"/>
        <v>#N/A</v>
      </c>
    </row>
    <row r="6372" spans="4:11">
      <c r="D6372" s="18">
        <v>38394</v>
      </c>
      <c r="E6372" s="19">
        <v>8.2767</v>
      </c>
      <c r="F6372" s="19"/>
      <c r="G6372" s="19"/>
      <c r="I6372" s="5" t="e">
        <f t="shared" si="354"/>
        <v>#N/A</v>
      </c>
      <c r="J6372" s="5" t="e">
        <f t="shared" si="355"/>
        <v>#N/A</v>
      </c>
      <c r="K6372" s="6" t="e">
        <f t="shared" si="356"/>
        <v>#N/A</v>
      </c>
    </row>
    <row r="6373" spans="4:11">
      <c r="D6373" s="18">
        <v>38393</v>
      </c>
      <c r="E6373" s="19">
        <v>8.2767</v>
      </c>
      <c r="F6373" s="19"/>
      <c r="G6373" s="19"/>
      <c r="I6373" s="5" t="e">
        <f t="shared" si="354"/>
        <v>#N/A</v>
      </c>
      <c r="J6373" s="5" t="e">
        <f t="shared" si="355"/>
        <v>#N/A</v>
      </c>
      <c r="K6373" s="6" t="e">
        <f t="shared" si="356"/>
        <v>#N/A</v>
      </c>
    </row>
    <row r="6374" spans="4:11">
      <c r="D6374" s="18">
        <v>38392</v>
      </c>
      <c r="E6374" s="19">
        <v>8.2767</v>
      </c>
      <c r="F6374" s="19"/>
      <c r="G6374" s="19"/>
      <c r="I6374" s="5" t="e">
        <f t="shared" si="354"/>
        <v>#N/A</v>
      </c>
      <c r="J6374" s="5" t="e">
        <f t="shared" si="355"/>
        <v>#N/A</v>
      </c>
      <c r="K6374" s="6" t="e">
        <f t="shared" si="356"/>
        <v>#N/A</v>
      </c>
    </row>
    <row r="6375" spans="4:11">
      <c r="D6375" s="18">
        <v>38391</v>
      </c>
      <c r="E6375" s="19">
        <v>8.2767</v>
      </c>
      <c r="F6375" s="19"/>
      <c r="G6375" s="19"/>
      <c r="I6375" s="5" t="e">
        <f t="shared" si="354"/>
        <v>#N/A</v>
      </c>
      <c r="J6375" s="5" t="e">
        <f t="shared" si="355"/>
        <v>#N/A</v>
      </c>
      <c r="K6375" s="6" t="e">
        <f t="shared" si="356"/>
        <v>#N/A</v>
      </c>
    </row>
    <row r="6376" spans="4:11">
      <c r="D6376" s="18">
        <v>38390</v>
      </c>
      <c r="E6376" s="19">
        <v>8.2767</v>
      </c>
      <c r="F6376" s="19"/>
      <c r="G6376" s="19"/>
      <c r="I6376" s="5" t="e">
        <f t="shared" si="354"/>
        <v>#N/A</v>
      </c>
      <c r="J6376" s="5" t="e">
        <f t="shared" si="355"/>
        <v>#N/A</v>
      </c>
      <c r="K6376" s="6" t="e">
        <f t="shared" si="356"/>
        <v>#N/A</v>
      </c>
    </row>
    <row r="6377" spans="4:11">
      <c r="D6377" s="18">
        <v>38389</v>
      </c>
      <c r="E6377" s="19">
        <v>8.2765002251</v>
      </c>
      <c r="F6377" s="19"/>
      <c r="G6377" s="19"/>
      <c r="I6377" s="5" t="e">
        <f t="shared" si="354"/>
        <v>#N/A</v>
      </c>
      <c r="J6377" s="5" t="e">
        <f t="shared" si="355"/>
        <v>#N/A</v>
      </c>
      <c r="K6377" s="6" t="e">
        <f t="shared" si="356"/>
        <v>#N/A</v>
      </c>
    </row>
    <row r="6378" spans="4:11">
      <c r="D6378" s="18">
        <v>38388</v>
      </c>
      <c r="E6378" s="19">
        <v>8.2767</v>
      </c>
      <c r="F6378" s="19"/>
      <c r="G6378" s="19"/>
      <c r="I6378" s="5" t="e">
        <f t="shared" si="354"/>
        <v>#N/A</v>
      </c>
      <c r="J6378" s="5" t="e">
        <f t="shared" si="355"/>
        <v>#N/A</v>
      </c>
      <c r="K6378" s="6" t="e">
        <f t="shared" si="356"/>
        <v>#N/A</v>
      </c>
    </row>
    <row r="6379" spans="4:11">
      <c r="D6379" s="18">
        <v>38387</v>
      </c>
      <c r="E6379" s="19">
        <v>8.2765002251</v>
      </c>
      <c r="F6379" s="19"/>
      <c r="G6379" s="19"/>
      <c r="I6379" s="5" t="e">
        <f t="shared" si="354"/>
        <v>#N/A</v>
      </c>
      <c r="J6379" s="5" t="e">
        <f t="shared" si="355"/>
        <v>#N/A</v>
      </c>
      <c r="K6379" s="6" t="e">
        <f t="shared" si="356"/>
        <v>#N/A</v>
      </c>
    </row>
    <row r="6380" spans="4:11">
      <c r="D6380" s="18">
        <v>38386</v>
      </c>
      <c r="E6380" s="19">
        <v>8.2767</v>
      </c>
      <c r="F6380" s="19"/>
      <c r="G6380" s="19"/>
      <c r="I6380" s="5" t="e">
        <f t="shared" si="354"/>
        <v>#N/A</v>
      </c>
      <c r="J6380" s="5" t="e">
        <f t="shared" si="355"/>
        <v>#N/A</v>
      </c>
      <c r="K6380" s="6" t="e">
        <f t="shared" si="356"/>
        <v>#N/A</v>
      </c>
    </row>
    <row r="6381" spans="4:11">
      <c r="D6381" s="18">
        <v>38385</v>
      </c>
      <c r="E6381" s="19">
        <v>8.2765002251</v>
      </c>
      <c r="F6381" s="19"/>
      <c r="G6381" s="19"/>
      <c r="I6381" s="5" t="e">
        <f t="shared" si="354"/>
        <v>#N/A</v>
      </c>
      <c r="J6381" s="5" t="e">
        <f t="shared" si="355"/>
        <v>#N/A</v>
      </c>
      <c r="K6381" s="6" t="e">
        <f t="shared" si="356"/>
        <v>#N/A</v>
      </c>
    </row>
    <row r="6382" spans="4:11">
      <c r="D6382" s="18">
        <v>38384</v>
      </c>
      <c r="E6382" s="19">
        <v>8.2767</v>
      </c>
      <c r="F6382" s="19"/>
      <c r="G6382" s="19"/>
      <c r="I6382" s="5" t="e">
        <f t="shared" si="354"/>
        <v>#N/A</v>
      </c>
      <c r="J6382" s="5" t="e">
        <f t="shared" si="355"/>
        <v>#N/A</v>
      </c>
      <c r="K6382" s="6" t="e">
        <f t="shared" si="356"/>
        <v>#N/A</v>
      </c>
    </row>
    <row r="6383" spans="4:11">
      <c r="D6383" s="18">
        <v>38383</v>
      </c>
      <c r="E6383" s="19">
        <v>8.2767</v>
      </c>
      <c r="F6383" s="19"/>
      <c r="G6383" s="19"/>
      <c r="I6383" s="5" t="e">
        <f t="shared" si="354"/>
        <v>#N/A</v>
      </c>
      <c r="J6383" s="5" t="e">
        <f t="shared" si="355"/>
        <v>#N/A</v>
      </c>
      <c r="K6383" s="6" t="e">
        <f t="shared" si="356"/>
        <v>#N/A</v>
      </c>
    </row>
    <row r="6384" spans="4:11">
      <c r="D6384" s="18">
        <v>38382</v>
      </c>
      <c r="E6384" s="19">
        <v>8.2765002251</v>
      </c>
      <c r="F6384" s="19"/>
      <c r="G6384" s="19"/>
      <c r="I6384" s="5" t="e">
        <f t="shared" si="354"/>
        <v>#N/A</v>
      </c>
      <c r="J6384" s="5" t="e">
        <f t="shared" si="355"/>
        <v>#N/A</v>
      </c>
      <c r="K6384" s="6" t="e">
        <f t="shared" si="356"/>
        <v>#N/A</v>
      </c>
    </row>
    <row r="6385" spans="4:11">
      <c r="D6385" s="18">
        <v>38381</v>
      </c>
      <c r="E6385" s="19">
        <v>8.2764901207</v>
      </c>
      <c r="F6385" s="19"/>
      <c r="G6385" s="19"/>
      <c r="I6385" s="5" t="e">
        <f t="shared" si="354"/>
        <v>#N/A</v>
      </c>
      <c r="J6385" s="5" t="e">
        <f t="shared" si="355"/>
        <v>#N/A</v>
      </c>
      <c r="K6385" s="6" t="e">
        <f t="shared" si="356"/>
        <v>#N/A</v>
      </c>
    </row>
    <row r="6386" spans="4:11">
      <c r="D6386" s="18">
        <v>38380</v>
      </c>
      <c r="E6386" s="19">
        <v>8.2765002251</v>
      </c>
      <c r="F6386" s="19"/>
      <c r="G6386" s="19"/>
      <c r="I6386" s="5" t="e">
        <f t="shared" si="354"/>
        <v>#N/A</v>
      </c>
      <c r="J6386" s="5" t="e">
        <f t="shared" si="355"/>
        <v>#N/A</v>
      </c>
      <c r="K6386" s="6" t="e">
        <f t="shared" si="356"/>
        <v>#N/A</v>
      </c>
    </row>
    <row r="6387" spans="4:11">
      <c r="D6387" s="18">
        <v>38379</v>
      </c>
      <c r="E6387" s="19">
        <v>8.2767</v>
      </c>
      <c r="F6387" s="19"/>
      <c r="G6387" s="19"/>
      <c r="I6387" s="5" t="e">
        <f t="shared" si="354"/>
        <v>#N/A</v>
      </c>
      <c r="J6387" s="5" t="e">
        <f t="shared" si="355"/>
        <v>#N/A</v>
      </c>
      <c r="K6387" s="6" t="e">
        <f t="shared" si="356"/>
        <v>#N/A</v>
      </c>
    </row>
    <row r="6388" spans="4:11">
      <c r="D6388" s="18">
        <v>38378</v>
      </c>
      <c r="E6388" s="19">
        <v>8.2767</v>
      </c>
      <c r="F6388" s="19"/>
      <c r="G6388" s="19"/>
      <c r="I6388" s="5" t="e">
        <f t="shared" si="354"/>
        <v>#N/A</v>
      </c>
      <c r="J6388" s="5" t="e">
        <f t="shared" si="355"/>
        <v>#N/A</v>
      </c>
      <c r="K6388" s="6" t="e">
        <f t="shared" si="356"/>
        <v>#N/A</v>
      </c>
    </row>
    <row r="6389" spans="4:11">
      <c r="D6389" s="18">
        <v>38377</v>
      </c>
      <c r="E6389" s="19">
        <v>8.2765002251</v>
      </c>
      <c r="F6389" s="19"/>
      <c r="G6389" s="19"/>
      <c r="I6389" s="5" t="e">
        <f t="shared" si="354"/>
        <v>#N/A</v>
      </c>
      <c r="J6389" s="5" t="e">
        <f t="shared" si="355"/>
        <v>#N/A</v>
      </c>
      <c r="K6389" s="6" t="e">
        <f t="shared" si="356"/>
        <v>#N/A</v>
      </c>
    </row>
    <row r="6390" spans="4:11">
      <c r="D6390" s="18">
        <v>38376</v>
      </c>
      <c r="E6390" s="19">
        <v>8.2767</v>
      </c>
      <c r="F6390" s="19"/>
      <c r="G6390" s="19"/>
      <c r="I6390" s="5" t="e">
        <f t="shared" si="354"/>
        <v>#N/A</v>
      </c>
      <c r="J6390" s="5" t="e">
        <f t="shared" si="355"/>
        <v>#N/A</v>
      </c>
      <c r="K6390" s="6" t="e">
        <f t="shared" si="356"/>
        <v>#N/A</v>
      </c>
    </row>
    <row r="6391" spans="4:11">
      <c r="D6391" s="18">
        <v>38375</v>
      </c>
      <c r="E6391" s="19">
        <v>8.2765002251</v>
      </c>
      <c r="F6391" s="19"/>
      <c r="G6391" s="19"/>
      <c r="I6391" s="5" t="e">
        <f t="shared" si="354"/>
        <v>#N/A</v>
      </c>
      <c r="J6391" s="5" t="e">
        <f t="shared" si="355"/>
        <v>#N/A</v>
      </c>
      <c r="K6391" s="6" t="e">
        <f t="shared" si="356"/>
        <v>#N/A</v>
      </c>
    </row>
    <row r="6392" spans="4:11">
      <c r="D6392" s="18">
        <v>38374</v>
      </c>
      <c r="E6392" s="19">
        <v>8.2767</v>
      </c>
      <c r="F6392" s="19"/>
      <c r="G6392" s="19"/>
      <c r="I6392" s="5" t="e">
        <f t="shared" si="354"/>
        <v>#N/A</v>
      </c>
      <c r="J6392" s="5" t="e">
        <f t="shared" si="355"/>
        <v>#N/A</v>
      </c>
      <c r="K6392" s="6" t="e">
        <f t="shared" si="356"/>
        <v>#N/A</v>
      </c>
    </row>
    <row r="6393" spans="4:11">
      <c r="D6393" s="18">
        <v>38373</v>
      </c>
      <c r="E6393" s="19">
        <v>8.2766999999</v>
      </c>
      <c r="F6393" s="19"/>
      <c r="G6393" s="19"/>
      <c r="I6393" s="5" t="e">
        <f t="shared" si="354"/>
        <v>#N/A</v>
      </c>
      <c r="J6393" s="5" t="e">
        <f t="shared" si="355"/>
        <v>#N/A</v>
      </c>
      <c r="K6393" s="6" t="e">
        <f t="shared" si="356"/>
        <v>#N/A</v>
      </c>
    </row>
    <row r="6394" spans="4:11">
      <c r="D6394" s="18">
        <v>38372</v>
      </c>
      <c r="E6394" s="19">
        <v>8.2767</v>
      </c>
      <c r="F6394" s="19"/>
      <c r="G6394" s="19"/>
      <c r="I6394" s="5" t="e">
        <f t="shared" si="354"/>
        <v>#N/A</v>
      </c>
      <c r="J6394" s="5" t="e">
        <f t="shared" si="355"/>
        <v>#N/A</v>
      </c>
      <c r="K6394" s="6" t="e">
        <f t="shared" si="356"/>
        <v>#N/A</v>
      </c>
    </row>
    <row r="6395" spans="4:11">
      <c r="D6395" s="18">
        <v>38371</v>
      </c>
      <c r="E6395" s="19">
        <v>8.2767</v>
      </c>
      <c r="F6395" s="19"/>
      <c r="G6395" s="19"/>
      <c r="I6395" s="5" t="e">
        <f t="shared" si="354"/>
        <v>#N/A</v>
      </c>
      <c r="J6395" s="5" t="e">
        <f t="shared" si="355"/>
        <v>#N/A</v>
      </c>
      <c r="K6395" s="6" t="e">
        <f t="shared" si="356"/>
        <v>#N/A</v>
      </c>
    </row>
    <row r="6396" spans="4:11">
      <c r="D6396" s="18">
        <v>38370</v>
      </c>
      <c r="E6396" s="19">
        <v>8.2767</v>
      </c>
      <c r="F6396" s="19"/>
      <c r="G6396" s="19"/>
      <c r="I6396" s="5" t="e">
        <f t="shared" si="354"/>
        <v>#N/A</v>
      </c>
      <c r="J6396" s="5" t="e">
        <f t="shared" si="355"/>
        <v>#N/A</v>
      </c>
      <c r="K6396" s="6" t="e">
        <f t="shared" si="356"/>
        <v>#N/A</v>
      </c>
    </row>
    <row r="6397" spans="4:11">
      <c r="D6397" s="18">
        <v>38369</v>
      </c>
      <c r="E6397" s="19">
        <v>8.2767</v>
      </c>
      <c r="F6397" s="19"/>
      <c r="G6397" s="19"/>
      <c r="I6397" s="5" t="e">
        <f t="shared" si="354"/>
        <v>#N/A</v>
      </c>
      <c r="J6397" s="5" t="e">
        <f t="shared" si="355"/>
        <v>#N/A</v>
      </c>
      <c r="K6397" s="6" t="e">
        <f t="shared" si="356"/>
        <v>#N/A</v>
      </c>
    </row>
    <row r="6398" spans="4:11">
      <c r="D6398" s="18">
        <v>38368</v>
      </c>
      <c r="E6398" s="19">
        <v>8.2764934017</v>
      </c>
      <c r="F6398" s="19"/>
      <c r="G6398" s="19"/>
      <c r="I6398" s="5" t="e">
        <f t="shared" si="354"/>
        <v>#N/A</v>
      </c>
      <c r="J6398" s="5" t="e">
        <f t="shared" si="355"/>
        <v>#N/A</v>
      </c>
      <c r="K6398" s="6" t="e">
        <f t="shared" si="356"/>
        <v>#N/A</v>
      </c>
    </row>
    <row r="6399" spans="4:11">
      <c r="D6399" s="18">
        <v>38367</v>
      </c>
      <c r="E6399" s="19">
        <v>8.2764934017</v>
      </c>
      <c r="F6399" s="19"/>
      <c r="G6399" s="19"/>
      <c r="I6399" s="5" t="e">
        <f t="shared" si="354"/>
        <v>#N/A</v>
      </c>
      <c r="J6399" s="5" t="e">
        <f t="shared" si="355"/>
        <v>#N/A</v>
      </c>
      <c r="K6399" s="6" t="e">
        <f t="shared" si="356"/>
        <v>#N/A</v>
      </c>
    </row>
    <row r="6400" spans="4:11">
      <c r="D6400" s="18">
        <v>38366</v>
      </c>
      <c r="E6400" s="19">
        <v>8.2765002251</v>
      </c>
      <c r="F6400" s="19"/>
      <c r="G6400" s="19"/>
      <c r="I6400" s="5" t="e">
        <f t="shared" si="354"/>
        <v>#N/A</v>
      </c>
      <c r="J6400" s="5" t="e">
        <f t="shared" si="355"/>
        <v>#N/A</v>
      </c>
      <c r="K6400" s="6" t="e">
        <f t="shared" si="356"/>
        <v>#N/A</v>
      </c>
    </row>
    <row r="6401" spans="4:11">
      <c r="D6401" s="18">
        <v>38365</v>
      </c>
      <c r="E6401" s="19">
        <v>8.2765002251</v>
      </c>
      <c r="F6401" s="19"/>
      <c r="G6401" s="19"/>
      <c r="I6401" s="5" t="e">
        <f t="shared" si="354"/>
        <v>#N/A</v>
      </c>
      <c r="J6401" s="5" t="e">
        <f t="shared" si="355"/>
        <v>#N/A</v>
      </c>
      <c r="K6401" s="6" t="e">
        <f t="shared" si="356"/>
        <v>#N/A</v>
      </c>
    </row>
    <row r="6402" spans="4:11">
      <c r="D6402" s="18">
        <v>38364</v>
      </c>
      <c r="E6402" s="19">
        <v>8.2765002251</v>
      </c>
      <c r="F6402" s="19"/>
      <c r="G6402" s="19"/>
      <c r="I6402" s="5" t="e">
        <f t="shared" si="354"/>
        <v>#N/A</v>
      </c>
      <c r="J6402" s="5" t="e">
        <f t="shared" si="355"/>
        <v>#N/A</v>
      </c>
      <c r="K6402" s="6" t="e">
        <f t="shared" si="356"/>
        <v>#N/A</v>
      </c>
    </row>
    <row r="6403" spans="4:11">
      <c r="D6403" s="18">
        <v>38363</v>
      </c>
      <c r="E6403" s="19">
        <v>8.2767</v>
      </c>
      <c r="F6403" s="19"/>
      <c r="G6403" s="19"/>
      <c r="I6403" s="5" t="e">
        <f t="shared" si="354"/>
        <v>#N/A</v>
      </c>
      <c r="J6403" s="5" t="e">
        <f t="shared" si="355"/>
        <v>#N/A</v>
      </c>
      <c r="K6403" s="6" t="e">
        <f t="shared" si="356"/>
        <v>#N/A</v>
      </c>
    </row>
    <row r="6404" spans="4:11">
      <c r="D6404" s="18">
        <v>38362</v>
      </c>
      <c r="E6404" s="19">
        <v>8.2765002251</v>
      </c>
      <c r="F6404" s="19"/>
      <c r="G6404" s="19"/>
      <c r="I6404" s="5" t="e">
        <f t="shared" si="354"/>
        <v>#N/A</v>
      </c>
      <c r="J6404" s="5" t="e">
        <f t="shared" si="355"/>
        <v>#N/A</v>
      </c>
      <c r="K6404" s="6" t="e">
        <f t="shared" si="356"/>
        <v>#N/A</v>
      </c>
    </row>
    <row r="6405" spans="4:11">
      <c r="D6405" s="18">
        <v>38361</v>
      </c>
      <c r="E6405" s="19">
        <v>8.2765002251</v>
      </c>
      <c r="F6405" s="19"/>
      <c r="G6405" s="19"/>
      <c r="I6405" s="5" t="e">
        <f t="shared" si="354"/>
        <v>#N/A</v>
      </c>
      <c r="J6405" s="5" t="e">
        <f t="shared" si="355"/>
        <v>#N/A</v>
      </c>
      <c r="K6405" s="6" t="e">
        <f t="shared" si="356"/>
        <v>#N/A</v>
      </c>
    </row>
    <row r="6406" spans="4:11">
      <c r="D6406" s="18">
        <v>38360</v>
      </c>
      <c r="E6406" s="19">
        <v>8.276</v>
      </c>
      <c r="F6406" s="19"/>
      <c r="G6406" s="19"/>
      <c r="I6406" s="5" t="e">
        <f t="shared" si="354"/>
        <v>#N/A</v>
      </c>
      <c r="J6406" s="5" t="e">
        <f t="shared" si="355"/>
        <v>#N/A</v>
      </c>
      <c r="K6406" s="6" t="e">
        <f t="shared" si="356"/>
        <v>#N/A</v>
      </c>
    </row>
    <row r="6407" spans="4:11">
      <c r="D6407" s="18">
        <v>38359</v>
      </c>
      <c r="E6407" s="19">
        <v>8.2765002251</v>
      </c>
      <c r="F6407" s="19"/>
      <c r="G6407" s="19"/>
      <c r="I6407" s="5" t="e">
        <f t="shared" si="354"/>
        <v>#N/A</v>
      </c>
      <c r="J6407" s="5" t="e">
        <f t="shared" si="355"/>
        <v>#N/A</v>
      </c>
      <c r="K6407" s="6" t="e">
        <f t="shared" si="356"/>
        <v>#N/A</v>
      </c>
    </row>
    <row r="6408" spans="4:11">
      <c r="D6408" s="18">
        <v>38358</v>
      </c>
      <c r="E6408" s="19">
        <v>8.2765002251</v>
      </c>
      <c r="F6408" s="19"/>
      <c r="G6408" s="19"/>
      <c r="I6408" s="5" t="e">
        <f t="shared" si="354"/>
        <v>#N/A</v>
      </c>
      <c r="J6408" s="5" t="e">
        <f t="shared" si="355"/>
        <v>#N/A</v>
      </c>
      <c r="K6408" s="6" t="e">
        <f t="shared" si="356"/>
        <v>#N/A</v>
      </c>
    </row>
    <row r="6409" spans="4:11">
      <c r="D6409" s="18">
        <v>38357</v>
      </c>
      <c r="E6409" s="19">
        <v>8.2765002251</v>
      </c>
      <c r="F6409" s="19"/>
      <c r="G6409" s="19"/>
      <c r="I6409" s="5" t="e">
        <f t="shared" si="354"/>
        <v>#N/A</v>
      </c>
      <c r="J6409" s="5" t="e">
        <f t="shared" si="355"/>
        <v>#N/A</v>
      </c>
      <c r="K6409" s="6" t="e">
        <f t="shared" si="356"/>
        <v>#N/A</v>
      </c>
    </row>
    <row r="6410" spans="4:11">
      <c r="D6410" s="18">
        <v>38356</v>
      </c>
      <c r="E6410" s="19">
        <v>8.2765002251</v>
      </c>
      <c r="F6410" s="19"/>
      <c r="G6410" s="19"/>
      <c r="I6410" s="5" t="e">
        <f t="shared" si="354"/>
        <v>#N/A</v>
      </c>
      <c r="J6410" s="5" t="e">
        <f t="shared" si="355"/>
        <v>#N/A</v>
      </c>
      <c r="K6410" s="6" t="e">
        <f t="shared" si="356"/>
        <v>#N/A</v>
      </c>
    </row>
    <row r="6411" spans="4:11">
      <c r="D6411" s="18">
        <v>38355</v>
      </c>
      <c r="E6411" s="19">
        <v>8.2765002251</v>
      </c>
      <c r="F6411" s="19"/>
      <c r="G6411" s="19"/>
      <c r="I6411" s="5" t="e">
        <f t="shared" ref="I6411:I6474" si="357">VLOOKUP(A6411,D:E,2,FALSE)*B6411*1.09*1.01+100</f>
        <v>#N/A</v>
      </c>
      <c r="J6411" s="5" t="e">
        <f t="shared" si="355"/>
        <v>#N/A</v>
      </c>
      <c r="K6411" s="6" t="e">
        <f t="shared" si="356"/>
        <v>#N/A</v>
      </c>
    </row>
    <row r="6412" spans="4:11">
      <c r="D6412" s="18">
        <v>38354</v>
      </c>
      <c r="E6412" s="19">
        <v>8.2767</v>
      </c>
      <c r="F6412" s="19"/>
      <c r="G6412" s="19"/>
      <c r="I6412" s="5" t="e">
        <f t="shared" si="357"/>
        <v>#N/A</v>
      </c>
      <c r="J6412" s="5" t="e">
        <f t="shared" ref="J6412:J6475" si="358">VLOOKUP(H6412,F:G,2,FALSE)</f>
        <v>#N/A</v>
      </c>
      <c r="K6412" s="6" t="e">
        <f t="shared" ref="K6412:K6475" si="359">J6412-I6412</f>
        <v>#N/A</v>
      </c>
    </row>
    <row r="6413" spans="4:11">
      <c r="D6413" s="18">
        <v>38353</v>
      </c>
      <c r="E6413" s="19">
        <v>8.2767</v>
      </c>
      <c r="F6413" s="19"/>
      <c r="G6413" s="19"/>
      <c r="I6413" s="5" t="e">
        <f t="shared" si="357"/>
        <v>#N/A</v>
      </c>
      <c r="J6413" s="5" t="e">
        <f t="shared" si="358"/>
        <v>#N/A</v>
      </c>
      <c r="K6413" s="6" t="e">
        <f t="shared" si="359"/>
        <v>#N/A</v>
      </c>
    </row>
    <row r="6414" spans="4:11">
      <c r="D6414" s="18">
        <v>38352</v>
      </c>
      <c r="E6414" s="19">
        <v>8.2764254207</v>
      </c>
      <c r="F6414" s="19"/>
      <c r="G6414" s="19"/>
      <c r="I6414" s="5" t="e">
        <f t="shared" si="357"/>
        <v>#N/A</v>
      </c>
      <c r="J6414" s="5" t="e">
        <f t="shared" si="358"/>
        <v>#N/A</v>
      </c>
      <c r="K6414" s="6" t="e">
        <f t="shared" si="359"/>
        <v>#N/A</v>
      </c>
    </row>
    <row r="6415" spans="4:11">
      <c r="D6415" s="18">
        <v>38351</v>
      </c>
      <c r="E6415" s="19">
        <v>8.2765002251</v>
      </c>
      <c r="F6415" s="19"/>
      <c r="G6415" s="19"/>
      <c r="I6415" s="5" t="e">
        <f t="shared" si="357"/>
        <v>#N/A</v>
      </c>
      <c r="J6415" s="5" t="e">
        <f t="shared" si="358"/>
        <v>#N/A</v>
      </c>
      <c r="K6415" s="6" t="e">
        <f t="shared" si="359"/>
        <v>#N/A</v>
      </c>
    </row>
    <row r="6416" spans="4:11">
      <c r="D6416" s="18">
        <v>38350</v>
      </c>
      <c r="E6416" s="19">
        <v>8.2765002251</v>
      </c>
      <c r="F6416" s="19"/>
      <c r="G6416" s="19"/>
      <c r="I6416" s="5" t="e">
        <f t="shared" si="357"/>
        <v>#N/A</v>
      </c>
      <c r="J6416" s="5" t="e">
        <f t="shared" si="358"/>
        <v>#N/A</v>
      </c>
      <c r="K6416" s="6" t="e">
        <f t="shared" si="359"/>
        <v>#N/A</v>
      </c>
    </row>
    <row r="6417" spans="4:11">
      <c r="D6417" s="18">
        <v>38349</v>
      </c>
      <c r="E6417" s="19">
        <v>8.2767</v>
      </c>
      <c r="F6417" s="19"/>
      <c r="G6417" s="19"/>
      <c r="I6417" s="5" t="e">
        <f t="shared" si="357"/>
        <v>#N/A</v>
      </c>
      <c r="J6417" s="5" t="e">
        <f t="shared" si="358"/>
        <v>#N/A</v>
      </c>
      <c r="K6417" s="6" t="e">
        <f t="shared" si="359"/>
        <v>#N/A</v>
      </c>
    </row>
    <row r="6418" spans="4:11">
      <c r="D6418" s="18">
        <v>38348</v>
      </c>
      <c r="E6418" s="19">
        <v>8.2765002251</v>
      </c>
      <c r="F6418" s="19"/>
      <c r="G6418" s="19"/>
      <c r="I6418" s="5" t="e">
        <f t="shared" si="357"/>
        <v>#N/A</v>
      </c>
      <c r="J6418" s="5" t="e">
        <f t="shared" si="358"/>
        <v>#N/A</v>
      </c>
      <c r="K6418" s="6" t="e">
        <f t="shared" si="359"/>
        <v>#N/A</v>
      </c>
    </row>
    <row r="6419" spans="4:11">
      <c r="D6419" s="18">
        <v>38347</v>
      </c>
      <c r="E6419" s="19">
        <v>8.2767</v>
      </c>
      <c r="F6419" s="19"/>
      <c r="G6419" s="19"/>
      <c r="I6419" s="5" t="e">
        <f t="shared" si="357"/>
        <v>#N/A</v>
      </c>
      <c r="J6419" s="5" t="e">
        <f t="shared" si="358"/>
        <v>#N/A</v>
      </c>
      <c r="K6419" s="6" t="e">
        <f t="shared" si="359"/>
        <v>#N/A</v>
      </c>
    </row>
    <row r="6420" spans="4:11">
      <c r="D6420" s="18">
        <v>38346</v>
      </c>
      <c r="E6420" s="19">
        <v>8.2767</v>
      </c>
      <c r="F6420" s="19"/>
      <c r="G6420" s="19"/>
      <c r="I6420" s="5" t="e">
        <f t="shared" si="357"/>
        <v>#N/A</v>
      </c>
      <c r="J6420" s="5" t="e">
        <f t="shared" si="358"/>
        <v>#N/A</v>
      </c>
      <c r="K6420" s="6" t="e">
        <f t="shared" si="359"/>
        <v>#N/A</v>
      </c>
    </row>
    <row r="6421" spans="4:11">
      <c r="D6421" s="18">
        <v>38345</v>
      </c>
      <c r="E6421" s="19">
        <v>8.2763422058</v>
      </c>
      <c r="F6421" s="19"/>
      <c r="G6421" s="19"/>
      <c r="I6421" s="5" t="e">
        <f t="shared" si="357"/>
        <v>#N/A</v>
      </c>
      <c r="J6421" s="5" t="e">
        <f t="shared" si="358"/>
        <v>#N/A</v>
      </c>
      <c r="K6421" s="6" t="e">
        <f t="shared" si="359"/>
        <v>#N/A</v>
      </c>
    </row>
    <row r="6422" spans="4:11">
      <c r="D6422" s="18">
        <v>38344</v>
      </c>
      <c r="E6422" s="19">
        <v>8.2765002251</v>
      </c>
      <c r="F6422" s="19"/>
      <c r="G6422" s="19"/>
      <c r="I6422" s="5" t="e">
        <f t="shared" si="357"/>
        <v>#N/A</v>
      </c>
      <c r="J6422" s="5" t="e">
        <f t="shared" si="358"/>
        <v>#N/A</v>
      </c>
      <c r="K6422" s="6" t="e">
        <f t="shared" si="359"/>
        <v>#N/A</v>
      </c>
    </row>
    <row r="6423" spans="4:11">
      <c r="D6423" s="18">
        <v>38343</v>
      </c>
      <c r="E6423" s="19">
        <v>8.2765002251</v>
      </c>
      <c r="F6423" s="19"/>
      <c r="G6423" s="19"/>
      <c r="I6423" s="5" t="e">
        <f t="shared" si="357"/>
        <v>#N/A</v>
      </c>
      <c r="J6423" s="5" t="e">
        <f t="shared" si="358"/>
        <v>#N/A</v>
      </c>
      <c r="K6423" s="6" t="e">
        <f t="shared" si="359"/>
        <v>#N/A</v>
      </c>
    </row>
    <row r="6424" spans="4:11">
      <c r="D6424" s="18">
        <v>38342</v>
      </c>
      <c r="E6424" s="19">
        <v>8.2765002251</v>
      </c>
      <c r="F6424" s="19"/>
      <c r="G6424" s="19"/>
      <c r="I6424" s="5" t="e">
        <f t="shared" si="357"/>
        <v>#N/A</v>
      </c>
      <c r="J6424" s="5" t="e">
        <f t="shared" si="358"/>
        <v>#N/A</v>
      </c>
      <c r="K6424" s="6" t="e">
        <f t="shared" si="359"/>
        <v>#N/A</v>
      </c>
    </row>
    <row r="6425" spans="4:11">
      <c r="D6425" s="18">
        <v>38341</v>
      </c>
      <c r="E6425" s="19">
        <v>8.2765002251</v>
      </c>
      <c r="F6425" s="19"/>
      <c r="G6425" s="19"/>
      <c r="I6425" s="5" t="e">
        <f t="shared" si="357"/>
        <v>#N/A</v>
      </c>
      <c r="J6425" s="5" t="e">
        <f t="shared" si="358"/>
        <v>#N/A</v>
      </c>
      <c r="K6425" s="6" t="e">
        <f t="shared" si="359"/>
        <v>#N/A</v>
      </c>
    </row>
    <row r="6426" spans="4:11">
      <c r="D6426" s="18">
        <v>38340</v>
      </c>
      <c r="E6426" s="19">
        <v>8.2765002251</v>
      </c>
      <c r="F6426" s="19"/>
      <c r="G6426" s="19"/>
      <c r="I6426" s="5" t="e">
        <f t="shared" si="357"/>
        <v>#N/A</v>
      </c>
      <c r="J6426" s="5" t="e">
        <f t="shared" si="358"/>
        <v>#N/A</v>
      </c>
      <c r="K6426" s="6" t="e">
        <f t="shared" si="359"/>
        <v>#N/A</v>
      </c>
    </row>
    <row r="6427" spans="4:11">
      <c r="D6427" s="18">
        <v>38339</v>
      </c>
      <c r="E6427" s="19">
        <v>8.2765002251</v>
      </c>
      <c r="F6427" s="19"/>
      <c r="G6427" s="19"/>
      <c r="I6427" s="5" t="e">
        <f t="shared" si="357"/>
        <v>#N/A</v>
      </c>
      <c r="J6427" s="5" t="e">
        <f t="shared" si="358"/>
        <v>#N/A</v>
      </c>
      <c r="K6427" s="6" t="e">
        <f t="shared" si="359"/>
        <v>#N/A</v>
      </c>
    </row>
    <row r="6428" spans="4:11">
      <c r="D6428" s="18">
        <v>38338</v>
      </c>
      <c r="E6428" s="19">
        <v>8.2765002251</v>
      </c>
      <c r="F6428" s="19"/>
      <c r="G6428" s="19"/>
      <c r="I6428" s="5" t="e">
        <f t="shared" si="357"/>
        <v>#N/A</v>
      </c>
      <c r="J6428" s="5" t="e">
        <f t="shared" si="358"/>
        <v>#N/A</v>
      </c>
      <c r="K6428" s="6" t="e">
        <f t="shared" si="359"/>
        <v>#N/A</v>
      </c>
    </row>
    <row r="6429" spans="4:11">
      <c r="D6429" s="18">
        <v>38337</v>
      </c>
      <c r="E6429" s="19">
        <v>8.2765002251</v>
      </c>
      <c r="F6429" s="19"/>
      <c r="G6429" s="19"/>
      <c r="I6429" s="5" t="e">
        <f t="shared" si="357"/>
        <v>#N/A</v>
      </c>
      <c r="J6429" s="5" t="e">
        <f t="shared" si="358"/>
        <v>#N/A</v>
      </c>
      <c r="K6429" s="6" t="e">
        <f t="shared" si="359"/>
        <v>#N/A</v>
      </c>
    </row>
    <row r="6430" spans="4:11">
      <c r="D6430" s="18">
        <v>38336</v>
      </c>
      <c r="E6430" s="19">
        <v>8.2765002251</v>
      </c>
      <c r="F6430" s="19"/>
      <c r="G6430" s="19"/>
      <c r="I6430" s="5" t="e">
        <f t="shared" si="357"/>
        <v>#N/A</v>
      </c>
      <c r="J6430" s="5" t="e">
        <f t="shared" si="358"/>
        <v>#N/A</v>
      </c>
      <c r="K6430" s="6" t="e">
        <f t="shared" si="359"/>
        <v>#N/A</v>
      </c>
    </row>
    <row r="6431" spans="4:11">
      <c r="D6431" s="18">
        <v>38335</v>
      </c>
      <c r="E6431" s="19">
        <v>8.2765002251</v>
      </c>
      <c r="F6431" s="19"/>
      <c r="G6431" s="19"/>
      <c r="I6431" s="5" t="e">
        <f t="shared" si="357"/>
        <v>#N/A</v>
      </c>
      <c r="J6431" s="5" t="e">
        <f t="shared" si="358"/>
        <v>#N/A</v>
      </c>
      <c r="K6431" s="6" t="e">
        <f t="shared" si="359"/>
        <v>#N/A</v>
      </c>
    </row>
    <row r="6432" spans="4:11">
      <c r="D6432" s="18">
        <v>38334</v>
      </c>
      <c r="E6432" s="19">
        <v>8.2765002251</v>
      </c>
      <c r="F6432" s="19"/>
      <c r="G6432" s="19"/>
      <c r="I6432" s="5" t="e">
        <f t="shared" si="357"/>
        <v>#N/A</v>
      </c>
      <c r="J6432" s="5" t="e">
        <f t="shared" si="358"/>
        <v>#N/A</v>
      </c>
      <c r="K6432" s="6" t="e">
        <f t="shared" si="359"/>
        <v>#N/A</v>
      </c>
    </row>
    <row r="6433" spans="4:11">
      <c r="D6433" s="18">
        <v>38333</v>
      </c>
      <c r="E6433" s="19">
        <v>8.2765272046</v>
      </c>
      <c r="F6433" s="19"/>
      <c r="G6433" s="19"/>
      <c r="I6433" s="5" t="e">
        <f t="shared" si="357"/>
        <v>#N/A</v>
      </c>
      <c r="J6433" s="5" t="e">
        <f t="shared" si="358"/>
        <v>#N/A</v>
      </c>
      <c r="K6433" s="6" t="e">
        <f t="shared" si="359"/>
        <v>#N/A</v>
      </c>
    </row>
    <row r="6434" spans="4:11">
      <c r="D6434" s="18">
        <v>38332</v>
      </c>
      <c r="E6434" s="19">
        <v>8.2765272046</v>
      </c>
      <c r="F6434" s="19"/>
      <c r="G6434" s="19"/>
      <c r="I6434" s="5" t="e">
        <f t="shared" si="357"/>
        <v>#N/A</v>
      </c>
      <c r="J6434" s="5" t="e">
        <f t="shared" si="358"/>
        <v>#N/A</v>
      </c>
      <c r="K6434" s="6" t="e">
        <f t="shared" si="359"/>
        <v>#N/A</v>
      </c>
    </row>
    <row r="6435" spans="4:11">
      <c r="D6435" s="18">
        <v>38331</v>
      </c>
      <c r="E6435" s="19">
        <v>8.2765002251</v>
      </c>
      <c r="F6435" s="19"/>
      <c r="G6435" s="19"/>
      <c r="I6435" s="5" t="e">
        <f t="shared" si="357"/>
        <v>#N/A</v>
      </c>
      <c r="J6435" s="5" t="e">
        <f t="shared" si="358"/>
        <v>#N/A</v>
      </c>
      <c r="K6435" s="6" t="e">
        <f t="shared" si="359"/>
        <v>#N/A</v>
      </c>
    </row>
    <row r="6436" spans="4:11">
      <c r="D6436" s="18">
        <v>38330</v>
      </c>
      <c r="E6436" s="19">
        <v>8.2765002251</v>
      </c>
      <c r="F6436" s="19"/>
      <c r="G6436" s="19"/>
      <c r="I6436" s="5" t="e">
        <f t="shared" si="357"/>
        <v>#N/A</v>
      </c>
      <c r="J6436" s="5" t="e">
        <f t="shared" si="358"/>
        <v>#N/A</v>
      </c>
      <c r="K6436" s="6" t="e">
        <f t="shared" si="359"/>
        <v>#N/A</v>
      </c>
    </row>
    <row r="6437" spans="4:11">
      <c r="D6437" s="18">
        <v>38329</v>
      </c>
      <c r="E6437" s="19">
        <v>8.2765002251</v>
      </c>
      <c r="F6437" s="19"/>
      <c r="G6437" s="19"/>
      <c r="I6437" s="5" t="e">
        <f t="shared" si="357"/>
        <v>#N/A</v>
      </c>
      <c r="J6437" s="5" t="e">
        <f t="shared" si="358"/>
        <v>#N/A</v>
      </c>
      <c r="K6437" s="6" t="e">
        <f t="shared" si="359"/>
        <v>#N/A</v>
      </c>
    </row>
    <row r="6438" spans="4:11">
      <c r="D6438" s="18">
        <v>38328</v>
      </c>
      <c r="E6438" s="19">
        <v>8.2765060047</v>
      </c>
      <c r="F6438" s="19"/>
      <c r="G6438" s="19"/>
      <c r="I6438" s="5" t="e">
        <f t="shared" si="357"/>
        <v>#N/A</v>
      </c>
      <c r="J6438" s="5" t="e">
        <f t="shared" si="358"/>
        <v>#N/A</v>
      </c>
      <c r="K6438" s="6" t="e">
        <f t="shared" si="359"/>
        <v>#N/A</v>
      </c>
    </row>
    <row r="6439" spans="4:11">
      <c r="D6439" s="18">
        <v>38327</v>
      </c>
      <c r="E6439" s="19">
        <v>8.2765002251</v>
      </c>
      <c r="F6439" s="19"/>
      <c r="G6439" s="19"/>
      <c r="I6439" s="5" t="e">
        <f t="shared" si="357"/>
        <v>#N/A</v>
      </c>
      <c r="J6439" s="5" t="e">
        <f t="shared" si="358"/>
        <v>#N/A</v>
      </c>
      <c r="K6439" s="6" t="e">
        <f t="shared" si="359"/>
        <v>#N/A</v>
      </c>
    </row>
    <row r="6440" spans="4:11">
      <c r="D6440" s="18">
        <v>38326</v>
      </c>
      <c r="E6440" s="19">
        <v>8.276</v>
      </c>
      <c r="F6440" s="19"/>
      <c r="G6440" s="19"/>
      <c r="I6440" s="5" t="e">
        <f t="shared" si="357"/>
        <v>#N/A</v>
      </c>
      <c r="J6440" s="5" t="e">
        <f t="shared" si="358"/>
        <v>#N/A</v>
      </c>
      <c r="K6440" s="6" t="e">
        <f t="shared" si="359"/>
        <v>#N/A</v>
      </c>
    </row>
    <row r="6441" spans="4:11">
      <c r="D6441" s="18">
        <v>38325</v>
      </c>
      <c r="E6441" s="19">
        <v>8.276</v>
      </c>
      <c r="F6441" s="19"/>
      <c r="G6441" s="19"/>
      <c r="I6441" s="5" t="e">
        <f t="shared" si="357"/>
        <v>#N/A</v>
      </c>
      <c r="J6441" s="5" t="e">
        <f t="shared" si="358"/>
        <v>#N/A</v>
      </c>
      <c r="K6441" s="6" t="e">
        <f t="shared" si="359"/>
        <v>#N/A</v>
      </c>
    </row>
    <row r="6442" spans="4:11">
      <c r="D6442" s="18">
        <v>38324</v>
      </c>
      <c r="E6442" s="19">
        <v>8.2765002251</v>
      </c>
      <c r="F6442" s="19"/>
      <c r="G6442" s="19"/>
      <c r="I6442" s="5" t="e">
        <f t="shared" si="357"/>
        <v>#N/A</v>
      </c>
      <c r="J6442" s="5" t="e">
        <f t="shared" si="358"/>
        <v>#N/A</v>
      </c>
      <c r="K6442" s="6" t="e">
        <f t="shared" si="359"/>
        <v>#N/A</v>
      </c>
    </row>
    <row r="6443" spans="4:11">
      <c r="D6443" s="18">
        <v>38323</v>
      </c>
      <c r="E6443" s="19">
        <v>8.2765002251</v>
      </c>
      <c r="F6443" s="19"/>
      <c r="G6443" s="19"/>
      <c r="I6443" s="5" t="e">
        <f t="shared" si="357"/>
        <v>#N/A</v>
      </c>
      <c r="J6443" s="5" t="e">
        <f t="shared" si="358"/>
        <v>#N/A</v>
      </c>
      <c r="K6443" s="6" t="e">
        <f t="shared" si="359"/>
        <v>#N/A</v>
      </c>
    </row>
    <row r="6444" spans="4:11">
      <c r="D6444" s="18">
        <v>38322</v>
      </c>
      <c r="E6444" s="19">
        <v>8.2765002251</v>
      </c>
      <c r="F6444" s="19"/>
      <c r="G6444" s="19"/>
      <c r="I6444" s="5" t="e">
        <f t="shared" si="357"/>
        <v>#N/A</v>
      </c>
      <c r="J6444" s="5" t="e">
        <f t="shared" si="358"/>
        <v>#N/A</v>
      </c>
      <c r="K6444" s="6" t="e">
        <f t="shared" si="359"/>
        <v>#N/A</v>
      </c>
    </row>
    <row r="6445" spans="4:11">
      <c r="D6445" s="18">
        <v>38321</v>
      </c>
      <c r="E6445" s="19">
        <v>8.2765002251</v>
      </c>
      <c r="F6445" s="19"/>
      <c r="G6445" s="19"/>
      <c r="I6445" s="5" t="e">
        <f t="shared" si="357"/>
        <v>#N/A</v>
      </c>
      <c r="J6445" s="5" t="e">
        <f t="shared" si="358"/>
        <v>#N/A</v>
      </c>
      <c r="K6445" s="6" t="e">
        <f t="shared" si="359"/>
        <v>#N/A</v>
      </c>
    </row>
    <row r="6446" spans="4:11">
      <c r="D6446" s="18">
        <v>38320</v>
      </c>
      <c r="E6446" s="19">
        <v>8.2765002251</v>
      </c>
      <c r="F6446" s="19"/>
      <c r="G6446" s="19"/>
      <c r="I6446" s="5" t="e">
        <f t="shared" si="357"/>
        <v>#N/A</v>
      </c>
      <c r="J6446" s="5" t="e">
        <f t="shared" si="358"/>
        <v>#N/A</v>
      </c>
      <c r="K6446" s="6" t="e">
        <f t="shared" si="359"/>
        <v>#N/A</v>
      </c>
    </row>
    <row r="6447" spans="4:11">
      <c r="D6447" s="18">
        <v>38319</v>
      </c>
      <c r="E6447" s="19">
        <v>8.2765002251</v>
      </c>
      <c r="F6447" s="19"/>
      <c r="G6447" s="19"/>
      <c r="I6447" s="5" t="e">
        <f t="shared" si="357"/>
        <v>#N/A</v>
      </c>
      <c r="J6447" s="5" t="e">
        <f t="shared" si="358"/>
        <v>#N/A</v>
      </c>
      <c r="K6447" s="6" t="e">
        <f t="shared" si="359"/>
        <v>#N/A</v>
      </c>
    </row>
    <row r="6448" spans="4:11">
      <c r="D6448" s="18">
        <v>38318</v>
      </c>
      <c r="E6448" s="19">
        <v>8.2765002251</v>
      </c>
      <c r="F6448" s="19"/>
      <c r="G6448" s="19"/>
      <c r="I6448" s="5" t="e">
        <f t="shared" si="357"/>
        <v>#N/A</v>
      </c>
      <c r="J6448" s="5" t="e">
        <f t="shared" si="358"/>
        <v>#N/A</v>
      </c>
      <c r="K6448" s="6" t="e">
        <f t="shared" si="359"/>
        <v>#N/A</v>
      </c>
    </row>
    <row r="6449" spans="4:11">
      <c r="D6449" s="18">
        <v>38317</v>
      </c>
      <c r="E6449" s="19">
        <v>8.2817</v>
      </c>
      <c r="F6449" s="19"/>
      <c r="G6449" s="19"/>
      <c r="I6449" s="5" t="e">
        <f t="shared" si="357"/>
        <v>#N/A</v>
      </c>
      <c r="J6449" s="5" t="e">
        <f t="shared" si="358"/>
        <v>#N/A</v>
      </c>
      <c r="K6449" s="6" t="e">
        <f t="shared" si="359"/>
        <v>#N/A</v>
      </c>
    </row>
    <row r="6450" spans="4:11">
      <c r="D6450" s="18">
        <v>38316</v>
      </c>
      <c r="E6450" s="19">
        <v>8.2817</v>
      </c>
      <c r="F6450" s="19"/>
      <c r="G6450" s="19"/>
      <c r="I6450" s="5" t="e">
        <f t="shared" si="357"/>
        <v>#N/A</v>
      </c>
      <c r="J6450" s="5" t="e">
        <f t="shared" si="358"/>
        <v>#N/A</v>
      </c>
      <c r="K6450" s="6" t="e">
        <f t="shared" si="359"/>
        <v>#N/A</v>
      </c>
    </row>
    <row r="6451" spans="4:11">
      <c r="D6451" s="18">
        <v>38315</v>
      </c>
      <c r="E6451" s="19">
        <v>8.2765002251</v>
      </c>
      <c r="F6451" s="19"/>
      <c r="G6451" s="19"/>
      <c r="I6451" s="5" t="e">
        <f t="shared" si="357"/>
        <v>#N/A</v>
      </c>
      <c r="J6451" s="5" t="e">
        <f t="shared" si="358"/>
        <v>#N/A</v>
      </c>
      <c r="K6451" s="6" t="e">
        <f t="shared" si="359"/>
        <v>#N/A</v>
      </c>
    </row>
    <row r="6452" spans="4:11">
      <c r="D6452" s="18">
        <v>38314</v>
      </c>
      <c r="E6452" s="19">
        <v>8.2817</v>
      </c>
      <c r="F6452" s="19"/>
      <c r="G6452" s="19"/>
      <c r="I6452" s="5" t="e">
        <f t="shared" si="357"/>
        <v>#N/A</v>
      </c>
      <c r="J6452" s="5" t="e">
        <f t="shared" si="358"/>
        <v>#N/A</v>
      </c>
      <c r="K6452" s="6" t="e">
        <f t="shared" si="359"/>
        <v>#N/A</v>
      </c>
    </row>
    <row r="6453" spans="4:11">
      <c r="D6453" s="18">
        <v>38313</v>
      </c>
      <c r="E6453" s="19">
        <v>8.2817</v>
      </c>
      <c r="F6453" s="19"/>
      <c r="G6453" s="19"/>
      <c r="I6453" s="5" t="e">
        <f t="shared" si="357"/>
        <v>#N/A</v>
      </c>
      <c r="J6453" s="5" t="e">
        <f t="shared" si="358"/>
        <v>#N/A</v>
      </c>
      <c r="K6453" s="6" t="e">
        <f t="shared" si="359"/>
        <v>#N/A</v>
      </c>
    </row>
    <row r="6454" spans="4:11">
      <c r="D6454" s="18">
        <v>38312</v>
      </c>
      <c r="E6454" s="19">
        <v>8.2765002251</v>
      </c>
      <c r="F6454" s="19"/>
      <c r="G6454" s="19"/>
      <c r="I6454" s="5" t="e">
        <f t="shared" si="357"/>
        <v>#N/A</v>
      </c>
      <c r="J6454" s="5" t="e">
        <f t="shared" si="358"/>
        <v>#N/A</v>
      </c>
      <c r="K6454" s="6" t="e">
        <f t="shared" si="359"/>
        <v>#N/A</v>
      </c>
    </row>
    <row r="6455" spans="4:11">
      <c r="D6455" s="18">
        <v>38311</v>
      </c>
      <c r="E6455" s="19">
        <v>8.2765002251</v>
      </c>
      <c r="F6455" s="19"/>
      <c r="G6455" s="19"/>
      <c r="I6455" s="5" t="e">
        <f t="shared" si="357"/>
        <v>#N/A</v>
      </c>
      <c r="J6455" s="5" t="e">
        <f t="shared" si="358"/>
        <v>#N/A</v>
      </c>
      <c r="K6455" s="6" t="e">
        <f t="shared" si="359"/>
        <v>#N/A</v>
      </c>
    </row>
    <row r="6456" spans="4:11">
      <c r="D6456" s="18">
        <v>38310</v>
      </c>
      <c r="E6456" s="19">
        <v>8.2817</v>
      </c>
      <c r="F6456" s="19"/>
      <c r="G6456" s="19"/>
      <c r="I6456" s="5" t="e">
        <f t="shared" si="357"/>
        <v>#N/A</v>
      </c>
      <c r="J6456" s="5" t="e">
        <f t="shared" si="358"/>
        <v>#N/A</v>
      </c>
      <c r="K6456" s="6" t="e">
        <f t="shared" si="359"/>
        <v>#N/A</v>
      </c>
    </row>
    <row r="6457" spans="4:11">
      <c r="D6457" s="18">
        <v>38309</v>
      </c>
      <c r="E6457" s="19">
        <v>8.2817</v>
      </c>
      <c r="F6457" s="19"/>
      <c r="G6457" s="19"/>
      <c r="I6457" s="5" t="e">
        <f t="shared" si="357"/>
        <v>#N/A</v>
      </c>
      <c r="J6457" s="5" t="e">
        <f t="shared" si="358"/>
        <v>#N/A</v>
      </c>
      <c r="K6457" s="6" t="e">
        <f t="shared" si="359"/>
        <v>#N/A</v>
      </c>
    </row>
    <row r="6458" spans="4:11">
      <c r="D6458" s="18">
        <v>38308</v>
      </c>
      <c r="E6458" s="19">
        <v>8.281492009</v>
      </c>
      <c r="F6458" s="19"/>
      <c r="G6458" s="19"/>
      <c r="I6458" s="5" t="e">
        <f t="shared" si="357"/>
        <v>#N/A</v>
      </c>
      <c r="J6458" s="5" t="e">
        <f t="shared" si="358"/>
        <v>#N/A</v>
      </c>
      <c r="K6458" s="6" t="e">
        <f t="shared" si="359"/>
        <v>#N/A</v>
      </c>
    </row>
    <row r="6459" spans="4:11">
      <c r="D6459" s="18">
        <v>38307</v>
      </c>
      <c r="E6459" s="19">
        <v>8.2816999995</v>
      </c>
      <c r="F6459" s="19"/>
      <c r="G6459" s="19"/>
      <c r="I6459" s="5" t="e">
        <f t="shared" si="357"/>
        <v>#N/A</v>
      </c>
      <c r="J6459" s="5" t="e">
        <f t="shared" si="358"/>
        <v>#N/A</v>
      </c>
      <c r="K6459" s="6" t="e">
        <f t="shared" si="359"/>
        <v>#N/A</v>
      </c>
    </row>
    <row r="6460" spans="4:11">
      <c r="D6460" s="18">
        <v>38306</v>
      </c>
      <c r="E6460" s="19">
        <v>8.2765002251</v>
      </c>
      <c r="F6460" s="19"/>
      <c r="G6460" s="19"/>
      <c r="I6460" s="5" t="e">
        <f t="shared" si="357"/>
        <v>#N/A</v>
      </c>
      <c r="J6460" s="5" t="e">
        <f t="shared" si="358"/>
        <v>#N/A</v>
      </c>
      <c r="K6460" s="6" t="e">
        <f t="shared" si="359"/>
        <v>#N/A</v>
      </c>
    </row>
    <row r="6461" spans="4:11">
      <c r="D6461" s="18">
        <v>38305</v>
      </c>
      <c r="E6461" s="19">
        <v>8.2765002251</v>
      </c>
      <c r="F6461" s="19"/>
      <c r="G6461" s="19"/>
      <c r="I6461" s="5" t="e">
        <f t="shared" si="357"/>
        <v>#N/A</v>
      </c>
      <c r="J6461" s="5" t="e">
        <f t="shared" si="358"/>
        <v>#N/A</v>
      </c>
      <c r="K6461" s="6" t="e">
        <f t="shared" si="359"/>
        <v>#N/A</v>
      </c>
    </row>
    <row r="6462" spans="4:11">
      <c r="D6462" s="18">
        <v>38304</v>
      </c>
      <c r="E6462" s="19">
        <v>8.2765002251</v>
      </c>
      <c r="F6462" s="19"/>
      <c r="G6462" s="19"/>
      <c r="I6462" s="5" t="e">
        <f t="shared" si="357"/>
        <v>#N/A</v>
      </c>
      <c r="J6462" s="5" t="e">
        <f t="shared" si="358"/>
        <v>#N/A</v>
      </c>
      <c r="K6462" s="6" t="e">
        <f t="shared" si="359"/>
        <v>#N/A</v>
      </c>
    </row>
    <row r="6463" spans="4:11">
      <c r="D6463" s="18">
        <v>38303</v>
      </c>
      <c r="E6463" s="19">
        <v>8.2817</v>
      </c>
      <c r="F6463" s="19"/>
      <c r="G6463" s="19"/>
      <c r="I6463" s="5" t="e">
        <f t="shared" si="357"/>
        <v>#N/A</v>
      </c>
      <c r="J6463" s="5" t="e">
        <f t="shared" si="358"/>
        <v>#N/A</v>
      </c>
      <c r="K6463" s="6" t="e">
        <f t="shared" si="359"/>
        <v>#N/A</v>
      </c>
    </row>
    <row r="6464" spans="4:11">
      <c r="D6464" s="18">
        <v>38302</v>
      </c>
      <c r="E6464" s="19">
        <v>8.2817</v>
      </c>
      <c r="F6464" s="19"/>
      <c r="G6464" s="19"/>
      <c r="I6464" s="5" t="e">
        <f t="shared" si="357"/>
        <v>#N/A</v>
      </c>
      <c r="J6464" s="5" t="e">
        <f t="shared" si="358"/>
        <v>#N/A</v>
      </c>
      <c r="K6464" s="6" t="e">
        <f t="shared" si="359"/>
        <v>#N/A</v>
      </c>
    </row>
    <row r="6465" spans="4:11">
      <c r="D6465" s="18">
        <v>38301</v>
      </c>
      <c r="E6465" s="19">
        <v>8.2817</v>
      </c>
      <c r="F6465" s="19"/>
      <c r="G6465" s="19"/>
      <c r="I6465" s="5" t="e">
        <f t="shared" si="357"/>
        <v>#N/A</v>
      </c>
      <c r="J6465" s="5" t="e">
        <f t="shared" si="358"/>
        <v>#N/A</v>
      </c>
      <c r="K6465" s="6" t="e">
        <f t="shared" si="359"/>
        <v>#N/A</v>
      </c>
    </row>
    <row r="6466" spans="4:11">
      <c r="D6466" s="18">
        <v>38300</v>
      </c>
      <c r="E6466" s="19">
        <v>8.2765002251</v>
      </c>
      <c r="F6466" s="19"/>
      <c r="G6466" s="19"/>
      <c r="I6466" s="5" t="e">
        <f t="shared" si="357"/>
        <v>#N/A</v>
      </c>
      <c r="J6466" s="5" t="e">
        <f t="shared" si="358"/>
        <v>#N/A</v>
      </c>
      <c r="K6466" s="6" t="e">
        <f t="shared" si="359"/>
        <v>#N/A</v>
      </c>
    </row>
    <row r="6467" spans="4:11">
      <c r="D6467" s="18">
        <v>38299</v>
      </c>
      <c r="E6467" s="19">
        <v>8.2763231544</v>
      </c>
      <c r="F6467" s="19"/>
      <c r="G6467" s="19"/>
      <c r="I6467" s="5" t="e">
        <f t="shared" si="357"/>
        <v>#N/A</v>
      </c>
      <c r="J6467" s="5" t="e">
        <f t="shared" si="358"/>
        <v>#N/A</v>
      </c>
      <c r="K6467" s="6" t="e">
        <f t="shared" si="359"/>
        <v>#N/A</v>
      </c>
    </row>
    <row r="6468" spans="4:11">
      <c r="D6468" s="18">
        <v>38298</v>
      </c>
      <c r="E6468" s="19">
        <v>8.2765002251</v>
      </c>
      <c r="F6468" s="19"/>
      <c r="G6468" s="19"/>
      <c r="I6468" s="5" t="e">
        <f t="shared" si="357"/>
        <v>#N/A</v>
      </c>
      <c r="J6468" s="5" t="e">
        <f t="shared" si="358"/>
        <v>#N/A</v>
      </c>
      <c r="K6468" s="6" t="e">
        <f t="shared" si="359"/>
        <v>#N/A</v>
      </c>
    </row>
    <row r="6469" spans="4:11">
      <c r="D6469" s="18">
        <v>38297</v>
      </c>
      <c r="E6469" s="19">
        <v>8.2765082297</v>
      </c>
      <c r="F6469" s="19"/>
      <c r="G6469" s="19"/>
      <c r="I6469" s="5" t="e">
        <f t="shared" si="357"/>
        <v>#N/A</v>
      </c>
      <c r="J6469" s="5" t="e">
        <f t="shared" si="358"/>
        <v>#N/A</v>
      </c>
      <c r="K6469" s="6" t="e">
        <f t="shared" si="359"/>
        <v>#N/A</v>
      </c>
    </row>
    <row r="6470" spans="4:11">
      <c r="D6470" s="18">
        <v>38296</v>
      </c>
      <c r="E6470" s="19">
        <v>8.2817</v>
      </c>
      <c r="F6470" s="19"/>
      <c r="G6470" s="19"/>
      <c r="I6470" s="5" t="e">
        <f t="shared" si="357"/>
        <v>#N/A</v>
      </c>
      <c r="J6470" s="5" t="e">
        <f t="shared" si="358"/>
        <v>#N/A</v>
      </c>
      <c r="K6470" s="6" t="e">
        <f t="shared" si="359"/>
        <v>#N/A</v>
      </c>
    </row>
    <row r="6471" spans="4:11">
      <c r="D6471" s="18">
        <v>38295</v>
      </c>
      <c r="E6471" s="19">
        <v>8.2817</v>
      </c>
      <c r="F6471" s="19"/>
      <c r="G6471" s="19"/>
      <c r="I6471" s="5" t="e">
        <f t="shared" si="357"/>
        <v>#N/A</v>
      </c>
      <c r="J6471" s="5" t="e">
        <f t="shared" si="358"/>
        <v>#N/A</v>
      </c>
      <c r="K6471" s="6" t="e">
        <f t="shared" si="359"/>
        <v>#N/A</v>
      </c>
    </row>
    <row r="6472" spans="4:11">
      <c r="D6472" s="18">
        <v>38294</v>
      </c>
      <c r="E6472" s="19">
        <v>8.2817</v>
      </c>
      <c r="F6472" s="19"/>
      <c r="G6472" s="19"/>
      <c r="I6472" s="5" t="e">
        <f t="shared" si="357"/>
        <v>#N/A</v>
      </c>
      <c r="J6472" s="5" t="e">
        <f t="shared" si="358"/>
        <v>#N/A</v>
      </c>
      <c r="K6472" s="6" t="e">
        <f t="shared" si="359"/>
        <v>#N/A</v>
      </c>
    </row>
    <row r="6473" spans="4:11">
      <c r="D6473" s="18">
        <v>38293</v>
      </c>
      <c r="E6473" s="19">
        <v>8.2817</v>
      </c>
      <c r="F6473" s="19"/>
      <c r="G6473" s="19"/>
      <c r="I6473" s="5" t="e">
        <f t="shared" si="357"/>
        <v>#N/A</v>
      </c>
      <c r="J6473" s="5" t="e">
        <f t="shared" si="358"/>
        <v>#N/A</v>
      </c>
      <c r="K6473" s="6" t="e">
        <f t="shared" si="359"/>
        <v>#N/A</v>
      </c>
    </row>
    <row r="6474" spans="4:11">
      <c r="D6474" s="18">
        <v>38292</v>
      </c>
      <c r="E6474" s="19">
        <v>8.2765002251</v>
      </c>
      <c r="F6474" s="19"/>
      <c r="G6474" s="19"/>
      <c r="I6474" s="5" t="e">
        <f t="shared" si="357"/>
        <v>#N/A</v>
      </c>
      <c r="J6474" s="5" t="e">
        <f t="shared" si="358"/>
        <v>#N/A</v>
      </c>
      <c r="K6474" s="6" t="e">
        <f t="shared" si="359"/>
        <v>#N/A</v>
      </c>
    </row>
    <row r="6475" spans="4:11">
      <c r="D6475" s="18">
        <v>38291</v>
      </c>
      <c r="E6475" s="19">
        <v>8.2764648581</v>
      </c>
      <c r="F6475" s="19"/>
      <c r="G6475" s="19"/>
      <c r="I6475" s="5" t="e">
        <f t="shared" ref="I6475:I6538" si="360">VLOOKUP(A6475,D:E,2,FALSE)*B6475*1.09*1.01+100</f>
        <v>#N/A</v>
      </c>
      <c r="J6475" s="5" t="e">
        <f t="shared" si="358"/>
        <v>#N/A</v>
      </c>
      <c r="K6475" s="6" t="e">
        <f t="shared" si="359"/>
        <v>#N/A</v>
      </c>
    </row>
    <row r="6476" spans="4:11">
      <c r="D6476" s="18">
        <v>38290</v>
      </c>
      <c r="E6476" s="19">
        <v>8.2764648581</v>
      </c>
      <c r="F6476" s="19"/>
      <c r="G6476" s="19"/>
      <c r="I6476" s="5" t="e">
        <f t="shared" si="360"/>
        <v>#N/A</v>
      </c>
      <c r="J6476" s="5" t="e">
        <f t="shared" ref="J6476:J6539" si="361">VLOOKUP(H6476,F:G,2,FALSE)</f>
        <v>#N/A</v>
      </c>
      <c r="K6476" s="6" t="e">
        <f t="shared" ref="K6476:K6539" si="362">J6476-I6476</f>
        <v>#N/A</v>
      </c>
    </row>
    <row r="6477" spans="4:11">
      <c r="D6477" s="18">
        <v>38289</v>
      </c>
      <c r="E6477" s="19">
        <v>8.2765002251</v>
      </c>
      <c r="F6477" s="19"/>
      <c r="G6477" s="19"/>
      <c r="I6477" s="5" t="e">
        <f t="shared" si="360"/>
        <v>#N/A</v>
      </c>
      <c r="J6477" s="5" t="e">
        <f t="shared" si="361"/>
        <v>#N/A</v>
      </c>
      <c r="K6477" s="6" t="e">
        <f t="shared" si="362"/>
        <v>#N/A</v>
      </c>
    </row>
    <row r="6478" spans="4:11">
      <c r="D6478" s="18">
        <v>38288</v>
      </c>
      <c r="E6478" s="19">
        <v>8.2765002251</v>
      </c>
      <c r="F6478" s="19"/>
      <c r="G6478" s="19"/>
      <c r="I6478" s="5" t="e">
        <f t="shared" si="360"/>
        <v>#N/A</v>
      </c>
      <c r="J6478" s="5" t="e">
        <f t="shared" si="361"/>
        <v>#N/A</v>
      </c>
      <c r="K6478" s="6" t="e">
        <f t="shared" si="362"/>
        <v>#N/A</v>
      </c>
    </row>
    <row r="6479" spans="4:11">
      <c r="D6479" s="18">
        <v>38287</v>
      </c>
      <c r="E6479" s="19">
        <v>8.2817</v>
      </c>
      <c r="F6479" s="19"/>
      <c r="G6479" s="19"/>
      <c r="I6479" s="5" t="e">
        <f t="shared" si="360"/>
        <v>#N/A</v>
      </c>
      <c r="J6479" s="5" t="e">
        <f t="shared" si="361"/>
        <v>#N/A</v>
      </c>
      <c r="K6479" s="6" t="e">
        <f t="shared" si="362"/>
        <v>#N/A</v>
      </c>
    </row>
    <row r="6480" spans="4:11">
      <c r="D6480" s="18">
        <v>38286</v>
      </c>
      <c r="E6480" s="19">
        <v>8.2816999995</v>
      </c>
      <c r="F6480" s="19"/>
      <c r="G6480" s="19"/>
      <c r="I6480" s="5" t="e">
        <f t="shared" si="360"/>
        <v>#N/A</v>
      </c>
      <c r="J6480" s="5" t="e">
        <f t="shared" si="361"/>
        <v>#N/A</v>
      </c>
      <c r="K6480" s="6" t="e">
        <f t="shared" si="362"/>
        <v>#N/A</v>
      </c>
    </row>
    <row r="6481" spans="4:11">
      <c r="D6481" s="18">
        <v>38285</v>
      </c>
      <c r="E6481" s="19">
        <v>8.2817</v>
      </c>
      <c r="F6481" s="19"/>
      <c r="G6481" s="19"/>
      <c r="I6481" s="5" t="e">
        <f t="shared" si="360"/>
        <v>#N/A</v>
      </c>
      <c r="J6481" s="5" t="e">
        <f t="shared" si="361"/>
        <v>#N/A</v>
      </c>
      <c r="K6481" s="6" t="e">
        <f t="shared" si="362"/>
        <v>#N/A</v>
      </c>
    </row>
    <row r="6482" spans="4:11">
      <c r="D6482" s="18">
        <v>38284</v>
      </c>
      <c r="E6482" s="19">
        <v>8.2765002251</v>
      </c>
      <c r="F6482" s="19"/>
      <c r="G6482" s="19"/>
      <c r="I6482" s="5" t="e">
        <f t="shared" si="360"/>
        <v>#N/A</v>
      </c>
      <c r="J6482" s="5" t="e">
        <f t="shared" si="361"/>
        <v>#N/A</v>
      </c>
      <c r="K6482" s="6" t="e">
        <f t="shared" si="362"/>
        <v>#N/A</v>
      </c>
    </row>
    <row r="6483" spans="4:11">
      <c r="D6483" s="18">
        <v>38283</v>
      </c>
      <c r="E6483" s="19">
        <v>8.276</v>
      </c>
      <c r="F6483" s="19"/>
      <c r="G6483" s="19"/>
      <c r="I6483" s="5" t="e">
        <f t="shared" si="360"/>
        <v>#N/A</v>
      </c>
      <c r="J6483" s="5" t="e">
        <f t="shared" si="361"/>
        <v>#N/A</v>
      </c>
      <c r="K6483" s="6" t="e">
        <f t="shared" si="362"/>
        <v>#N/A</v>
      </c>
    </row>
    <row r="6484" spans="4:11">
      <c r="D6484" s="18">
        <v>38282</v>
      </c>
      <c r="E6484" s="19">
        <v>8.2816999995</v>
      </c>
      <c r="F6484" s="19"/>
      <c r="G6484" s="19"/>
      <c r="I6484" s="5" t="e">
        <f t="shared" si="360"/>
        <v>#N/A</v>
      </c>
      <c r="J6484" s="5" t="e">
        <f t="shared" si="361"/>
        <v>#N/A</v>
      </c>
      <c r="K6484" s="6" t="e">
        <f t="shared" si="362"/>
        <v>#N/A</v>
      </c>
    </row>
    <row r="6485" spans="4:11">
      <c r="D6485" s="18">
        <v>38281</v>
      </c>
      <c r="E6485" s="19">
        <v>8.2817</v>
      </c>
      <c r="F6485" s="19"/>
      <c r="G6485" s="19"/>
      <c r="I6485" s="5" t="e">
        <f t="shared" si="360"/>
        <v>#N/A</v>
      </c>
      <c r="J6485" s="5" t="e">
        <f t="shared" si="361"/>
        <v>#N/A</v>
      </c>
      <c r="K6485" s="6" t="e">
        <f t="shared" si="362"/>
        <v>#N/A</v>
      </c>
    </row>
    <row r="6486" spans="4:11">
      <c r="D6486" s="18">
        <v>38280</v>
      </c>
      <c r="E6486" s="19">
        <v>8.2817</v>
      </c>
      <c r="F6486" s="19"/>
      <c r="G6486" s="19"/>
      <c r="I6486" s="5" t="e">
        <f t="shared" si="360"/>
        <v>#N/A</v>
      </c>
      <c r="J6486" s="5" t="e">
        <f t="shared" si="361"/>
        <v>#N/A</v>
      </c>
      <c r="K6486" s="6" t="e">
        <f t="shared" si="362"/>
        <v>#N/A</v>
      </c>
    </row>
    <row r="6487" spans="4:11">
      <c r="D6487" s="18">
        <v>38279</v>
      </c>
      <c r="E6487" s="19">
        <v>8.2817</v>
      </c>
      <c r="F6487" s="19"/>
      <c r="G6487" s="19"/>
      <c r="I6487" s="5" t="e">
        <f t="shared" si="360"/>
        <v>#N/A</v>
      </c>
      <c r="J6487" s="5" t="e">
        <f t="shared" si="361"/>
        <v>#N/A</v>
      </c>
      <c r="K6487" s="6" t="e">
        <f t="shared" si="362"/>
        <v>#N/A</v>
      </c>
    </row>
    <row r="6488" spans="4:11">
      <c r="D6488" s="18">
        <v>38278</v>
      </c>
      <c r="E6488" s="19">
        <v>8.2764687573</v>
      </c>
      <c r="F6488" s="19"/>
      <c r="G6488" s="19"/>
      <c r="I6488" s="5" t="e">
        <f t="shared" si="360"/>
        <v>#N/A</v>
      </c>
      <c r="J6488" s="5" t="e">
        <f t="shared" si="361"/>
        <v>#N/A</v>
      </c>
      <c r="K6488" s="6" t="e">
        <f t="shared" si="362"/>
        <v>#N/A</v>
      </c>
    </row>
    <row r="6489" spans="4:11">
      <c r="D6489" s="18">
        <v>38277</v>
      </c>
      <c r="E6489" s="19">
        <v>8.2767</v>
      </c>
      <c r="F6489" s="19"/>
      <c r="G6489" s="19"/>
      <c r="I6489" s="5" t="e">
        <f t="shared" si="360"/>
        <v>#N/A</v>
      </c>
      <c r="J6489" s="5" t="e">
        <f t="shared" si="361"/>
        <v>#N/A</v>
      </c>
      <c r="K6489" s="6" t="e">
        <f t="shared" si="362"/>
        <v>#N/A</v>
      </c>
    </row>
    <row r="6490" spans="4:11">
      <c r="D6490" s="18">
        <v>38276</v>
      </c>
      <c r="E6490" s="19">
        <v>8.2767</v>
      </c>
      <c r="F6490" s="19"/>
      <c r="G6490" s="19"/>
      <c r="I6490" s="5" t="e">
        <f t="shared" si="360"/>
        <v>#N/A</v>
      </c>
      <c r="J6490" s="5" t="e">
        <f t="shared" si="361"/>
        <v>#N/A</v>
      </c>
      <c r="K6490" s="6" t="e">
        <f t="shared" si="362"/>
        <v>#N/A</v>
      </c>
    </row>
    <row r="6491" spans="4:11">
      <c r="D6491" s="18">
        <v>38275</v>
      </c>
      <c r="E6491" s="19">
        <v>8.2817</v>
      </c>
      <c r="F6491" s="19"/>
      <c r="G6491" s="19"/>
      <c r="I6491" s="5" t="e">
        <f t="shared" si="360"/>
        <v>#N/A</v>
      </c>
      <c r="J6491" s="5" t="e">
        <f t="shared" si="361"/>
        <v>#N/A</v>
      </c>
      <c r="K6491" s="6" t="e">
        <f t="shared" si="362"/>
        <v>#N/A</v>
      </c>
    </row>
    <row r="6492" spans="4:11">
      <c r="D6492" s="18">
        <v>38274</v>
      </c>
      <c r="E6492" s="19">
        <v>8.2817</v>
      </c>
      <c r="F6492" s="19"/>
      <c r="G6492" s="19"/>
      <c r="I6492" s="5" t="e">
        <f t="shared" si="360"/>
        <v>#N/A</v>
      </c>
      <c r="J6492" s="5" t="e">
        <f t="shared" si="361"/>
        <v>#N/A</v>
      </c>
      <c r="K6492" s="6" t="e">
        <f t="shared" si="362"/>
        <v>#N/A</v>
      </c>
    </row>
    <row r="6493" spans="4:11">
      <c r="D6493" s="18">
        <v>38273</v>
      </c>
      <c r="E6493" s="19">
        <v>8.2817</v>
      </c>
      <c r="F6493" s="19"/>
      <c r="G6493" s="19"/>
      <c r="I6493" s="5" t="e">
        <f t="shared" si="360"/>
        <v>#N/A</v>
      </c>
      <c r="J6493" s="5" t="e">
        <f t="shared" si="361"/>
        <v>#N/A</v>
      </c>
      <c r="K6493" s="6" t="e">
        <f t="shared" si="362"/>
        <v>#N/A</v>
      </c>
    </row>
    <row r="6494" spans="4:11">
      <c r="D6494" s="18">
        <v>38272</v>
      </c>
      <c r="E6494" s="19">
        <v>8.280660045</v>
      </c>
      <c r="F6494" s="19"/>
      <c r="G6494" s="19"/>
      <c r="I6494" s="5" t="e">
        <f t="shared" si="360"/>
        <v>#N/A</v>
      </c>
      <c r="J6494" s="5" t="e">
        <f t="shared" si="361"/>
        <v>#N/A</v>
      </c>
      <c r="K6494" s="6" t="e">
        <f t="shared" si="362"/>
        <v>#N/A</v>
      </c>
    </row>
    <row r="6495" spans="4:11">
      <c r="D6495" s="18">
        <v>38271</v>
      </c>
      <c r="E6495" s="19">
        <v>8.282</v>
      </c>
      <c r="F6495" s="19"/>
      <c r="G6495" s="19"/>
      <c r="I6495" s="5" t="e">
        <f t="shared" si="360"/>
        <v>#N/A</v>
      </c>
      <c r="J6495" s="5" t="e">
        <f t="shared" si="361"/>
        <v>#N/A</v>
      </c>
      <c r="K6495" s="6" t="e">
        <f t="shared" si="362"/>
        <v>#N/A</v>
      </c>
    </row>
    <row r="6496" spans="4:11">
      <c r="D6496" s="18">
        <v>38270</v>
      </c>
      <c r="E6496" s="19">
        <v>8.2768001556</v>
      </c>
      <c r="F6496" s="19"/>
      <c r="G6496" s="19"/>
      <c r="I6496" s="5" t="e">
        <f t="shared" si="360"/>
        <v>#N/A</v>
      </c>
      <c r="J6496" s="5" t="e">
        <f t="shared" si="361"/>
        <v>#N/A</v>
      </c>
      <c r="K6496" s="6" t="e">
        <f t="shared" si="362"/>
        <v>#N/A</v>
      </c>
    </row>
    <row r="6497" spans="4:11">
      <c r="D6497" s="18">
        <v>38269</v>
      </c>
      <c r="E6497" s="19">
        <v>8.2768001556</v>
      </c>
      <c r="F6497" s="19"/>
      <c r="G6497" s="19"/>
      <c r="I6497" s="5" t="e">
        <f t="shared" si="360"/>
        <v>#N/A</v>
      </c>
      <c r="J6497" s="5" t="e">
        <f t="shared" si="361"/>
        <v>#N/A</v>
      </c>
      <c r="K6497" s="6" t="e">
        <f t="shared" si="362"/>
        <v>#N/A</v>
      </c>
    </row>
    <row r="6498" spans="4:11">
      <c r="D6498" s="18">
        <v>38268</v>
      </c>
      <c r="E6498" s="19">
        <v>8.2768001556</v>
      </c>
      <c r="F6498" s="19"/>
      <c r="G6498" s="19"/>
      <c r="I6498" s="5" t="e">
        <f t="shared" si="360"/>
        <v>#N/A</v>
      </c>
      <c r="J6498" s="5" t="e">
        <f t="shared" si="361"/>
        <v>#N/A</v>
      </c>
      <c r="K6498" s="6" t="e">
        <f t="shared" si="362"/>
        <v>#N/A</v>
      </c>
    </row>
    <row r="6499" spans="4:11">
      <c r="D6499" s="18">
        <v>38267</v>
      </c>
      <c r="E6499" s="19">
        <v>8.2817</v>
      </c>
      <c r="F6499" s="19"/>
      <c r="G6499" s="19"/>
      <c r="I6499" s="5" t="e">
        <f t="shared" si="360"/>
        <v>#N/A</v>
      </c>
      <c r="J6499" s="5" t="e">
        <f t="shared" si="361"/>
        <v>#N/A</v>
      </c>
      <c r="K6499" s="6" t="e">
        <f t="shared" si="362"/>
        <v>#N/A</v>
      </c>
    </row>
    <row r="6500" spans="4:11">
      <c r="D6500" s="18">
        <v>38266</v>
      </c>
      <c r="E6500" s="19">
        <v>8.276807833</v>
      </c>
      <c r="F6500" s="19"/>
      <c r="G6500" s="19"/>
      <c r="I6500" s="5" t="e">
        <f t="shared" si="360"/>
        <v>#N/A</v>
      </c>
      <c r="J6500" s="5" t="e">
        <f t="shared" si="361"/>
        <v>#N/A</v>
      </c>
      <c r="K6500" s="6" t="e">
        <f t="shared" si="362"/>
        <v>#N/A</v>
      </c>
    </row>
    <row r="6501" spans="4:11">
      <c r="D6501" s="18">
        <v>38265</v>
      </c>
      <c r="E6501" s="19">
        <v>8.2817</v>
      </c>
      <c r="F6501" s="19"/>
      <c r="G6501" s="19"/>
      <c r="I6501" s="5" t="e">
        <f t="shared" si="360"/>
        <v>#N/A</v>
      </c>
      <c r="J6501" s="5" t="e">
        <f t="shared" si="361"/>
        <v>#N/A</v>
      </c>
      <c r="K6501" s="6" t="e">
        <f t="shared" si="362"/>
        <v>#N/A</v>
      </c>
    </row>
    <row r="6502" spans="4:11">
      <c r="D6502" s="18">
        <v>38264</v>
      </c>
      <c r="E6502" s="19">
        <v>8.276599884</v>
      </c>
      <c r="F6502" s="19"/>
      <c r="G6502" s="19"/>
      <c r="I6502" s="5" t="e">
        <f t="shared" si="360"/>
        <v>#N/A</v>
      </c>
      <c r="J6502" s="5" t="e">
        <f t="shared" si="361"/>
        <v>#N/A</v>
      </c>
      <c r="K6502" s="6" t="e">
        <f t="shared" si="362"/>
        <v>#N/A</v>
      </c>
    </row>
    <row r="6503" spans="4:11">
      <c r="D6503" s="18">
        <v>38263</v>
      </c>
      <c r="E6503" s="19">
        <v>8.276599884</v>
      </c>
      <c r="F6503" s="19"/>
      <c r="G6503" s="19"/>
      <c r="I6503" s="5" t="e">
        <f t="shared" si="360"/>
        <v>#N/A</v>
      </c>
      <c r="J6503" s="5" t="e">
        <f t="shared" si="361"/>
        <v>#N/A</v>
      </c>
      <c r="K6503" s="6" t="e">
        <f t="shared" si="362"/>
        <v>#N/A</v>
      </c>
    </row>
    <row r="6504" spans="4:11">
      <c r="D6504" s="18">
        <v>38262</v>
      </c>
      <c r="E6504" s="19">
        <v>8.2817</v>
      </c>
      <c r="F6504" s="19"/>
      <c r="G6504" s="19"/>
      <c r="I6504" s="5" t="e">
        <f t="shared" si="360"/>
        <v>#N/A</v>
      </c>
      <c r="J6504" s="5" t="e">
        <f t="shared" si="361"/>
        <v>#N/A</v>
      </c>
      <c r="K6504" s="6" t="e">
        <f t="shared" si="362"/>
        <v>#N/A</v>
      </c>
    </row>
    <row r="6505" spans="4:11">
      <c r="D6505" s="18">
        <v>38261</v>
      </c>
      <c r="E6505" s="19">
        <v>8.276599884</v>
      </c>
      <c r="F6505" s="19"/>
      <c r="G6505" s="19"/>
      <c r="I6505" s="5" t="e">
        <f t="shared" si="360"/>
        <v>#N/A</v>
      </c>
      <c r="J6505" s="5" t="e">
        <f t="shared" si="361"/>
        <v>#N/A</v>
      </c>
      <c r="K6505" s="6" t="e">
        <f t="shared" si="362"/>
        <v>#N/A</v>
      </c>
    </row>
    <row r="6506" spans="4:11">
      <c r="D6506" s="18">
        <v>38260</v>
      </c>
      <c r="E6506" s="19">
        <v>8.276599884</v>
      </c>
      <c r="F6506" s="19"/>
      <c r="G6506" s="19"/>
      <c r="I6506" s="5" t="e">
        <f t="shared" si="360"/>
        <v>#N/A</v>
      </c>
      <c r="J6506" s="5" t="e">
        <f t="shared" si="361"/>
        <v>#N/A</v>
      </c>
      <c r="K6506" s="6" t="e">
        <f t="shared" si="362"/>
        <v>#N/A</v>
      </c>
    </row>
    <row r="6507" spans="4:11">
      <c r="D6507" s="18">
        <v>38259</v>
      </c>
      <c r="E6507" s="19">
        <v>8.2817</v>
      </c>
      <c r="F6507" s="19"/>
      <c r="G6507" s="19"/>
      <c r="I6507" s="5" t="e">
        <f t="shared" si="360"/>
        <v>#N/A</v>
      </c>
      <c r="J6507" s="5" t="e">
        <f t="shared" si="361"/>
        <v>#N/A</v>
      </c>
      <c r="K6507" s="6" t="e">
        <f t="shared" si="362"/>
        <v>#N/A</v>
      </c>
    </row>
    <row r="6508" spans="4:11">
      <c r="D6508" s="18">
        <v>38258</v>
      </c>
      <c r="E6508" s="19">
        <v>8.2817</v>
      </c>
      <c r="F6508" s="19"/>
      <c r="G6508" s="19"/>
      <c r="I6508" s="5" t="e">
        <f t="shared" si="360"/>
        <v>#N/A</v>
      </c>
      <c r="J6508" s="5" t="e">
        <f t="shared" si="361"/>
        <v>#N/A</v>
      </c>
      <c r="K6508" s="6" t="e">
        <f t="shared" si="362"/>
        <v>#N/A</v>
      </c>
    </row>
    <row r="6509" spans="4:11">
      <c r="D6509" s="18">
        <v>38257</v>
      </c>
      <c r="E6509" s="19">
        <v>8.2817</v>
      </c>
      <c r="F6509" s="19"/>
      <c r="G6509" s="19"/>
      <c r="I6509" s="5" t="e">
        <f t="shared" si="360"/>
        <v>#N/A</v>
      </c>
      <c r="J6509" s="5" t="e">
        <f t="shared" si="361"/>
        <v>#N/A</v>
      </c>
      <c r="K6509" s="6" t="e">
        <f t="shared" si="362"/>
        <v>#N/A</v>
      </c>
    </row>
    <row r="6510" spans="4:11">
      <c r="D6510" s="18">
        <v>38256</v>
      </c>
      <c r="E6510" s="19">
        <v>8.276599884</v>
      </c>
      <c r="F6510" s="19"/>
      <c r="G6510" s="19"/>
      <c r="I6510" s="5" t="e">
        <f t="shared" si="360"/>
        <v>#N/A</v>
      </c>
      <c r="J6510" s="5" t="e">
        <f t="shared" si="361"/>
        <v>#N/A</v>
      </c>
      <c r="K6510" s="6" t="e">
        <f t="shared" si="362"/>
        <v>#N/A</v>
      </c>
    </row>
    <row r="6511" spans="4:11">
      <c r="D6511" s="18">
        <v>38255</v>
      </c>
      <c r="E6511" s="19">
        <v>8.2766183522</v>
      </c>
      <c r="F6511" s="19"/>
      <c r="G6511" s="19"/>
      <c r="I6511" s="5" t="e">
        <f t="shared" si="360"/>
        <v>#N/A</v>
      </c>
      <c r="J6511" s="5" t="e">
        <f t="shared" si="361"/>
        <v>#N/A</v>
      </c>
      <c r="K6511" s="6" t="e">
        <f t="shared" si="362"/>
        <v>#N/A</v>
      </c>
    </row>
    <row r="6512" spans="4:11">
      <c r="D6512" s="18">
        <v>38254</v>
      </c>
      <c r="E6512" s="19">
        <v>8.276599884</v>
      </c>
      <c r="F6512" s="19"/>
      <c r="G6512" s="19"/>
      <c r="I6512" s="5" t="e">
        <f t="shared" si="360"/>
        <v>#N/A</v>
      </c>
      <c r="J6512" s="5" t="e">
        <f t="shared" si="361"/>
        <v>#N/A</v>
      </c>
      <c r="K6512" s="6" t="e">
        <f t="shared" si="362"/>
        <v>#N/A</v>
      </c>
    </row>
    <row r="6513" spans="4:11">
      <c r="D6513" s="18">
        <v>38253</v>
      </c>
      <c r="E6513" s="19">
        <v>8.2817</v>
      </c>
      <c r="F6513" s="19"/>
      <c r="G6513" s="19"/>
      <c r="I6513" s="5" t="e">
        <f t="shared" si="360"/>
        <v>#N/A</v>
      </c>
      <c r="J6513" s="5" t="e">
        <f t="shared" si="361"/>
        <v>#N/A</v>
      </c>
      <c r="K6513" s="6" t="e">
        <f t="shared" si="362"/>
        <v>#N/A</v>
      </c>
    </row>
    <row r="6514" spans="4:11">
      <c r="D6514" s="18">
        <v>38252</v>
      </c>
      <c r="E6514" s="19">
        <v>8.2817</v>
      </c>
      <c r="F6514" s="19"/>
      <c r="G6514" s="19"/>
      <c r="I6514" s="5" t="e">
        <f t="shared" si="360"/>
        <v>#N/A</v>
      </c>
      <c r="J6514" s="5" t="e">
        <f t="shared" si="361"/>
        <v>#N/A</v>
      </c>
      <c r="K6514" s="6" t="e">
        <f t="shared" si="362"/>
        <v>#N/A</v>
      </c>
    </row>
    <row r="6515" spans="4:11">
      <c r="D6515" s="18">
        <v>38251</v>
      </c>
      <c r="E6515" s="19">
        <v>8.2817</v>
      </c>
      <c r="F6515" s="19"/>
      <c r="G6515" s="19"/>
      <c r="I6515" s="5" t="e">
        <f t="shared" si="360"/>
        <v>#N/A</v>
      </c>
      <c r="J6515" s="5" t="e">
        <f t="shared" si="361"/>
        <v>#N/A</v>
      </c>
      <c r="K6515" s="6" t="e">
        <f t="shared" si="362"/>
        <v>#N/A</v>
      </c>
    </row>
    <row r="6516" spans="4:11">
      <c r="D6516" s="18">
        <v>38250</v>
      </c>
      <c r="E6516" s="19">
        <v>8.2817</v>
      </c>
      <c r="F6516" s="19"/>
      <c r="G6516" s="19"/>
      <c r="I6516" s="5" t="e">
        <f t="shared" si="360"/>
        <v>#N/A</v>
      </c>
      <c r="J6516" s="5" t="e">
        <f t="shared" si="361"/>
        <v>#N/A</v>
      </c>
      <c r="K6516" s="6" t="e">
        <f t="shared" si="362"/>
        <v>#N/A</v>
      </c>
    </row>
    <row r="6517" spans="4:11">
      <c r="D6517" s="18">
        <v>38249</v>
      </c>
      <c r="E6517" s="19">
        <v>8.2767000198</v>
      </c>
      <c r="F6517" s="19"/>
      <c r="G6517" s="19"/>
      <c r="I6517" s="5" t="e">
        <f t="shared" si="360"/>
        <v>#N/A</v>
      </c>
      <c r="J6517" s="5" t="e">
        <f t="shared" si="361"/>
        <v>#N/A</v>
      </c>
      <c r="K6517" s="6" t="e">
        <f t="shared" si="362"/>
        <v>#N/A</v>
      </c>
    </row>
    <row r="6518" spans="4:11">
      <c r="D6518" s="18">
        <v>38248</v>
      </c>
      <c r="E6518" s="19">
        <v>8.2767000198</v>
      </c>
      <c r="F6518" s="19"/>
      <c r="G6518" s="19"/>
      <c r="I6518" s="5" t="e">
        <f t="shared" si="360"/>
        <v>#N/A</v>
      </c>
      <c r="J6518" s="5" t="e">
        <f t="shared" si="361"/>
        <v>#N/A</v>
      </c>
      <c r="K6518" s="6" t="e">
        <f t="shared" si="362"/>
        <v>#N/A</v>
      </c>
    </row>
    <row r="6519" spans="4:11">
      <c r="D6519" s="18">
        <v>38247</v>
      </c>
      <c r="E6519" s="19">
        <v>8.2817</v>
      </c>
      <c r="F6519" s="19"/>
      <c r="G6519" s="19"/>
      <c r="I6519" s="5" t="e">
        <f t="shared" si="360"/>
        <v>#N/A</v>
      </c>
      <c r="J6519" s="5" t="e">
        <f t="shared" si="361"/>
        <v>#N/A</v>
      </c>
      <c r="K6519" s="6" t="e">
        <f t="shared" si="362"/>
        <v>#N/A</v>
      </c>
    </row>
    <row r="6520" spans="4:11">
      <c r="D6520" s="18">
        <v>38246</v>
      </c>
      <c r="E6520" s="19">
        <v>8.2817</v>
      </c>
      <c r="F6520" s="19"/>
      <c r="G6520" s="19"/>
      <c r="I6520" s="5" t="e">
        <f t="shared" si="360"/>
        <v>#N/A</v>
      </c>
      <c r="J6520" s="5" t="e">
        <f t="shared" si="361"/>
        <v>#N/A</v>
      </c>
      <c r="K6520" s="6" t="e">
        <f t="shared" si="362"/>
        <v>#N/A</v>
      </c>
    </row>
    <row r="6521" spans="4:11">
      <c r="D6521" s="18">
        <v>38245</v>
      </c>
      <c r="E6521" s="19">
        <v>8.282</v>
      </c>
      <c r="F6521" s="19"/>
      <c r="G6521" s="19"/>
      <c r="I6521" s="5" t="e">
        <f t="shared" si="360"/>
        <v>#N/A</v>
      </c>
      <c r="J6521" s="5" t="e">
        <f t="shared" si="361"/>
        <v>#N/A</v>
      </c>
      <c r="K6521" s="6" t="e">
        <f t="shared" si="362"/>
        <v>#N/A</v>
      </c>
    </row>
    <row r="6522" spans="4:11">
      <c r="D6522" s="18">
        <v>38244</v>
      </c>
      <c r="E6522" s="19">
        <v>8.2817</v>
      </c>
      <c r="F6522" s="19"/>
      <c r="G6522" s="19"/>
      <c r="I6522" s="5" t="e">
        <f t="shared" si="360"/>
        <v>#N/A</v>
      </c>
      <c r="J6522" s="5" t="e">
        <f t="shared" si="361"/>
        <v>#N/A</v>
      </c>
      <c r="K6522" s="6" t="e">
        <f t="shared" si="362"/>
        <v>#N/A</v>
      </c>
    </row>
    <row r="6523" spans="4:11">
      <c r="D6523" s="18">
        <v>38243</v>
      </c>
      <c r="E6523" s="19">
        <v>8.276599884</v>
      </c>
      <c r="F6523" s="19"/>
      <c r="G6523" s="19"/>
      <c r="I6523" s="5" t="e">
        <f t="shared" si="360"/>
        <v>#N/A</v>
      </c>
      <c r="J6523" s="5" t="e">
        <f t="shared" si="361"/>
        <v>#N/A</v>
      </c>
      <c r="K6523" s="6" t="e">
        <f t="shared" si="362"/>
        <v>#N/A</v>
      </c>
    </row>
    <row r="6524" spans="4:11">
      <c r="D6524" s="18">
        <v>38242</v>
      </c>
      <c r="E6524" s="19">
        <v>8.2765688518</v>
      </c>
      <c r="F6524" s="19"/>
      <c r="G6524" s="19"/>
      <c r="I6524" s="5" t="e">
        <f t="shared" si="360"/>
        <v>#N/A</v>
      </c>
      <c r="J6524" s="5" t="e">
        <f t="shared" si="361"/>
        <v>#N/A</v>
      </c>
      <c r="K6524" s="6" t="e">
        <f t="shared" si="362"/>
        <v>#N/A</v>
      </c>
    </row>
    <row r="6525" spans="4:11">
      <c r="D6525" s="18">
        <v>38241</v>
      </c>
      <c r="E6525" s="19">
        <v>8.2765688518</v>
      </c>
      <c r="F6525" s="19"/>
      <c r="G6525" s="19"/>
      <c r="I6525" s="5" t="e">
        <f t="shared" si="360"/>
        <v>#N/A</v>
      </c>
      <c r="J6525" s="5" t="e">
        <f t="shared" si="361"/>
        <v>#N/A</v>
      </c>
      <c r="K6525" s="6" t="e">
        <f t="shared" si="362"/>
        <v>#N/A</v>
      </c>
    </row>
    <row r="6526" spans="4:11">
      <c r="D6526" s="18">
        <v>38240</v>
      </c>
      <c r="E6526" s="19">
        <v>8.276599884</v>
      </c>
      <c r="F6526" s="19"/>
      <c r="G6526" s="19"/>
      <c r="I6526" s="5" t="e">
        <f t="shared" si="360"/>
        <v>#N/A</v>
      </c>
      <c r="J6526" s="5" t="e">
        <f t="shared" si="361"/>
        <v>#N/A</v>
      </c>
      <c r="K6526" s="6" t="e">
        <f t="shared" si="362"/>
        <v>#N/A</v>
      </c>
    </row>
    <row r="6527" spans="4:11">
      <c r="D6527" s="18">
        <v>38239</v>
      </c>
      <c r="E6527" s="19">
        <v>8.2768001556</v>
      </c>
      <c r="F6527" s="19"/>
      <c r="G6527" s="19"/>
      <c r="I6527" s="5" t="e">
        <f t="shared" si="360"/>
        <v>#N/A</v>
      </c>
      <c r="J6527" s="5" t="e">
        <f t="shared" si="361"/>
        <v>#N/A</v>
      </c>
      <c r="K6527" s="6" t="e">
        <f t="shared" si="362"/>
        <v>#N/A</v>
      </c>
    </row>
    <row r="6528" spans="4:11">
      <c r="D6528" s="18">
        <v>38238</v>
      </c>
      <c r="E6528" s="19">
        <v>8.2767000198</v>
      </c>
      <c r="F6528" s="19"/>
      <c r="G6528" s="19"/>
      <c r="I6528" s="5" t="e">
        <f t="shared" si="360"/>
        <v>#N/A</v>
      </c>
      <c r="J6528" s="5" t="e">
        <f t="shared" si="361"/>
        <v>#N/A</v>
      </c>
      <c r="K6528" s="6" t="e">
        <f t="shared" si="362"/>
        <v>#N/A</v>
      </c>
    </row>
    <row r="6529" spans="4:11">
      <c r="D6529" s="18">
        <v>38237</v>
      </c>
      <c r="E6529" s="19">
        <v>8.2767000198</v>
      </c>
      <c r="F6529" s="19"/>
      <c r="G6529" s="19"/>
      <c r="I6529" s="5" t="e">
        <f t="shared" si="360"/>
        <v>#N/A</v>
      </c>
      <c r="J6529" s="5" t="e">
        <f t="shared" si="361"/>
        <v>#N/A</v>
      </c>
      <c r="K6529" s="6" t="e">
        <f t="shared" si="362"/>
        <v>#N/A</v>
      </c>
    </row>
    <row r="6530" spans="4:11">
      <c r="D6530" s="18">
        <v>38236</v>
      </c>
      <c r="E6530" s="19">
        <v>8.2817</v>
      </c>
      <c r="F6530" s="19"/>
      <c r="G6530" s="19"/>
      <c r="I6530" s="5" t="e">
        <f t="shared" si="360"/>
        <v>#N/A</v>
      </c>
      <c r="J6530" s="5" t="e">
        <f t="shared" si="361"/>
        <v>#N/A</v>
      </c>
      <c r="K6530" s="6" t="e">
        <f t="shared" si="362"/>
        <v>#N/A</v>
      </c>
    </row>
    <row r="6531" spans="4:11">
      <c r="D6531" s="18">
        <v>38235</v>
      </c>
      <c r="E6531" s="19">
        <v>8.2766958791</v>
      </c>
      <c r="F6531" s="19"/>
      <c r="G6531" s="19"/>
      <c r="I6531" s="5" t="e">
        <f t="shared" si="360"/>
        <v>#N/A</v>
      </c>
      <c r="J6531" s="5" t="e">
        <f t="shared" si="361"/>
        <v>#N/A</v>
      </c>
      <c r="K6531" s="6" t="e">
        <f t="shared" si="362"/>
        <v>#N/A</v>
      </c>
    </row>
    <row r="6532" spans="4:11">
      <c r="D6532" s="18">
        <v>38234</v>
      </c>
      <c r="E6532" s="19">
        <v>8.2766958791</v>
      </c>
      <c r="F6532" s="19"/>
      <c r="G6532" s="19"/>
      <c r="I6532" s="5" t="e">
        <f t="shared" si="360"/>
        <v>#N/A</v>
      </c>
      <c r="J6532" s="5" t="e">
        <f t="shared" si="361"/>
        <v>#N/A</v>
      </c>
      <c r="K6532" s="6" t="e">
        <f t="shared" si="362"/>
        <v>#N/A</v>
      </c>
    </row>
    <row r="6533" spans="4:11">
      <c r="D6533" s="18">
        <v>38233</v>
      </c>
      <c r="E6533" s="19">
        <v>8.2767000198</v>
      </c>
      <c r="F6533" s="19"/>
      <c r="G6533" s="19"/>
      <c r="I6533" s="5" t="e">
        <f t="shared" si="360"/>
        <v>#N/A</v>
      </c>
      <c r="J6533" s="5" t="e">
        <f t="shared" si="361"/>
        <v>#N/A</v>
      </c>
      <c r="K6533" s="6" t="e">
        <f t="shared" si="362"/>
        <v>#N/A</v>
      </c>
    </row>
    <row r="6534" spans="4:11">
      <c r="D6534" s="18">
        <v>38232</v>
      </c>
      <c r="E6534" s="19">
        <v>8.2817</v>
      </c>
      <c r="F6534" s="19"/>
      <c r="G6534" s="19"/>
      <c r="I6534" s="5" t="e">
        <f t="shared" si="360"/>
        <v>#N/A</v>
      </c>
      <c r="J6534" s="5" t="e">
        <f t="shared" si="361"/>
        <v>#N/A</v>
      </c>
      <c r="K6534" s="6" t="e">
        <f t="shared" si="362"/>
        <v>#N/A</v>
      </c>
    </row>
    <row r="6535" spans="4:11">
      <c r="D6535" s="18">
        <v>38231</v>
      </c>
      <c r="E6535" s="19">
        <v>8.2766078202</v>
      </c>
      <c r="F6535" s="19"/>
      <c r="G6535" s="19"/>
      <c r="I6535" s="5" t="e">
        <f t="shared" si="360"/>
        <v>#N/A</v>
      </c>
      <c r="J6535" s="5" t="e">
        <f t="shared" si="361"/>
        <v>#N/A</v>
      </c>
      <c r="K6535" s="6" t="e">
        <f t="shared" si="362"/>
        <v>#N/A</v>
      </c>
    </row>
    <row r="6536" spans="4:11">
      <c r="D6536" s="18">
        <v>38230</v>
      </c>
      <c r="E6536" s="19">
        <v>8.2816</v>
      </c>
      <c r="F6536" s="19"/>
      <c r="G6536" s="19"/>
      <c r="I6536" s="5" t="e">
        <f t="shared" si="360"/>
        <v>#N/A</v>
      </c>
      <c r="J6536" s="5" t="e">
        <f t="shared" si="361"/>
        <v>#N/A</v>
      </c>
      <c r="K6536" s="6" t="e">
        <f t="shared" si="362"/>
        <v>#N/A</v>
      </c>
    </row>
    <row r="6537" spans="4:11">
      <c r="D6537" s="18">
        <v>38229</v>
      </c>
      <c r="E6537" s="19">
        <v>8.282</v>
      </c>
      <c r="F6537" s="19"/>
      <c r="G6537" s="19"/>
      <c r="I6537" s="5" t="e">
        <f t="shared" si="360"/>
        <v>#N/A</v>
      </c>
      <c r="J6537" s="5" t="e">
        <f t="shared" si="361"/>
        <v>#N/A</v>
      </c>
      <c r="K6537" s="6" t="e">
        <f t="shared" si="362"/>
        <v>#N/A</v>
      </c>
    </row>
    <row r="6538" spans="4:11">
      <c r="D6538" s="18">
        <v>38228</v>
      </c>
      <c r="E6538" s="19">
        <v>8.2766618319</v>
      </c>
      <c r="F6538" s="19"/>
      <c r="G6538" s="19"/>
      <c r="I6538" s="5" t="e">
        <f t="shared" si="360"/>
        <v>#N/A</v>
      </c>
      <c r="J6538" s="5" t="e">
        <f t="shared" si="361"/>
        <v>#N/A</v>
      </c>
      <c r="K6538" s="6" t="e">
        <f t="shared" si="362"/>
        <v>#N/A</v>
      </c>
    </row>
    <row r="6539" spans="4:11">
      <c r="D6539" s="18">
        <v>38227</v>
      </c>
      <c r="E6539" s="19">
        <v>8.2766618319</v>
      </c>
      <c r="F6539" s="19"/>
      <c r="G6539" s="19"/>
      <c r="I6539" s="5" t="e">
        <f t="shared" ref="I6539:I6602" si="363">VLOOKUP(A6539,D:E,2,FALSE)*B6539*1.09*1.01+100</f>
        <v>#N/A</v>
      </c>
      <c r="J6539" s="5" t="e">
        <f t="shared" si="361"/>
        <v>#N/A</v>
      </c>
      <c r="K6539" s="6" t="e">
        <f t="shared" si="362"/>
        <v>#N/A</v>
      </c>
    </row>
    <row r="6540" spans="4:11">
      <c r="D6540" s="18">
        <v>38226</v>
      </c>
      <c r="E6540" s="19">
        <v>8.2767000198</v>
      </c>
      <c r="F6540" s="19"/>
      <c r="G6540" s="19"/>
      <c r="I6540" s="5" t="e">
        <f t="shared" si="363"/>
        <v>#N/A</v>
      </c>
      <c r="J6540" s="5" t="e">
        <f t="shared" ref="J6540:J6603" si="364">VLOOKUP(H6540,F:G,2,FALSE)</f>
        <v>#N/A</v>
      </c>
      <c r="K6540" s="6" t="e">
        <f t="shared" ref="K6540:K6603" si="365">J6540-I6540</f>
        <v>#N/A</v>
      </c>
    </row>
    <row r="6541" spans="4:11">
      <c r="D6541" s="18">
        <v>38225</v>
      </c>
      <c r="E6541" s="19">
        <v>8.276599884</v>
      </c>
      <c r="F6541" s="19"/>
      <c r="G6541" s="19"/>
      <c r="I6541" s="5" t="e">
        <f t="shared" si="363"/>
        <v>#N/A</v>
      </c>
      <c r="J6541" s="5" t="e">
        <f t="shared" si="364"/>
        <v>#N/A</v>
      </c>
      <c r="K6541" s="6" t="e">
        <f t="shared" si="365"/>
        <v>#N/A</v>
      </c>
    </row>
    <row r="6542" spans="4:11">
      <c r="D6542" s="18">
        <v>38224</v>
      </c>
      <c r="E6542" s="19">
        <v>8.2817</v>
      </c>
      <c r="F6542" s="19"/>
      <c r="G6542" s="19"/>
      <c r="I6542" s="5" t="e">
        <f t="shared" si="363"/>
        <v>#N/A</v>
      </c>
      <c r="J6542" s="5" t="e">
        <f t="shared" si="364"/>
        <v>#N/A</v>
      </c>
      <c r="K6542" s="6" t="e">
        <f t="shared" si="365"/>
        <v>#N/A</v>
      </c>
    </row>
    <row r="6543" spans="4:11">
      <c r="D6543" s="18">
        <v>38223</v>
      </c>
      <c r="E6543" s="19">
        <v>8.282</v>
      </c>
      <c r="F6543" s="19"/>
      <c r="G6543" s="19"/>
      <c r="I6543" s="5" t="e">
        <f t="shared" si="363"/>
        <v>#N/A</v>
      </c>
      <c r="J6543" s="5" t="e">
        <f t="shared" si="364"/>
        <v>#N/A</v>
      </c>
      <c r="K6543" s="6" t="e">
        <f t="shared" si="365"/>
        <v>#N/A</v>
      </c>
    </row>
    <row r="6544" spans="4:11">
      <c r="D6544" s="18">
        <v>38222</v>
      </c>
      <c r="E6544" s="19">
        <v>8.282</v>
      </c>
      <c r="F6544" s="19"/>
      <c r="G6544" s="19"/>
      <c r="I6544" s="5" t="e">
        <f t="shared" si="363"/>
        <v>#N/A</v>
      </c>
      <c r="J6544" s="5" t="e">
        <f t="shared" si="364"/>
        <v>#N/A</v>
      </c>
      <c r="K6544" s="6" t="e">
        <f t="shared" si="365"/>
        <v>#N/A</v>
      </c>
    </row>
    <row r="6545" spans="4:11">
      <c r="D6545" s="18">
        <v>38221</v>
      </c>
      <c r="E6545" s="19">
        <v>8.277</v>
      </c>
      <c r="F6545" s="19"/>
      <c r="G6545" s="19"/>
      <c r="I6545" s="5" t="e">
        <f t="shared" si="363"/>
        <v>#N/A</v>
      </c>
      <c r="J6545" s="5" t="e">
        <f t="shared" si="364"/>
        <v>#N/A</v>
      </c>
      <c r="K6545" s="6" t="e">
        <f t="shared" si="365"/>
        <v>#N/A</v>
      </c>
    </row>
    <row r="6546" spans="4:11">
      <c r="D6546" s="18">
        <v>38220</v>
      </c>
      <c r="E6546" s="19">
        <v>8.277</v>
      </c>
      <c r="F6546" s="19"/>
      <c r="G6546" s="19"/>
      <c r="I6546" s="5" t="e">
        <f t="shared" si="363"/>
        <v>#N/A</v>
      </c>
      <c r="J6546" s="5" t="e">
        <f t="shared" si="364"/>
        <v>#N/A</v>
      </c>
      <c r="K6546" s="6" t="e">
        <f t="shared" si="365"/>
        <v>#N/A</v>
      </c>
    </row>
    <row r="6547" spans="4:11">
      <c r="D6547" s="18">
        <v>38219</v>
      </c>
      <c r="E6547" s="19">
        <v>8.282</v>
      </c>
      <c r="F6547" s="19"/>
      <c r="G6547" s="19"/>
      <c r="I6547" s="5" t="e">
        <f t="shared" si="363"/>
        <v>#N/A</v>
      </c>
      <c r="J6547" s="5" t="e">
        <f t="shared" si="364"/>
        <v>#N/A</v>
      </c>
      <c r="K6547" s="6" t="e">
        <f t="shared" si="365"/>
        <v>#N/A</v>
      </c>
    </row>
    <row r="6548" spans="4:11">
      <c r="D6548" s="18">
        <v>38218</v>
      </c>
      <c r="E6548" s="19">
        <v>8.282</v>
      </c>
      <c r="F6548" s="19"/>
      <c r="G6548" s="19"/>
      <c r="I6548" s="5" t="e">
        <f t="shared" si="363"/>
        <v>#N/A</v>
      </c>
      <c r="J6548" s="5" t="e">
        <f t="shared" si="364"/>
        <v>#N/A</v>
      </c>
      <c r="K6548" s="6" t="e">
        <f t="shared" si="365"/>
        <v>#N/A</v>
      </c>
    </row>
    <row r="6549" spans="4:11">
      <c r="D6549" s="18">
        <v>38217</v>
      </c>
      <c r="E6549" s="19">
        <v>8.2817</v>
      </c>
      <c r="F6549" s="19"/>
      <c r="G6549" s="19"/>
      <c r="I6549" s="5" t="e">
        <f t="shared" si="363"/>
        <v>#N/A</v>
      </c>
      <c r="J6549" s="5" t="e">
        <f t="shared" si="364"/>
        <v>#N/A</v>
      </c>
      <c r="K6549" s="6" t="e">
        <f t="shared" si="365"/>
        <v>#N/A</v>
      </c>
    </row>
    <row r="6550" spans="4:11">
      <c r="D6550" s="18">
        <v>38216</v>
      </c>
      <c r="E6550" s="19">
        <v>8.2817</v>
      </c>
      <c r="F6550" s="19"/>
      <c r="G6550" s="19"/>
      <c r="I6550" s="5" t="e">
        <f t="shared" si="363"/>
        <v>#N/A</v>
      </c>
      <c r="J6550" s="5" t="e">
        <f t="shared" si="364"/>
        <v>#N/A</v>
      </c>
      <c r="K6550" s="6" t="e">
        <f t="shared" si="365"/>
        <v>#N/A</v>
      </c>
    </row>
    <row r="6551" spans="4:11">
      <c r="D6551" s="18">
        <v>38215</v>
      </c>
      <c r="E6551" s="19">
        <v>8.277</v>
      </c>
      <c r="F6551" s="19"/>
      <c r="G6551" s="19"/>
      <c r="I6551" s="5" t="e">
        <f t="shared" si="363"/>
        <v>#N/A</v>
      </c>
      <c r="J6551" s="5" t="e">
        <f t="shared" si="364"/>
        <v>#N/A</v>
      </c>
      <c r="K6551" s="6" t="e">
        <f t="shared" si="365"/>
        <v>#N/A</v>
      </c>
    </row>
    <row r="6552" spans="4:11">
      <c r="D6552" s="18">
        <v>38214</v>
      </c>
      <c r="E6552" s="19">
        <v>8.277</v>
      </c>
      <c r="F6552" s="19"/>
      <c r="G6552" s="19"/>
      <c r="I6552" s="5" t="e">
        <f t="shared" si="363"/>
        <v>#N/A</v>
      </c>
      <c r="J6552" s="5" t="e">
        <f t="shared" si="364"/>
        <v>#N/A</v>
      </c>
      <c r="K6552" s="6" t="e">
        <f t="shared" si="365"/>
        <v>#N/A</v>
      </c>
    </row>
    <row r="6553" spans="4:11">
      <c r="D6553" s="18">
        <v>38213</v>
      </c>
      <c r="E6553" s="19">
        <v>8.277</v>
      </c>
      <c r="F6553" s="19"/>
      <c r="G6553" s="19"/>
      <c r="I6553" s="5" t="e">
        <f t="shared" si="363"/>
        <v>#N/A</v>
      </c>
      <c r="J6553" s="5" t="e">
        <f t="shared" si="364"/>
        <v>#N/A</v>
      </c>
      <c r="K6553" s="6" t="e">
        <f t="shared" si="365"/>
        <v>#N/A</v>
      </c>
    </row>
    <row r="6554" spans="4:11">
      <c r="D6554" s="18">
        <v>38212</v>
      </c>
      <c r="E6554" s="19">
        <v>8.282</v>
      </c>
      <c r="F6554" s="19"/>
      <c r="G6554" s="19"/>
      <c r="I6554" s="5" t="e">
        <f t="shared" si="363"/>
        <v>#N/A</v>
      </c>
      <c r="J6554" s="5" t="e">
        <f t="shared" si="364"/>
        <v>#N/A</v>
      </c>
      <c r="K6554" s="6" t="e">
        <f t="shared" si="365"/>
        <v>#N/A</v>
      </c>
    </row>
    <row r="6555" spans="4:11">
      <c r="D6555" s="18">
        <v>38211</v>
      </c>
      <c r="E6555" s="19">
        <v>8.2768998146</v>
      </c>
      <c r="F6555" s="19"/>
      <c r="G6555" s="19"/>
      <c r="I6555" s="5" t="e">
        <f t="shared" si="363"/>
        <v>#N/A</v>
      </c>
      <c r="J6555" s="5" t="e">
        <f t="shared" si="364"/>
        <v>#N/A</v>
      </c>
      <c r="K6555" s="6" t="e">
        <f t="shared" si="365"/>
        <v>#N/A</v>
      </c>
    </row>
    <row r="6556" spans="4:11">
      <c r="D6556" s="18">
        <v>38210</v>
      </c>
      <c r="E6556" s="19">
        <v>8.2768998146</v>
      </c>
      <c r="F6556" s="19"/>
      <c r="G6556" s="19"/>
      <c r="I6556" s="5" t="e">
        <f t="shared" si="363"/>
        <v>#N/A</v>
      </c>
      <c r="J6556" s="5" t="e">
        <f t="shared" si="364"/>
        <v>#N/A</v>
      </c>
      <c r="K6556" s="6" t="e">
        <f t="shared" si="365"/>
        <v>#N/A</v>
      </c>
    </row>
    <row r="6557" spans="4:11">
      <c r="D6557" s="18">
        <v>38209</v>
      </c>
      <c r="E6557" s="19">
        <v>8.282</v>
      </c>
      <c r="F6557" s="19"/>
      <c r="G6557" s="19"/>
      <c r="I6557" s="5" t="e">
        <f t="shared" si="363"/>
        <v>#N/A</v>
      </c>
      <c r="J6557" s="5" t="e">
        <f t="shared" si="364"/>
        <v>#N/A</v>
      </c>
      <c r="K6557" s="6" t="e">
        <f t="shared" si="365"/>
        <v>#N/A</v>
      </c>
    </row>
    <row r="6558" spans="4:11">
      <c r="D6558" s="18">
        <v>38208</v>
      </c>
      <c r="E6558" s="19">
        <v>8.282</v>
      </c>
      <c r="F6558" s="19"/>
      <c r="G6558" s="19"/>
      <c r="I6558" s="5" t="e">
        <f t="shared" si="363"/>
        <v>#N/A</v>
      </c>
      <c r="J6558" s="5" t="e">
        <f t="shared" si="364"/>
        <v>#N/A</v>
      </c>
      <c r="K6558" s="6" t="e">
        <f t="shared" si="365"/>
        <v>#N/A</v>
      </c>
    </row>
    <row r="6559" spans="4:11">
      <c r="D6559" s="18">
        <v>38207</v>
      </c>
      <c r="E6559" s="19">
        <v>8.277</v>
      </c>
      <c r="F6559" s="19"/>
      <c r="G6559" s="19"/>
      <c r="I6559" s="5" t="e">
        <f t="shared" si="363"/>
        <v>#N/A</v>
      </c>
      <c r="J6559" s="5" t="e">
        <f t="shared" si="364"/>
        <v>#N/A</v>
      </c>
      <c r="K6559" s="6" t="e">
        <f t="shared" si="365"/>
        <v>#N/A</v>
      </c>
    </row>
    <row r="6560" spans="4:11">
      <c r="D6560" s="18">
        <v>38206</v>
      </c>
      <c r="E6560" s="19">
        <v>8.277</v>
      </c>
      <c r="F6560" s="19"/>
      <c r="G6560" s="19"/>
      <c r="I6560" s="5" t="e">
        <f t="shared" si="363"/>
        <v>#N/A</v>
      </c>
      <c r="J6560" s="5" t="e">
        <f t="shared" si="364"/>
        <v>#N/A</v>
      </c>
      <c r="K6560" s="6" t="e">
        <f t="shared" si="365"/>
        <v>#N/A</v>
      </c>
    </row>
    <row r="6561" spans="4:11">
      <c r="D6561" s="18">
        <v>38205</v>
      </c>
      <c r="E6561" s="19">
        <v>8.282</v>
      </c>
      <c r="F6561" s="19"/>
      <c r="G6561" s="19"/>
      <c r="I6561" s="5" t="e">
        <f t="shared" si="363"/>
        <v>#N/A</v>
      </c>
      <c r="J6561" s="5" t="e">
        <f t="shared" si="364"/>
        <v>#N/A</v>
      </c>
      <c r="K6561" s="6" t="e">
        <f t="shared" si="365"/>
        <v>#N/A</v>
      </c>
    </row>
    <row r="6562" spans="4:11">
      <c r="D6562" s="18">
        <v>38204</v>
      </c>
      <c r="E6562" s="19">
        <v>8.2768998146</v>
      </c>
      <c r="F6562" s="19"/>
      <c r="G6562" s="19"/>
      <c r="I6562" s="5" t="e">
        <f t="shared" si="363"/>
        <v>#N/A</v>
      </c>
      <c r="J6562" s="5" t="e">
        <f t="shared" si="364"/>
        <v>#N/A</v>
      </c>
      <c r="K6562" s="6" t="e">
        <f t="shared" si="365"/>
        <v>#N/A</v>
      </c>
    </row>
    <row r="6563" spans="4:11">
      <c r="D6563" s="18">
        <v>38203</v>
      </c>
      <c r="E6563" s="19">
        <v>8.282</v>
      </c>
      <c r="F6563" s="19"/>
      <c r="G6563" s="19"/>
      <c r="I6563" s="5" t="e">
        <f t="shared" si="363"/>
        <v>#N/A</v>
      </c>
      <c r="J6563" s="5" t="e">
        <f t="shared" si="364"/>
        <v>#N/A</v>
      </c>
      <c r="K6563" s="6" t="e">
        <f t="shared" si="365"/>
        <v>#N/A</v>
      </c>
    </row>
    <row r="6564" spans="4:11">
      <c r="D6564" s="18">
        <v>38202</v>
      </c>
      <c r="E6564" s="19">
        <v>8.282</v>
      </c>
      <c r="F6564" s="19"/>
      <c r="G6564" s="19"/>
      <c r="I6564" s="5" t="e">
        <f t="shared" si="363"/>
        <v>#N/A</v>
      </c>
      <c r="J6564" s="5" t="e">
        <f t="shared" si="364"/>
        <v>#N/A</v>
      </c>
      <c r="K6564" s="6" t="e">
        <f t="shared" si="365"/>
        <v>#N/A</v>
      </c>
    </row>
    <row r="6565" spans="4:11">
      <c r="D6565" s="18">
        <v>38201</v>
      </c>
      <c r="E6565" s="19">
        <v>8.282</v>
      </c>
      <c r="F6565" s="19"/>
      <c r="G6565" s="19"/>
      <c r="I6565" s="5" t="e">
        <f t="shared" si="363"/>
        <v>#N/A</v>
      </c>
      <c r="J6565" s="5" t="e">
        <f t="shared" si="364"/>
        <v>#N/A</v>
      </c>
      <c r="K6565" s="6" t="e">
        <f t="shared" si="365"/>
        <v>#N/A</v>
      </c>
    </row>
    <row r="6566" spans="4:11">
      <c r="D6566" s="18">
        <v>38200</v>
      </c>
      <c r="E6566" s="19">
        <v>8.2768768522</v>
      </c>
      <c r="F6566" s="19"/>
      <c r="G6566" s="19"/>
      <c r="I6566" s="5" t="e">
        <f t="shared" si="363"/>
        <v>#N/A</v>
      </c>
      <c r="J6566" s="5" t="e">
        <f t="shared" si="364"/>
        <v>#N/A</v>
      </c>
      <c r="K6566" s="6" t="e">
        <f t="shared" si="365"/>
        <v>#N/A</v>
      </c>
    </row>
    <row r="6567" spans="4:11">
      <c r="D6567" s="18">
        <v>38199</v>
      </c>
      <c r="E6567" s="19">
        <v>8.2768768522</v>
      </c>
      <c r="F6567" s="19"/>
      <c r="G6567" s="19"/>
      <c r="I6567" s="5" t="e">
        <f t="shared" si="363"/>
        <v>#N/A</v>
      </c>
      <c r="J6567" s="5" t="e">
        <f t="shared" si="364"/>
        <v>#N/A</v>
      </c>
      <c r="K6567" s="6" t="e">
        <f t="shared" si="365"/>
        <v>#N/A</v>
      </c>
    </row>
    <row r="6568" spans="4:11">
      <c r="D6568" s="18">
        <v>38198</v>
      </c>
      <c r="E6568" s="19">
        <v>8.282</v>
      </c>
      <c r="F6568" s="19"/>
      <c r="G6568" s="19"/>
      <c r="I6568" s="5" t="e">
        <f t="shared" si="363"/>
        <v>#N/A</v>
      </c>
      <c r="J6568" s="5" t="e">
        <f t="shared" si="364"/>
        <v>#N/A</v>
      </c>
      <c r="K6568" s="6" t="e">
        <f t="shared" si="365"/>
        <v>#N/A</v>
      </c>
    </row>
    <row r="6569" spans="4:11">
      <c r="D6569" s="18">
        <v>38197</v>
      </c>
      <c r="E6569" s="19">
        <v>8.2817</v>
      </c>
      <c r="F6569" s="19"/>
      <c r="G6569" s="19"/>
      <c r="I6569" s="5" t="e">
        <f t="shared" si="363"/>
        <v>#N/A</v>
      </c>
      <c r="J6569" s="5" t="e">
        <f t="shared" si="364"/>
        <v>#N/A</v>
      </c>
      <c r="K6569" s="6" t="e">
        <f t="shared" si="365"/>
        <v>#N/A</v>
      </c>
    </row>
    <row r="6570" spans="4:11">
      <c r="D6570" s="18">
        <v>38196</v>
      </c>
      <c r="E6570" s="19">
        <v>8.2817</v>
      </c>
      <c r="F6570" s="19"/>
      <c r="G6570" s="19"/>
      <c r="I6570" s="5" t="e">
        <f t="shared" si="363"/>
        <v>#N/A</v>
      </c>
      <c r="J6570" s="5" t="e">
        <f t="shared" si="364"/>
        <v>#N/A</v>
      </c>
      <c r="K6570" s="6" t="e">
        <f t="shared" si="365"/>
        <v>#N/A</v>
      </c>
    </row>
    <row r="6571" spans="4:11">
      <c r="D6571" s="18">
        <v>38195</v>
      </c>
      <c r="E6571" s="19">
        <v>8.2767000198</v>
      </c>
      <c r="F6571" s="19"/>
      <c r="G6571" s="19"/>
      <c r="I6571" s="5" t="e">
        <f t="shared" si="363"/>
        <v>#N/A</v>
      </c>
      <c r="J6571" s="5" t="e">
        <f t="shared" si="364"/>
        <v>#N/A</v>
      </c>
      <c r="K6571" s="6" t="e">
        <f t="shared" si="365"/>
        <v>#N/A</v>
      </c>
    </row>
    <row r="6572" spans="4:11">
      <c r="D6572" s="18">
        <v>38194</v>
      </c>
      <c r="E6572" s="19">
        <v>8.2777</v>
      </c>
      <c r="F6572" s="19"/>
      <c r="G6572" s="19"/>
      <c r="I6572" s="5" t="e">
        <f t="shared" si="363"/>
        <v>#N/A</v>
      </c>
      <c r="J6572" s="5" t="e">
        <f t="shared" si="364"/>
        <v>#N/A</v>
      </c>
      <c r="K6572" s="6" t="e">
        <f t="shared" si="365"/>
        <v>#N/A</v>
      </c>
    </row>
    <row r="6573" spans="4:11">
      <c r="D6573" s="18">
        <v>38193</v>
      </c>
      <c r="E6573" s="19">
        <v>8.2765955996</v>
      </c>
      <c r="F6573" s="19"/>
      <c r="G6573" s="19"/>
      <c r="I6573" s="5" t="e">
        <f t="shared" si="363"/>
        <v>#N/A</v>
      </c>
      <c r="J6573" s="5" t="e">
        <f t="shared" si="364"/>
        <v>#N/A</v>
      </c>
      <c r="K6573" s="6" t="e">
        <f t="shared" si="365"/>
        <v>#N/A</v>
      </c>
    </row>
    <row r="6574" spans="4:11">
      <c r="D6574" s="18">
        <v>38192</v>
      </c>
      <c r="E6574" s="19">
        <v>8.2765955996</v>
      </c>
      <c r="F6574" s="19"/>
      <c r="G6574" s="19"/>
      <c r="I6574" s="5" t="e">
        <f t="shared" si="363"/>
        <v>#N/A</v>
      </c>
      <c r="J6574" s="5" t="e">
        <f t="shared" si="364"/>
        <v>#N/A</v>
      </c>
      <c r="K6574" s="6" t="e">
        <f t="shared" si="365"/>
        <v>#N/A</v>
      </c>
    </row>
    <row r="6575" spans="4:11">
      <c r="D6575" s="18">
        <v>38191</v>
      </c>
      <c r="E6575" s="19">
        <v>8.2817</v>
      </c>
      <c r="F6575" s="19"/>
      <c r="G6575" s="19"/>
      <c r="I6575" s="5" t="e">
        <f t="shared" si="363"/>
        <v>#N/A</v>
      </c>
      <c r="J6575" s="5" t="e">
        <f t="shared" si="364"/>
        <v>#N/A</v>
      </c>
      <c r="K6575" s="6" t="e">
        <f t="shared" si="365"/>
        <v>#N/A</v>
      </c>
    </row>
    <row r="6576" spans="4:11">
      <c r="D6576" s="18">
        <v>38190</v>
      </c>
      <c r="E6576" s="19">
        <v>8.2817</v>
      </c>
      <c r="F6576" s="19"/>
      <c r="G6576" s="19"/>
      <c r="I6576" s="5" t="e">
        <f t="shared" si="363"/>
        <v>#N/A</v>
      </c>
      <c r="J6576" s="5" t="e">
        <f t="shared" si="364"/>
        <v>#N/A</v>
      </c>
      <c r="K6576" s="6" t="e">
        <f t="shared" si="365"/>
        <v>#N/A</v>
      </c>
    </row>
    <row r="6577" spans="4:11">
      <c r="D6577" s="18">
        <v>38189</v>
      </c>
      <c r="E6577" s="19">
        <v>8.2817</v>
      </c>
      <c r="F6577" s="19"/>
      <c r="G6577" s="19"/>
      <c r="I6577" s="5" t="e">
        <f t="shared" si="363"/>
        <v>#N/A</v>
      </c>
      <c r="J6577" s="5" t="e">
        <f t="shared" si="364"/>
        <v>#N/A</v>
      </c>
      <c r="K6577" s="6" t="e">
        <f t="shared" si="365"/>
        <v>#N/A</v>
      </c>
    </row>
    <row r="6578" spans="4:11">
      <c r="D6578" s="18">
        <v>38188</v>
      </c>
      <c r="E6578" s="19">
        <v>8.282</v>
      </c>
      <c r="F6578" s="19"/>
      <c r="G6578" s="19"/>
      <c r="I6578" s="5" t="e">
        <f t="shared" si="363"/>
        <v>#N/A</v>
      </c>
      <c r="J6578" s="5" t="e">
        <f t="shared" si="364"/>
        <v>#N/A</v>
      </c>
      <c r="K6578" s="6" t="e">
        <f t="shared" si="365"/>
        <v>#N/A</v>
      </c>
    </row>
    <row r="6579" spans="4:11">
      <c r="D6579" s="18">
        <v>38187</v>
      </c>
      <c r="E6579" s="19">
        <v>8.282</v>
      </c>
      <c r="F6579" s="19"/>
      <c r="G6579" s="19"/>
      <c r="I6579" s="5" t="e">
        <f t="shared" si="363"/>
        <v>#N/A</v>
      </c>
      <c r="J6579" s="5" t="e">
        <f t="shared" si="364"/>
        <v>#N/A</v>
      </c>
      <c r="K6579" s="6" t="e">
        <f t="shared" si="365"/>
        <v>#N/A</v>
      </c>
    </row>
    <row r="6580" spans="4:11">
      <c r="D6580" s="18">
        <v>38186</v>
      </c>
      <c r="E6580" s="19">
        <v>8.277</v>
      </c>
      <c r="F6580" s="19"/>
      <c r="G6580" s="19"/>
      <c r="I6580" s="5" t="e">
        <f t="shared" si="363"/>
        <v>#N/A</v>
      </c>
      <c r="J6580" s="5" t="e">
        <f t="shared" si="364"/>
        <v>#N/A</v>
      </c>
      <c r="K6580" s="6" t="e">
        <f t="shared" si="365"/>
        <v>#N/A</v>
      </c>
    </row>
    <row r="6581" spans="4:11">
      <c r="D6581" s="18">
        <v>38185</v>
      </c>
      <c r="E6581" s="19">
        <v>8.277</v>
      </c>
      <c r="F6581" s="19"/>
      <c r="G6581" s="19"/>
      <c r="I6581" s="5" t="e">
        <f t="shared" si="363"/>
        <v>#N/A</v>
      </c>
      <c r="J6581" s="5" t="e">
        <f t="shared" si="364"/>
        <v>#N/A</v>
      </c>
      <c r="K6581" s="6" t="e">
        <f t="shared" si="365"/>
        <v>#N/A</v>
      </c>
    </row>
    <row r="6582" spans="4:11">
      <c r="D6582" s="18">
        <v>38184</v>
      </c>
      <c r="E6582" s="19">
        <v>8.282</v>
      </c>
      <c r="F6582" s="19"/>
      <c r="G6582" s="19"/>
      <c r="I6582" s="5" t="e">
        <f t="shared" si="363"/>
        <v>#N/A</v>
      </c>
      <c r="J6582" s="5" t="e">
        <f t="shared" si="364"/>
        <v>#N/A</v>
      </c>
      <c r="K6582" s="6" t="e">
        <f t="shared" si="365"/>
        <v>#N/A</v>
      </c>
    </row>
    <row r="6583" spans="4:11">
      <c r="D6583" s="18">
        <v>38183</v>
      </c>
      <c r="E6583" s="19">
        <v>8.282</v>
      </c>
      <c r="F6583" s="19"/>
      <c r="G6583" s="19"/>
      <c r="I6583" s="5" t="e">
        <f t="shared" si="363"/>
        <v>#N/A</v>
      </c>
      <c r="J6583" s="5" t="e">
        <f t="shared" si="364"/>
        <v>#N/A</v>
      </c>
      <c r="K6583" s="6" t="e">
        <f t="shared" si="365"/>
        <v>#N/A</v>
      </c>
    </row>
    <row r="6584" spans="4:11">
      <c r="D6584" s="18">
        <v>38182</v>
      </c>
      <c r="E6584" s="19">
        <v>8.282</v>
      </c>
      <c r="F6584" s="19"/>
      <c r="G6584" s="19"/>
      <c r="I6584" s="5" t="e">
        <f t="shared" si="363"/>
        <v>#N/A</v>
      </c>
      <c r="J6584" s="5" t="e">
        <f t="shared" si="364"/>
        <v>#N/A</v>
      </c>
      <c r="K6584" s="6" t="e">
        <f t="shared" si="365"/>
        <v>#N/A</v>
      </c>
    </row>
    <row r="6585" spans="4:11">
      <c r="D6585" s="18">
        <v>38181</v>
      </c>
      <c r="E6585" s="19">
        <v>8.282</v>
      </c>
      <c r="F6585" s="19"/>
      <c r="G6585" s="19"/>
      <c r="I6585" s="5" t="e">
        <f t="shared" si="363"/>
        <v>#N/A</v>
      </c>
      <c r="J6585" s="5" t="e">
        <f t="shared" si="364"/>
        <v>#N/A</v>
      </c>
      <c r="K6585" s="6" t="e">
        <f t="shared" si="365"/>
        <v>#N/A</v>
      </c>
    </row>
    <row r="6586" spans="4:11">
      <c r="D6586" s="18">
        <v>38180</v>
      </c>
      <c r="E6586" s="19">
        <v>8.2766925341</v>
      </c>
      <c r="F6586" s="19"/>
      <c r="G6586" s="19"/>
      <c r="I6586" s="5" t="e">
        <f t="shared" si="363"/>
        <v>#N/A</v>
      </c>
      <c r="J6586" s="5" t="e">
        <f t="shared" si="364"/>
        <v>#N/A</v>
      </c>
      <c r="K6586" s="6" t="e">
        <f t="shared" si="365"/>
        <v>#N/A</v>
      </c>
    </row>
    <row r="6587" spans="4:11">
      <c r="D6587" s="18">
        <v>38179</v>
      </c>
      <c r="E6587" s="19">
        <v>8.277</v>
      </c>
      <c r="F6587" s="19"/>
      <c r="G6587" s="19"/>
      <c r="I6587" s="5" t="e">
        <f t="shared" si="363"/>
        <v>#N/A</v>
      </c>
      <c r="J6587" s="5" t="e">
        <f t="shared" si="364"/>
        <v>#N/A</v>
      </c>
      <c r="K6587" s="6" t="e">
        <f t="shared" si="365"/>
        <v>#N/A</v>
      </c>
    </row>
    <row r="6588" spans="4:11">
      <c r="D6588" s="18">
        <v>38178</v>
      </c>
      <c r="E6588" s="19">
        <v>8.277</v>
      </c>
      <c r="F6588" s="19"/>
      <c r="G6588" s="19"/>
      <c r="I6588" s="5" t="e">
        <f t="shared" si="363"/>
        <v>#N/A</v>
      </c>
      <c r="J6588" s="5" t="e">
        <f t="shared" si="364"/>
        <v>#N/A</v>
      </c>
      <c r="K6588" s="6" t="e">
        <f t="shared" si="365"/>
        <v>#N/A</v>
      </c>
    </row>
    <row r="6589" spans="4:11">
      <c r="D6589" s="18">
        <v>38177</v>
      </c>
      <c r="E6589" s="19">
        <v>8.282</v>
      </c>
      <c r="F6589" s="19"/>
      <c r="G6589" s="19"/>
      <c r="I6589" s="5" t="e">
        <f t="shared" si="363"/>
        <v>#N/A</v>
      </c>
      <c r="J6589" s="5" t="e">
        <f t="shared" si="364"/>
        <v>#N/A</v>
      </c>
      <c r="K6589" s="6" t="e">
        <f t="shared" si="365"/>
        <v>#N/A</v>
      </c>
    </row>
    <row r="6590" spans="4:11">
      <c r="D6590" s="18">
        <v>38176</v>
      </c>
      <c r="E6590" s="19">
        <v>8.282</v>
      </c>
      <c r="F6590" s="19"/>
      <c r="G6590" s="19"/>
      <c r="I6590" s="5" t="e">
        <f t="shared" si="363"/>
        <v>#N/A</v>
      </c>
      <c r="J6590" s="5" t="e">
        <f t="shared" si="364"/>
        <v>#N/A</v>
      </c>
      <c r="K6590" s="6" t="e">
        <f t="shared" si="365"/>
        <v>#N/A</v>
      </c>
    </row>
    <row r="6591" spans="4:11">
      <c r="D6591" s="18">
        <v>38175</v>
      </c>
      <c r="E6591" s="19">
        <v>8.2817</v>
      </c>
      <c r="F6591" s="19"/>
      <c r="G6591" s="19"/>
      <c r="I6591" s="5" t="e">
        <f t="shared" si="363"/>
        <v>#N/A</v>
      </c>
      <c r="J6591" s="5" t="e">
        <f t="shared" si="364"/>
        <v>#N/A</v>
      </c>
      <c r="K6591" s="6" t="e">
        <f t="shared" si="365"/>
        <v>#N/A</v>
      </c>
    </row>
    <row r="6592" spans="4:11">
      <c r="D6592" s="18">
        <v>38174</v>
      </c>
      <c r="E6592" s="19">
        <v>8.2817</v>
      </c>
      <c r="F6592" s="19"/>
      <c r="G6592" s="19"/>
      <c r="I6592" s="5" t="e">
        <f t="shared" si="363"/>
        <v>#N/A</v>
      </c>
      <c r="J6592" s="5" t="e">
        <f t="shared" si="364"/>
        <v>#N/A</v>
      </c>
      <c r="K6592" s="6" t="e">
        <f t="shared" si="365"/>
        <v>#N/A</v>
      </c>
    </row>
    <row r="6593" spans="4:11">
      <c r="D6593" s="18">
        <v>38173</v>
      </c>
      <c r="E6593" s="19">
        <v>8.2766193994</v>
      </c>
      <c r="F6593" s="19"/>
      <c r="G6593" s="19"/>
      <c r="I6593" s="5" t="e">
        <f t="shared" si="363"/>
        <v>#N/A</v>
      </c>
      <c r="J6593" s="5" t="e">
        <f t="shared" si="364"/>
        <v>#N/A</v>
      </c>
      <c r="K6593" s="6" t="e">
        <f t="shared" si="365"/>
        <v>#N/A</v>
      </c>
    </row>
    <row r="6594" spans="4:11">
      <c r="D6594" s="18">
        <v>38172</v>
      </c>
      <c r="E6594" s="19">
        <v>8.2761</v>
      </c>
      <c r="F6594" s="19"/>
      <c r="G6594" s="19"/>
      <c r="I6594" s="5" t="e">
        <f t="shared" si="363"/>
        <v>#N/A</v>
      </c>
      <c r="J6594" s="5" t="e">
        <f t="shared" si="364"/>
        <v>#N/A</v>
      </c>
      <c r="K6594" s="6" t="e">
        <f t="shared" si="365"/>
        <v>#N/A</v>
      </c>
    </row>
    <row r="6595" spans="4:11">
      <c r="D6595" s="18">
        <v>38171</v>
      </c>
      <c r="E6595" s="19">
        <v>8.2761</v>
      </c>
      <c r="F6595" s="19"/>
      <c r="G6595" s="19"/>
      <c r="I6595" s="5" t="e">
        <f t="shared" si="363"/>
        <v>#N/A</v>
      </c>
      <c r="J6595" s="5" t="e">
        <f t="shared" si="364"/>
        <v>#N/A</v>
      </c>
      <c r="K6595" s="6" t="e">
        <f t="shared" si="365"/>
        <v>#N/A</v>
      </c>
    </row>
    <row r="6596" spans="4:11">
      <c r="D6596" s="18">
        <v>38170</v>
      </c>
      <c r="E6596" s="19">
        <v>8.2817</v>
      </c>
      <c r="F6596" s="19"/>
      <c r="G6596" s="19"/>
      <c r="I6596" s="5" t="e">
        <f t="shared" si="363"/>
        <v>#N/A</v>
      </c>
      <c r="J6596" s="5" t="e">
        <f t="shared" si="364"/>
        <v>#N/A</v>
      </c>
      <c r="K6596" s="6" t="e">
        <f t="shared" si="365"/>
        <v>#N/A</v>
      </c>
    </row>
    <row r="6597" spans="4:11">
      <c r="D6597" s="18">
        <v>38169</v>
      </c>
      <c r="E6597" s="19">
        <v>8.2817</v>
      </c>
      <c r="F6597" s="19"/>
      <c r="G6597" s="19"/>
      <c r="I6597" s="5" t="e">
        <f t="shared" si="363"/>
        <v>#N/A</v>
      </c>
      <c r="J6597" s="5" t="e">
        <f t="shared" si="364"/>
        <v>#N/A</v>
      </c>
      <c r="K6597" s="6" t="e">
        <f t="shared" si="365"/>
        <v>#N/A</v>
      </c>
    </row>
    <row r="6598" spans="4:11">
      <c r="D6598" s="18">
        <v>38168</v>
      </c>
      <c r="E6598" s="19">
        <v>8.2817</v>
      </c>
      <c r="F6598" s="19"/>
      <c r="G6598" s="19"/>
      <c r="I6598" s="5" t="e">
        <f t="shared" si="363"/>
        <v>#N/A</v>
      </c>
      <c r="J6598" s="5" t="e">
        <f t="shared" si="364"/>
        <v>#N/A</v>
      </c>
      <c r="K6598" s="6" t="e">
        <f t="shared" si="365"/>
        <v>#N/A</v>
      </c>
    </row>
    <row r="6599" spans="4:11">
      <c r="D6599" s="18">
        <v>38167</v>
      </c>
      <c r="E6599" s="19">
        <v>8.2766969052</v>
      </c>
      <c r="F6599" s="19"/>
      <c r="G6599" s="19"/>
      <c r="I6599" s="5" t="e">
        <f t="shared" si="363"/>
        <v>#N/A</v>
      </c>
      <c r="J6599" s="5" t="e">
        <f t="shared" si="364"/>
        <v>#N/A</v>
      </c>
      <c r="K6599" s="6" t="e">
        <f t="shared" si="365"/>
        <v>#N/A</v>
      </c>
    </row>
    <row r="6600" spans="4:11">
      <c r="D6600" s="18">
        <v>38166</v>
      </c>
      <c r="E6600" s="19">
        <v>8.2817</v>
      </c>
      <c r="F6600" s="19"/>
      <c r="G6600" s="19"/>
      <c r="I6600" s="5" t="e">
        <f t="shared" si="363"/>
        <v>#N/A</v>
      </c>
      <c r="J6600" s="5" t="e">
        <f t="shared" si="364"/>
        <v>#N/A</v>
      </c>
      <c r="K6600" s="6" t="e">
        <f t="shared" si="365"/>
        <v>#N/A</v>
      </c>
    </row>
    <row r="6601" spans="4:11">
      <c r="D6601" s="18">
        <v>38165</v>
      </c>
      <c r="E6601" s="19">
        <v>8.2766538794</v>
      </c>
      <c r="F6601" s="19"/>
      <c r="G6601" s="19"/>
      <c r="I6601" s="5" t="e">
        <f t="shared" si="363"/>
        <v>#N/A</v>
      </c>
      <c r="J6601" s="5" t="e">
        <f t="shared" si="364"/>
        <v>#N/A</v>
      </c>
      <c r="K6601" s="6" t="e">
        <f t="shared" si="365"/>
        <v>#N/A</v>
      </c>
    </row>
    <row r="6602" spans="4:11">
      <c r="D6602" s="18">
        <v>38164</v>
      </c>
      <c r="E6602" s="19">
        <v>8.2766538794</v>
      </c>
      <c r="F6602" s="19"/>
      <c r="G6602" s="19"/>
      <c r="I6602" s="5" t="e">
        <f t="shared" si="363"/>
        <v>#N/A</v>
      </c>
      <c r="J6602" s="5" t="e">
        <f t="shared" si="364"/>
        <v>#N/A</v>
      </c>
      <c r="K6602" s="6" t="e">
        <f t="shared" si="365"/>
        <v>#N/A</v>
      </c>
    </row>
    <row r="6603" spans="4:11">
      <c r="D6603" s="18">
        <v>38163</v>
      </c>
      <c r="E6603" s="19">
        <v>8.2818</v>
      </c>
      <c r="F6603" s="19"/>
      <c r="G6603" s="19"/>
      <c r="I6603" s="5" t="e">
        <f t="shared" ref="I6603:I6666" si="366">VLOOKUP(A6603,D:E,2,FALSE)*B6603*1.09*1.01+100</f>
        <v>#N/A</v>
      </c>
      <c r="J6603" s="5" t="e">
        <f t="shared" si="364"/>
        <v>#N/A</v>
      </c>
      <c r="K6603" s="6" t="e">
        <f t="shared" si="365"/>
        <v>#N/A</v>
      </c>
    </row>
    <row r="6604" spans="4:11">
      <c r="D6604" s="18">
        <v>38162</v>
      </c>
      <c r="E6604" s="19">
        <v>8.2818</v>
      </c>
      <c r="F6604" s="19"/>
      <c r="G6604" s="19"/>
      <c r="I6604" s="5" t="e">
        <f t="shared" si="366"/>
        <v>#N/A</v>
      </c>
      <c r="J6604" s="5" t="e">
        <f t="shared" ref="J6604:J6667" si="367">VLOOKUP(H6604,F:G,2,FALSE)</f>
        <v>#N/A</v>
      </c>
      <c r="K6604" s="6" t="e">
        <f t="shared" ref="K6604:K6667" si="368">J6604-I6604</f>
        <v>#N/A</v>
      </c>
    </row>
    <row r="6605" spans="4:11">
      <c r="D6605" s="18">
        <v>38161</v>
      </c>
      <c r="E6605" s="19">
        <v>8.282</v>
      </c>
      <c r="F6605" s="19"/>
      <c r="G6605" s="19"/>
      <c r="I6605" s="5" t="e">
        <f t="shared" si="366"/>
        <v>#N/A</v>
      </c>
      <c r="J6605" s="5" t="e">
        <f t="shared" si="367"/>
        <v>#N/A</v>
      </c>
      <c r="K6605" s="6" t="e">
        <f t="shared" si="368"/>
        <v>#N/A</v>
      </c>
    </row>
    <row r="6606" spans="4:11">
      <c r="D6606" s="18">
        <v>38160</v>
      </c>
      <c r="E6606" s="19">
        <v>8.282</v>
      </c>
      <c r="F6606" s="19"/>
      <c r="G6606" s="19"/>
      <c r="I6606" s="5" t="e">
        <f t="shared" si="366"/>
        <v>#N/A</v>
      </c>
      <c r="J6606" s="5" t="e">
        <f t="shared" si="367"/>
        <v>#N/A</v>
      </c>
      <c r="K6606" s="6" t="e">
        <f t="shared" si="368"/>
        <v>#N/A</v>
      </c>
    </row>
    <row r="6607" spans="4:11">
      <c r="D6607" s="18">
        <v>38159</v>
      </c>
      <c r="E6607" s="19">
        <v>8.282</v>
      </c>
      <c r="F6607" s="19"/>
      <c r="G6607" s="19"/>
      <c r="I6607" s="5" t="e">
        <f t="shared" si="366"/>
        <v>#N/A</v>
      </c>
      <c r="J6607" s="5" t="e">
        <f t="shared" si="367"/>
        <v>#N/A</v>
      </c>
      <c r="K6607" s="6" t="e">
        <f t="shared" si="368"/>
        <v>#N/A</v>
      </c>
    </row>
    <row r="6608" spans="4:11">
      <c r="D6608" s="18">
        <v>38158</v>
      </c>
      <c r="E6608" s="19">
        <v>8.2765813392</v>
      </c>
      <c r="F6608" s="19"/>
      <c r="G6608" s="19"/>
      <c r="I6608" s="5" t="e">
        <f t="shared" si="366"/>
        <v>#N/A</v>
      </c>
      <c r="J6608" s="5" t="e">
        <f t="shared" si="367"/>
        <v>#N/A</v>
      </c>
      <c r="K6608" s="6" t="e">
        <f t="shared" si="368"/>
        <v>#N/A</v>
      </c>
    </row>
    <row r="6609" spans="4:11">
      <c r="D6609" s="18">
        <v>38157</v>
      </c>
      <c r="E6609" s="19">
        <v>8.2765813392</v>
      </c>
      <c r="F6609" s="19"/>
      <c r="G6609" s="19"/>
      <c r="I6609" s="5" t="e">
        <f t="shared" si="366"/>
        <v>#N/A</v>
      </c>
      <c r="J6609" s="5" t="e">
        <f t="shared" si="367"/>
        <v>#N/A</v>
      </c>
      <c r="K6609" s="6" t="e">
        <f t="shared" si="368"/>
        <v>#N/A</v>
      </c>
    </row>
    <row r="6610" spans="4:11">
      <c r="D6610" s="18">
        <v>38156</v>
      </c>
      <c r="E6610" s="19">
        <v>8.2820128323</v>
      </c>
      <c r="F6610" s="19"/>
      <c r="G6610" s="19"/>
      <c r="I6610" s="5" t="e">
        <f t="shared" si="366"/>
        <v>#N/A</v>
      </c>
      <c r="J6610" s="5" t="e">
        <f t="shared" si="367"/>
        <v>#N/A</v>
      </c>
      <c r="K6610" s="6" t="e">
        <f t="shared" si="368"/>
        <v>#N/A</v>
      </c>
    </row>
    <row r="6611" spans="4:11">
      <c r="D6611" s="18">
        <v>38155</v>
      </c>
      <c r="E6611" s="19">
        <v>8.282</v>
      </c>
      <c r="F6611" s="19"/>
      <c r="G6611" s="19"/>
      <c r="I6611" s="5" t="e">
        <f t="shared" si="366"/>
        <v>#N/A</v>
      </c>
      <c r="J6611" s="5" t="e">
        <f t="shared" si="367"/>
        <v>#N/A</v>
      </c>
      <c r="K6611" s="6" t="e">
        <f t="shared" si="368"/>
        <v>#N/A</v>
      </c>
    </row>
    <row r="6612" spans="4:11">
      <c r="D6612" s="18">
        <v>38154</v>
      </c>
      <c r="E6612" s="19">
        <v>8.282</v>
      </c>
      <c r="F6612" s="19"/>
      <c r="G6612" s="19"/>
      <c r="I6612" s="5" t="e">
        <f t="shared" si="366"/>
        <v>#N/A</v>
      </c>
      <c r="J6612" s="5" t="e">
        <f t="shared" si="367"/>
        <v>#N/A</v>
      </c>
      <c r="K6612" s="6" t="e">
        <f t="shared" si="368"/>
        <v>#N/A</v>
      </c>
    </row>
    <row r="6613" spans="4:11">
      <c r="D6613" s="18">
        <v>38153</v>
      </c>
      <c r="E6613" s="19">
        <v>8.282</v>
      </c>
      <c r="F6613" s="19"/>
      <c r="G6613" s="19"/>
      <c r="I6613" s="5" t="e">
        <f t="shared" si="366"/>
        <v>#N/A</v>
      </c>
      <c r="J6613" s="5" t="e">
        <f t="shared" si="367"/>
        <v>#N/A</v>
      </c>
      <c r="K6613" s="6" t="e">
        <f t="shared" si="368"/>
        <v>#N/A</v>
      </c>
    </row>
    <row r="6614" spans="4:11">
      <c r="D6614" s="18">
        <v>38152</v>
      </c>
      <c r="E6614" s="19">
        <v>8.282</v>
      </c>
      <c r="F6614" s="19"/>
      <c r="G6614" s="19"/>
      <c r="I6614" s="5" t="e">
        <f t="shared" si="366"/>
        <v>#N/A</v>
      </c>
      <c r="J6614" s="5" t="e">
        <f t="shared" si="367"/>
        <v>#N/A</v>
      </c>
      <c r="K6614" s="6" t="e">
        <f t="shared" si="368"/>
        <v>#N/A</v>
      </c>
    </row>
    <row r="6615" spans="4:11">
      <c r="D6615" s="18">
        <v>38151</v>
      </c>
      <c r="E6615" s="19">
        <v>8.277</v>
      </c>
      <c r="F6615" s="19"/>
      <c r="G6615" s="19"/>
      <c r="I6615" s="5" t="e">
        <f t="shared" si="366"/>
        <v>#N/A</v>
      </c>
      <c r="J6615" s="5" t="e">
        <f t="shared" si="367"/>
        <v>#N/A</v>
      </c>
      <c r="K6615" s="6" t="e">
        <f t="shared" si="368"/>
        <v>#N/A</v>
      </c>
    </row>
    <row r="6616" spans="4:11">
      <c r="D6616" s="18">
        <v>38150</v>
      </c>
      <c r="E6616" s="19">
        <v>8.277</v>
      </c>
      <c r="F6616" s="19"/>
      <c r="G6616" s="19"/>
      <c r="I6616" s="5" t="e">
        <f t="shared" si="366"/>
        <v>#N/A</v>
      </c>
      <c r="J6616" s="5" t="e">
        <f t="shared" si="367"/>
        <v>#N/A</v>
      </c>
      <c r="K6616" s="6" t="e">
        <f t="shared" si="368"/>
        <v>#N/A</v>
      </c>
    </row>
    <row r="6617" spans="4:11">
      <c r="D6617" s="18">
        <v>38149</v>
      </c>
      <c r="E6617" s="19">
        <v>8.282</v>
      </c>
      <c r="F6617" s="19"/>
      <c r="G6617" s="19"/>
      <c r="I6617" s="5" t="e">
        <f t="shared" si="366"/>
        <v>#N/A</v>
      </c>
      <c r="J6617" s="5" t="e">
        <f t="shared" si="367"/>
        <v>#N/A</v>
      </c>
      <c r="K6617" s="6" t="e">
        <f t="shared" si="368"/>
        <v>#N/A</v>
      </c>
    </row>
    <row r="6618" spans="4:11">
      <c r="D6618" s="18">
        <v>38148</v>
      </c>
      <c r="E6618" s="19">
        <v>8.2819899011</v>
      </c>
      <c r="F6618" s="19"/>
      <c r="G6618" s="19"/>
      <c r="I6618" s="5" t="e">
        <f t="shared" si="366"/>
        <v>#N/A</v>
      </c>
      <c r="J6618" s="5" t="e">
        <f t="shared" si="367"/>
        <v>#N/A</v>
      </c>
      <c r="K6618" s="6" t="e">
        <f t="shared" si="368"/>
        <v>#N/A</v>
      </c>
    </row>
    <row r="6619" spans="4:11">
      <c r="D6619" s="18">
        <v>38147</v>
      </c>
      <c r="E6619" s="19">
        <v>8.282</v>
      </c>
      <c r="F6619" s="19"/>
      <c r="G6619" s="19"/>
      <c r="I6619" s="5" t="e">
        <f t="shared" si="366"/>
        <v>#N/A</v>
      </c>
      <c r="J6619" s="5" t="e">
        <f t="shared" si="367"/>
        <v>#N/A</v>
      </c>
      <c r="K6619" s="6" t="e">
        <f t="shared" si="368"/>
        <v>#N/A</v>
      </c>
    </row>
    <row r="6620" spans="4:11">
      <c r="D6620" s="18">
        <v>38146</v>
      </c>
      <c r="E6620" s="19">
        <v>8.282</v>
      </c>
      <c r="F6620" s="19"/>
      <c r="G6620" s="19"/>
      <c r="I6620" s="5" t="e">
        <f t="shared" si="366"/>
        <v>#N/A</v>
      </c>
      <c r="J6620" s="5" t="e">
        <f t="shared" si="367"/>
        <v>#N/A</v>
      </c>
      <c r="K6620" s="6" t="e">
        <f t="shared" si="368"/>
        <v>#N/A</v>
      </c>
    </row>
    <row r="6621" spans="4:11">
      <c r="D6621" s="18">
        <v>38145</v>
      </c>
      <c r="E6621" s="19">
        <v>8.282</v>
      </c>
      <c r="F6621" s="19"/>
      <c r="G6621" s="19"/>
      <c r="I6621" s="5" t="e">
        <f t="shared" si="366"/>
        <v>#N/A</v>
      </c>
      <c r="J6621" s="5" t="e">
        <f t="shared" si="367"/>
        <v>#N/A</v>
      </c>
      <c r="K6621" s="6" t="e">
        <f t="shared" si="368"/>
        <v>#N/A</v>
      </c>
    </row>
    <row r="6622" spans="4:11">
      <c r="D6622" s="18">
        <v>38144</v>
      </c>
      <c r="E6622" s="19">
        <v>8.2767202116</v>
      </c>
      <c r="F6622" s="19"/>
      <c r="G6622" s="19"/>
      <c r="I6622" s="5" t="e">
        <f t="shared" si="366"/>
        <v>#N/A</v>
      </c>
      <c r="J6622" s="5" t="e">
        <f t="shared" si="367"/>
        <v>#N/A</v>
      </c>
      <c r="K6622" s="6" t="e">
        <f t="shared" si="368"/>
        <v>#N/A</v>
      </c>
    </row>
    <row r="6623" spans="4:11">
      <c r="D6623" s="18">
        <v>38143</v>
      </c>
      <c r="E6623" s="19">
        <v>8.2767202116</v>
      </c>
      <c r="F6623" s="19"/>
      <c r="G6623" s="19"/>
      <c r="I6623" s="5" t="e">
        <f t="shared" si="366"/>
        <v>#N/A</v>
      </c>
      <c r="J6623" s="5" t="e">
        <f t="shared" si="367"/>
        <v>#N/A</v>
      </c>
      <c r="K6623" s="6" t="e">
        <f t="shared" si="368"/>
        <v>#N/A</v>
      </c>
    </row>
    <row r="6624" spans="4:11">
      <c r="D6624" s="18">
        <v>38142</v>
      </c>
      <c r="E6624" s="19">
        <v>8.282</v>
      </c>
      <c r="F6624" s="19"/>
      <c r="G6624" s="19"/>
      <c r="I6624" s="5" t="e">
        <f t="shared" si="366"/>
        <v>#N/A</v>
      </c>
      <c r="J6624" s="5" t="e">
        <f t="shared" si="367"/>
        <v>#N/A</v>
      </c>
      <c r="K6624" s="6" t="e">
        <f t="shared" si="368"/>
        <v>#N/A</v>
      </c>
    </row>
    <row r="6625" spans="4:11">
      <c r="D6625" s="18">
        <v>38141</v>
      </c>
      <c r="E6625" s="19">
        <v>8.282</v>
      </c>
      <c r="F6625" s="19"/>
      <c r="G6625" s="19"/>
      <c r="I6625" s="5" t="e">
        <f t="shared" si="366"/>
        <v>#N/A</v>
      </c>
      <c r="J6625" s="5" t="e">
        <f t="shared" si="367"/>
        <v>#N/A</v>
      </c>
      <c r="K6625" s="6" t="e">
        <f t="shared" si="368"/>
        <v>#N/A</v>
      </c>
    </row>
    <row r="6626" spans="4:11">
      <c r="D6626" s="18">
        <v>38140</v>
      </c>
      <c r="E6626" s="19">
        <v>8.282</v>
      </c>
      <c r="F6626" s="19"/>
      <c r="G6626" s="19"/>
      <c r="I6626" s="5" t="e">
        <f t="shared" si="366"/>
        <v>#N/A</v>
      </c>
      <c r="J6626" s="5" t="e">
        <f t="shared" si="367"/>
        <v>#N/A</v>
      </c>
      <c r="K6626" s="6" t="e">
        <f t="shared" si="368"/>
        <v>#N/A</v>
      </c>
    </row>
    <row r="6627" spans="4:11">
      <c r="D6627" s="18">
        <v>38139</v>
      </c>
      <c r="E6627" s="19">
        <v>8.282</v>
      </c>
      <c r="F6627" s="19"/>
      <c r="G6627" s="19"/>
      <c r="I6627" s="5" t="e">
        <f t="shared" si="366"/>
        <v>#N/A</v>
      </c>
      <c r="J6627" s="5" t="e">
        <f t="shared" si="367"/>
        <v>#N/A</v>
      </c>
      <c r="K6627" s="6" t="e">
        <f t="shared" si="368"/>
        <v>#N/A</v>
      </c>
    </row>
    <row r="6628" spans="4:11">
      <c r="D6628" s="18">
        <v>38138</v>
      </c>
      <c r="E6628" s="19">
        <v>8.2768204558</v>
      </c>
      <c r="F6628" s="19"/>
      <c r="G6628" s="19"/>
      <c r="I6628" s="5" t="e">
        <f t="shared" si="366"/>
        <v>#N/A</v>
      </c>
      <c r="J6628" s="5" t="e">
        <f t="shared" si="367"/>
        <v>#N/A</v>
      </c>
      <c r="K6628" s="6" t="e">
        <f t="shared" si="368"/>
        <v>#N/A</v>
      </c>
    </row>
    <row r="6629" spans="4:11">
      <c r="D6629" s="18">
        <v>38137</v>
      </c>
      <c r="E6629" s="19">
        <v>8.276916164</v>
      </c>
      <c r="F6629" s="19"/>
      <c r="G6629" s="19"/>
      <c r="I6629" s="5" t="e">
        <f t="shared" si="366"/>
        <v>#N/A</v>
      </c>
      <c r="J6629" s="5" t="e">
        <f t="shared" si="367"/>
        <v>#N/A</v>
      </c>
      <c r="K6629" s="6" t="e">
        <f t="shared" si="368"/>
        <v>#N/A</v>
      </c>
    </row>
    <row r="6630" spans="4:11">
      <c r="D6630" s="18">
        <v>38136</v>
      </c>
      <c r="E6630" s="19">
        <v>8.276916164</v>
      </c>
      <c r="F6630" s="19"/>
      <c r="G6630" s="19"/>
      <c r="I6630" s="5" t="e">
        <f t="shared" si="366"/>
        <v>#N/A</v>
      </c>
      <c r="J6630" s="5" t="e">
        <f t="shared" si="367"/>
        <v>#N/A</v>
      </c>
      <c r="K6630" s="6" t="e">
        <f t="shared" si="368"/>
        <v>#N/A</v>
      </c>
    </row>
    <row r="6631" spans="4:11">
      <c r="D6631" s="18">
        <v>38135</v>
      </c>
      <c r="E6631" s="19">
        <v>8.282</v>
      </c>
      <c r="F6631" s="19"/>
      <c r="G6631" s="19"/>
      <c r="I6631" s="5" t="e">
        <f t="shared" si="366"/>
        <v>#N/A</v>
      </c>
      <c r="J6631" s="5" t="e">
        <f t="shared" si="367"/>
        <v>#N/A</v>
      </c>
      <c r="K6631" s="6" t="e">
        <f t="shared" si="368"/>
        <v>#N/A</v>
      </c>
    </row>
    <row r="6632" spans="4:11">
      <c r="D6632" s="18">
        <v>38134</v>
      </c>
      <c r="E6632" s="19">
        <v>8.282</v>
      </c>
      <c r="F6632" s="19"/>
      <c r="G6632" s="19"/>
      <c r="I6632" s="5" t="e">
        <f t="shared" si="366"/>
        <v>#N/A</v>
      </c>
      <c r="J6632" s="5" t="e">
        <f t="shared" si="367"/>
        <v>#N/A</v>
      </c>
      <c r="K6632" s="6" t="e">
        <f t="shared" si="368"/>
        <v>#N/A</v>
      </c>
    </row>
    <row r="6633" spans="4:11">
      <c r="D6633" s="18">
        <v>38133</v>
      </c>
      <c r="E6633" s="19">
        <v>8.281998948</v>
      </c>
      <c r="F6633" s="19"/>
      <c r="G6633" s="19"/>
      <c r="I6633" s="5" t="e">
        <f t="shared" si="366"/>
        <v>#N/A</v>
      </c>
      <c r="J6633" s="5" t="e">
        <f t="shared" si="367"/>
        <v>#N/A</v>
      </c>
      <c r="K6633" s="6" t="e">
        <f t="shared" si="368"/>
        <v>#N/A</v>
      </c>
    </row>
    <row r="6634" spans="4:11">
      <c r="D6634" s="18">
        <v>38132</v>
      </c>
      <c r="E6634" s="19">
        <v>8.282</v>
      </c>
      <c r="F6634" s="19"/>
      <c r="G6634" s="19"/>
      <c r="I6634" s="5" t="e">
        <f t="shared" si="366"/>
        <v>#N/A</v>
      </c>
      <c r="J6634" s="5" t="e">
        <f t="shared" si="367"/>
        <v>#N/A</v>
      </c>
      <c r="K6634" s="6" t="e">
        <f t="shared" si="368"/>
        <v>#N/A</v>
      </c>
    </row>
    <row r="6635" spans="4:11">
      <c r="D6635" s="18">
        <v>38131</v>
      </c>
      <c r="E6635" s="19">
        <v>8.282</v>
      </c>
      <c r="F6635" s="19"/>
      <c r="G6635" s="19"/>
      <c r="I6635" s="5" t="e">
        <f t="shared" si="366"/>
        <v>#N/A</v>
      </c>
      <c r="J6635" s="5" t="e">
        <f t="shared" si="367"/>
        <v>#N/A</v>
      </c>
      <c r="K6635" s="6" t="e">
        <f t="shared" si="368"/>
        <v>#N/A</v>
      </c>
    </row>
    <row r="6636" spans="4:11">
      <c r="D6636" s="18">
        <v>38130</v>
      </c>
      <c r="E6636" s="19">
        <v>8.2771023024</v>
      </c>
      <c r="F6636" s="19"/>
      <c r="G6636" s="19"/>
      <c r="I6636" s="5" t="e">
        <f t="shared" si="366"/>
        <v>#N/A</v>
      </c>
      <c r="J6636" s="5" t="e">
        <f t="shared" si="367"/>
        <v>#N/A</v>
      </c>
      <c r="K6636" s="6" t="e">
        <f t="shared" si="368"/>
        <v>#N/A</v>
      </c>
    </row>
    <row r="6637" spans="4:11">
      <c r="D6637" s="18">
        <v>38129</v>
      </c>
      <c r="E6637" s="19">
        <v>8.2771023024</v>
      </c>
      <c r="F6637" s="19"/>
      <c r="G6637" s="19"/>
      <c r="I6637" s="5" t="e">
        <f t="shared" si="366"/>
        <v>#N/A</v>
      </c>
      <c r="J6637" s="5" t="e">
        <f t="shared" si="367"/>
        <v>#N/A</v>
      </c>
      <c r="K6637" s="6" t="e">
        <f t="shared" si="368"/>
        <v>#N/A</v>
      </c>
    </row>
    <row r="6638" spans="4:11">
      <c r="D6638" s="18">
        <v>38128</v>
      </c>
      <c r="E6638" s="19">
        <v>8.282</v>
      </c>
      <c r="F6638" s="19"/>
      <c r="G6638" s="19"/>
      <c r="I6638" s="5" t="e">
        <f t="shared" si="366"/>
        <v>#N/A</v>
      </c>
      <c r="J6638" s="5" t="e">
        <f t="shared" si="367"/>
        <v>#N/A</v>
      </c>
      <c r="K6638" s="6" t="e">
        <f t="shared" si="368"/>
        <v>#N/A</v>
      </c>
    </row>
    <row r="6639" spans="4:11">
      <c r="D6639" s="18">
        <v>38127</v>
      </c>
      <c r="E6639" s="19">
        <v>8.282</v>
      </c>
      <c r="F6639" s="19"/>
      <c r="G6639" s="19"/>
      <c r="I6639" s="5" t="e">
        <f t="shared" si="366"/>
        <v>#N/A</v>
      </c>
      <c r="J6639" s="5" t="e">
        <f t="shared" si="367"/>
        <v>#N/A</v>
      </c>
      <c r="K6639" s="6" t="e">
        <f t="shared" si="368"/>
        <v>#N/A</v>
      </c>
    </row>
    <row r="6640" spans="4:11">
      <c r="D6640" s="18">
        <v>38126</v>
      </c>
      <c r="E6640" s="19">
        <v>8.282</v>
      </c>
      <c r="F6640" s="19"/>
      <c r="G6640" s="19"/>
      <c r="I6640" s="5" t="e">
        <f t="shared" si="366"/>
        <v>#N/A</v>
      </c>
      <c r="J6640" s="5" t="e">
        <f t="shared" si="367"/>
        <v>#N/A</v>
      </c>
      <c r="K6640" s="6" t="e">
        <f t="shared" si="368"/>
        <v>#N/A</v>
      </c>
    </row>
    <row r="6641" spans="4:11">
      <c r="D6641" s="18">
        <v>38125</v>
      </c>
      <c r="E6641" s="19">
        <v>8.2825</v>
      </c>
      <c r="F6641" s="19"/>
      <c r="G6641" s="19"/>
      <c r="I6641" s="5" t="e">
        <f t="shared" si="366"/>
        <v>#N/A</v>
      </c>
      <c r="J6641" s="5" t="e">
        <f t="shared" si="367"/>
        <v>#N/A</v>
      </c>
      <c r="K6641" s="6" t="e">
        <f t="shared" si="368"/>
        <v>#N/A</v>
      </c>
    </row>
    <row r="6642" spans="4:11">
      <c r="D6642" s="18">
        <v>38124</v>
      </c>
      <c r="E6642" s="19">
        <v>8.2825</v>
      </c>
      <c r="F6642" s="19"/>
      <c r="G6642" s="19"/>
      <c r="I6642" s="5" t="e">
        <f t="shared" si="366"/>
        <v>#N/A</v>
      </c>
      <c r="J6642" s="5" t="e">
        <f t="shared" si="367"/>
        <v>#N/A</v>
      </c>
      <c r="K6642" s="6" t="e">
        <f t="shared" si="368"/>
        <v>#N/A</v>
      </c>
    </row>
    <row r="6643" spans="4:11">
      <c r="D6643" s="18">
        <v>38123</v>
      </c>
      <c r="E6643" s="19">
        <v>8.2771864523</v>
      </c>
      <c r="F6643" s="19"/>
      <c r="G6643" s="19"/>
      <c r="I6643" s="5" t="e">
        <f t="shared" si="366"/>
        <v>#N/A</v>
      </c>
      <c r="J6643" s="5" t="e">
        <f t="shared" si="367"/>
        <v>#N/A</v>
      </c>
      <c r="K6643" s="6" t="e">
        <f t="shared" si="368"/>
        <v>#N/A</v>
      </c>
    </row>
    <row r="6644" spans="4:11">
      <c r="D6644" s="18">
        <v>38122</v>
      </c>
      <c r="E6644" s="19">
        <v>8.2771864523</v>
      </c>
      <c r="F6644" s="19"/>
      <c r="G6644" s="19"/>
      <c r="I6644" s="5" t="e">
        <f t="shared" si="366"/>
        <v>#N/A</v>
      </c>
      <c r="J6644" s="5" t="e">
        <f t="shared" si="367"/>
        <v>#N/A</v>
      </c>
      <c r="K6644" s="6" t="e">
        <f t="shared" si="368"/>
        <v>#N/A</v>
      </c>
    </row>
    <row r="6645" spans="4:11">
      <c r="D6645" s="18">
        <v>38121</v>
      </c>
      <c r="E6645" s="19">
        <v>8.2825</v>
      </c>
      <c r="F6645" s="19"/>
      <c r="G6645" s="19"/>
      <c r="I6645" s="5" t="e">
        <f t="shared" si="366"/>
        <v>#N/A</v>
      </c>
      <c r="J6645" s="5" t="e">
        <f t="shared" si="367"/>
        <v>#N/A</v>
      </c>
      <c r="K6645" s="6" t="e">
        <f t="shared" si="368"/>
        <v>#N/A</v>
      </c>
    </row>
    <row r="6646" spans="4:11">
      <c r="D6646" s="18">
        <v>38120</v>
      </c>
      <c r="E6646" s="19">
        <v>8.2825</v>
      </c>
      <c r="F6646" s="19"/>
      <c r="G6646" s="19"/>
      <c r="I6646" s="5" t="e">
        <f t="shared" si="366"/>
        <v>#N/A</v>
      </c>
      <c r="J6646" s="5" t="e">
        <f t="shared" si="367"/>
        <v>#N/A</v>
      </c>
      <c r="K6646" s="6" t="e">
        <f t="shared" si="368"/>
        <v>#N/A</v>
      </c>
    </row>
    <row r="6647" spans="4:11">
      <c r="D6647" s="18">
        <v>38119</v>
      </c>
      <c r="E6647" s="19">
        <v>8.2825</v>
      </c>
      <c r="F6647" s="19"/>
      <c r="G6647" s="19"/>
      <c r="I6647" s="5" t="e">
        <f t="shared" si="366"/>
        <v>#N/A</v>
      </c>
      <c r="J6647" s="5" t="e">
        <f t="shared" si="367"/>
        <v>#N/A</v>
      </c>
      <c r="K6647" s="6" t="e">
        <f t="shared" si="368"/>
        <v>#N/A</v>
      </c>
    </row>
    <row r="6648" spans="4:11">
      <c r="D6648" s="18">
        <v>38118</v>
      </c>
      <c r="E6648" s="19">
        <v>8.3473223279</v>
      </c>
      <c r="F6648" s="19"/>
      <c r="G6648" s="19"/>
      <c r="I6648" s="5" t="e">
        <f t="shared" si="366"/>
        <v>#N/A</v>
      </c>
      <c r="J6648" s="5" t="e">
        <f t="shared" si="367"/>
        <v>#N/A</v>
      </c>
      <c r="K6648" s="6" t="e">
        <f t="shared" si="368"/>
        <v>#N/A</v>
      </c>
    </row>
    <row r="6649" spans="4:11">
      <c r="D6649" s="18">
        <v>38117</v>
      </c>
      <c r="E6649" s="19">
        <v>8.282</v>
      </c>
      <c r="F6649" s="19"/>
      <c r="G6649" s="19"/>
      <c r="I6649" s="5" t="e">
        <f t="shared" si="366"/>
        <v>#N/A</v>
      </c>
      <c r="J6649" s="5" t="e">
        <f t="shared" si="367"/>
        <v>#N/A</v>
      </c>
      <c r="K6649" s="6" t="e">
        <f t="shared" si="368"/>
        <v>#N/A</v>
      </c>
    </row>
    <row r="6650" spans="4:11">
      <c r="D6650" s="18">
        <v>38116</v>
      </c>
      <c r="E6650" s="19">
        <v>8.2770687526</v>
      </c>
      <c r="F6650" s="19"/>
      <c r="G6650" s="19"/>
      <c r="I6650" s="5" t="e">
        <f t="shared" si="366"/>
        <v>#N/A</v>
      </c>
      <c r="J6650" s="5" t="e">
        <f t="shared" si="367"/>
        <v>#N/A</v>
      </c>
      <c r="K6650" s="6" t="e">
        <f t="shared" si="368"/>
        <v>#N/A</v>
      </c>
    </row>
    <row r="6651" spans="4:11">
      <c r="D6651" s="18">
        <v>38115</v>
      </c>
      <c r="E6651" s="19">
        <v>8.2770687526</v>
      </c>
      <c r="F6651" s="19"/>
      <c r="G6651" s="19"/>
      <c r="I6651" s="5" t="e">
        <f t="shared" si="366"/>
        <v>#N/A</v>
      </c>
      <c r="J6651" s="5" t="e">
        <f t="shared" si="367"/>
        <v>#N/A</v>
      </c>
      <c r="K6651" s="6" t="e">
        <f t="shared" si="368"/>
        <v>#N/A</v>
      </c>
    </row>
    <row r="6652" spans="4:11">
      <c r="D6652" s="18">
        <v>38114</v>
      </c>
      <c r="E6652" s="19">
        <v>8.282</v>
      </c>
      <c r="F6652" s="19"/>
      <c r="G6652" s="19"/>
      <c r="I6652" s="5" t="e">
        <f t="shared" si="366"/>
        <v>#N/A</v>
      </c>
      <c r="J6652" s="5" t="e">
        <f t="shared" si="367"/>
        <v>#N/A</v>
      </c>
      <c r="K6652" s="6" t="e">
        <f t="shared" si="368"/>
        <v>#N/A</v>
      </c>
    </row>
    <row r="6653" spans="4:11">
      <c r="D6653" s="18">
        <v>38113</v>
      </c>
      <c r="E6653" s="19">
        <v>8.282</v>
      </c>
      <c r="F6653" s="19"/>
      <c r="G6653" s="19"/>
      <c r="I6653" s="5" t="e">
        <f t="shared" si="366"/>
        <v>#N/A</v>
      </c>
      <c r="J6653" s="5" t="e">
        <f t="shared" si="367"/>
        <v>#N/A</v>
      </c>
      <c r="K6653" s="6" t="e">
        <f t="shared" si="368"/>
        <v>#N/A</v>
      </c>
    </row>
    <row r="6654" spans="4:11">
      <c r="D6654" s="18">
        <v>38112</v>
      </c>
      <c r="E6654" s="19">
        <v>8.282</v>
      </c>
      <c r="F6654" s="19"/>
      <c r="G6654" s="19"/>
      <c r="I6654" s="5" t="e">
        <f t="shared" si="366"/>
        <v>#N/A</v>
      </c>
      <c r="J6654" s="5" t="e">
        <f t="shared" si="367"/>
        <v>#N/A</v>
      </c>
      <c r="K6654" s="6" t="e">
        <f t="shared" si="368"/>
        <v>#N/A</v>
      </c>
    </row>
    <row r="6655" spans="4:11">
      <c r="D6655" s="18">
        <v>38111</v>
      </c>
      <c r="E6655" s="19">
        <v>8.282</v>
      </c>
      <c r="F6655" s="19"/>
      <c r="G6655" s="19"/>
      <c r="I6655" s="5" t="e">
        <f t="shared" si="366"/>
        <v>#N/A</v>
      </c>
      <c r="J6655" s="5" t="e">
        <f t="shared" si="367"/>
        <v>#N/A</v>
      </c>
      <c r="K6655" s="6" t="e">
        <f t="shared" si="368"/>
        <v>#N/A</v>
      </c>
    </row>
    <row r="6656" spans="4:11">
      <c r="D6656" s="18">
        <v>38110</v>
      </c>
      <c r="E6656" s="19">
        <v>8.2821</v>
      </c>
      <c r="F6656" s="19"/>
      <c r="G6656" s="19"/>
      <c r="I6656" s="5" t="e">
        <f t="shared" si="366"/>
        <v>#N/A</v>
      </c>
      <c r="J6656" s="5" t="e">
        <f t="shared" si="367"/>
        <v>#N/A</v>
      </c>
      <c r="K6656" s="6" t="e">
        <f t="shared" si="368"/>
        <v>#N/A</v>
      </c>
    </row>
    <row r="6657" spans="4:11">
      <c r="D6657" s="18">
        <v>38109</v>
      </c>
      <c r="E6657" s="19">
        <v>8.2771398855</v>
      </c>
      <c r="F6657" s="19"/>
      <c r="G6657" s="19"/>
      <c r="I6657" s="5" t="e">
        <f t="shared" si="366"/>
        <v>#N/A</v>
      </c>
      <c r="J6657" s="5" t="e">
        <f t="shared" si="367"/>
        <v>#N/A</v>
      </c>
      <c r="K6657" s="6" t="e">
        <f t="shared" si="368"/>
        <v>#N/A</v>
      </c>
    </row>
    <row r="6658" spans="4:11">
      <c r="D6658" s="18">
        <v>38108</v>
      </c>
      <c r="E6658" s="19">
        <v>8.2771398855</v>
      </c>
      <c r="F6658" s="19"/>
      <c r="G6658" s="19"/>
      <c r="I6658" s="5" t="e">
        <f t="shared" si="366"/>
        <v>#N/A</v>
      </c>
      <c r="J6658" s="5" t="e">
        <f t="shared" si="367"/>
        <v>#N/A</v>
      </c>
      <c r="K6658" s="6" t="e">
        <f t="shared" si="368"/>
        <v>#N/A</v>
      </c>
    </row>
    <row r="6659" spans="4:11">
      <c r="D6659" s="18">
        <v>38107</v>
      </c>
      <c r="E6659" s="19">
        <v>8.2821</v>
      </c>
      <c r="F6659" s="19"/>
      <c r="G6659" s="19"/>
      <c r="I6659" s="5" t="e">
        <f t="shared" si="366"/>
        <v>#N/A</v>
      </c>
      <c r="J6659" s="5" t="e">
        <f t="shared" si="367"/>
        <v>#N/A</v>
      </c>
      <c r="K6659" s="6" t="e">
        <f t="shared" si="368"/>
        <v>#N/A</v>
      </c>
    </row>
    <row r="6660" spans="4:11">
      <c r="D6660" s="18">
        <v>38106</v>
      </c>
      <c r="E6660" s="19">
        <v>8.282</v>
      </c>
      <c r="F6660" s="19"/>
      <c r="G6660" s="19"/>
      <c r="I6660" s="5" t="e">
        <f t="shared" si="366"/>
        <v>#N/A</v>
      </c>
      <c r="J6660" s="5" t="e">
        <f t="shared" si="367"/>
        <v>#N/A</v>
      </c>
      <c r="K6660" s="6" t="e">
        <f t="shared" si="368"/>
        <v>#N/A</v>
      </c>
    </row>
    <row r="6661" spans="4:11">
      <c r="D6661" s="18">
        <v>38105</v>
      </c>
      <c r="E6661" s="19">
        <v>8.282</v>
      </c>
      <c r="F6661" s="19"/>
      <c r="G6661" s="19"/>
      <c r="I6661" s="5" t="e">
        <f t="shared" si="366"/>
        <v>#N/A</v>
      </c>
      <c r="J6661" s="5" t="e">
        <f t="shared" si="367"/>
        <v>#N/A</v>
      </c>
      <c r="K6661" s="6" t="e">
        <f t="shared" si="368"/>
        <v>#N/A</v>
      </c>
    </row>
    <row r="6662" spans="4:11">
      <c r="D6662" s="18">
        <v>38104</v>
      </c>
      <c r="E6662" s="19">
        <v>8.282</v>
      </c>
      <c r="F6662" s="19"/>
      <c r="G6662" s="19"/>
      <c r="I6662" s="5" t="e">
        <f t="shared" si="366"/>
        <v>#N/A</v>
      </c>
      <c r="J6662" s="5" t="e">
        <f t="shared" si="367"/>
        <v>#N/A</v>
      </c>
      <c r="K6662" s="6" t="e">
        <f t="shared" si="368"/>
        <v>#N/A</v>
      </c>
    </row>
    <row r="6663" spans="4:11">
      <c r="D6663" s="18">
        <v>38103</v>
      </c>
      <c r="E6663" s="19">
        <v>8.282</v>
      </c>
      <c r="F6663" s="19"/>
      <c r="G6663" s="19"/>
      <c r="I6663" s="5" t="e">
        <f t="shared" si="366"/>
        <v>#N/A</v>
      </c>
      <c r="J6663" s="5" t="e">
        <f t="shared" si="367"/>
        <v>#N/A</v>
      </c>
      <c r="K6663" s="6" t="e">
        <f t="shared" si="368"/>
        <v>#N/A</v>
      </c>
    </row>
    <row r="6664" spans="4:11">
      <c r="D6664" s="18">
        <v>38102</v>
      </c>
      <c r="E6664" s="19">
        <v>8.276935795</v>
      </c>
      <c r="F6664" s="19"/>
      <c r="G6664" s="19"/>
      <c r="I6664" s="5" t="e">
        <f t="shared" si="366"/>
        <v>#N/A</v>
      </c>
      <c r="J6664" s="5" t="e">
        <f t="shared" si="367"/>
        <v>#N/A</v>
      </c>
      <c r="K6664" s="6" t="e">
        <f t="shared" si="368"/>
        <v>#N/A</v>
      </c>
    </row>
    <row r="6665" spans="4:11">
      <c r="D6665" s="18">
        <v>38101</v>
      </c>
      <c r="E6665" s="19">
        <v>8.276935795</v>
      </c>
      <c r="F6665" s="19"/>
      <c r="G6665" s="19"/>
      <c r="I6665" s="5" t="e">
        <f t="shared" si="366"/>
        <v>#N/A</v>
      </c>
      <c r="J6665" s="5" t="e">
        <f t="shared" si="367"/>
        <v>#N/A</v>
      </c>
      <c r="K6665" s="6" t="e">
        <f t="shared" si="368"/>
        <v>#N/A</v>
      </c>
    </row>
    <row r="6666" spans="4:11">
      <c r="D6666" s="18">
        <v>38100</v>
      </c>
      <c r="E6666" s="19">
        <v>8.282</v>
      </c>
      <c r="F6666" s="19"/>
      <c r="G6666" s="19"/>
      <c r="I6666" s="5" t="e">
        <f t="shared" si="366"/>
        <v>#N/A</v>
      </c>
      <c r="J6666" s="5" t="e">
        <f t="shared" si="367"/>
        <v>#N/A</v>
      </c>
      <c r="K6666" s="6" t="e">
        <f t="shared" si="368"/>
        <v>#N/A</v>
      </c>
    </row>
    <row r="6667" spans="4:11">
      <c r="D6667" s="18">
        <v>38099</v>
      </c>
      <c r="E6667" s="19">
        <v>8.282</v>
      </c>
      <c r="F6667" s="19"/>
      <c r="G6667" s="19"/>
      <c r="I6667" s="5" t="e">
        <f t="shared" ref="I6667:I6730" si="369">VLOOKUP(A6667,D:E,2,FALSE)*B6667*1.09*1.01+100</f>
        <v>#N/A</v>
      </c>
      <c r="J6667" s="5" t="e">
        <f t="shared" si="367"/>
        <v>#N/A</v>
      </c>
      <c r="K6667" s="6" t="e">
        <f t="shared" si="368"/>
        <v>#N/A</v>
      </c>
    </row>
    <row r="6668" spans="4:11">
      <c r="D6668" s="18">
        <v>38098</v>
      </c>
      <c r="E6668" s="19">
        <v>8.282</v>
      </c>
      <c r="F6668" s="19"/>
      <c r="G6668" s="19"/>
      <c r="I6668" s="5" t="e">
        <f t="shared" si="369"/>
        <v>#N/A</v>
      </c>
      <c r="J6668" s="5" t="e">
        <f t="shared" ref="J6668:J6731" si="370">VLOOKUP(H6668,F:G,2,FALSE)</f>
        <v>#N/A</v>
      </c>
      <c r="K6668" s="6" t="e">
        <f t="shared" ref="K6668:K6731" si="371">J6668-I6668</f>
        <v>#N/A</v>
      </c>
    </row>
    <row r="6669" spans="4:11">
      <c r="D6669" s="18">
        <v>38097</v>
      </c>
      <c r="E6669" s="19">
        <v>8.282</v>
      </c>
      <c r="F6669" s="19"/>
      <c r="G6669" s="19"/>
      <c r="I6669" s="5" t="e">
        <f t="shared" si="369"/>
        <v>#N/A</v>
      </c>
      <c r="J6669" s="5" t="e">
        <f t="shared" si="370"/>
        <v>#N/A</v>
      </c>
      <c r="K6669" s="6" t="e">
        <f t="shared" si="371"/>
        <v>#N/A</v>
      </c>
    </row>
    <row r="6670" spans="4:11">
      <c r="D6670" s="18">
        <v>38096</v>
      </c>
      <c r="E6670" s="19">
        <v>8.2816542335</v>
      </c>
      <c r="F6670" s="19"/>
      <c r="G6670" s="19"/>
      <c r="I6670" s="5" t="e">
        <f t="shared" si="369"/>
        <v>#N/A</v>
      </c>
      <c r="J6670" s="5" t="e">
        <f t="shared" si="370"/>
        <v>#N/A</v>
      </c>
      <c r="K6670" s="6" t="e">
        <f t="shared" si="371"/>
        <v>#N/A</v>
      </c>
    </row>
    <row r="6671" spans="4:11">
      <c r="D6671" s="18">
        <v>38095</v>
      </c>
      <c r="E6671" s="19">
        <v>8.2768643025</v>
      </c>
      <c r="F6671" s="19"/>
      <c r="G6671" s="19"/>
      <c r="I6671" s="5" t="e">
        <f t="shared" si="369"/>
        <v>#N/A</v>
      </c>
      <c r="J6671" s="5" t="e">
        <f t="shared" si="370"/>
        <v>#N/A</v>
      </c>
      <c r="K6671" s="6" t="e">
        <f t="shared" si="371"/>
        <v>#N/A</v>
      </c>
    </row>
    <row r="6672" spans="4:11">
      <c r="D6672" s="18">
        <v>38094</v>
      </c>
      <c r="E6672" s="19">
        <v>8.2768643025</v>
      </c>
      <c r="F6672" s="19"/>
      <c r="G6672" s="19"/>
      <c r="I6672" s="5" t="e">
        <f t="shared" si="369"/>
        <v>#N/A</v>
      </c>
      <c r="J6672" s="5" t="e">
        <f t="shared" si="370"/>
        <v>#N/A</v>
      </c>
      <c r="K6672" s="6" t="e">
        <f t="shared" si="371"/>
        <v>#N/A</v>
      </c>
    </row>
    <row r="6673" spans="4:11">
      <c r="D6673" s="18">
        <v>38093</v>
      </c>
      <c r="E6673" s="19">
        <v>8.2771018495</v>
      </c>
      <c r="F6673" s="19"/>
      <c r="G6673" s="19"/>
      <c r="I6673" s="5" t="e">
        <f t="shared" si="369"/>
        <v>#N/A</v>
      </c>
      <c r="J6673" s="5" t="e">
        <f t="shared" si="370"/>
        <v>#N/A</v>
      </c>
      <c r="K6673" s="6" t="e">
        <f t="shared" si="371"/>
        <v>#N/A</v>
      </c>
    </row>
    <row r="6674" spans="4:11">
      <c r="D6674" s="18">
        <v>38092</v>
      </c>
      <c r="E6674" s="19">
        <v>8.2772254534</v>
      </c>
      <c r="F6674" s="19"/>
      <c r="G6674" s="19"/>
      <c r="I6674" s="5" t="e">
        <f t="shared" si="369"/>
        <v>#N/A</v>
      </c>
      <c r="J6674" s="5" t="e">
        <f t="shared" si="370"/>
        <v>#N/A</v>
      </c>
      <c r="K6674" s="6" t="e">
        <f t="shared" si="371"/>
        <v>#N/A</v>
      </c>
    </row>
    <row r="6675" spans="4:11">
      <c r="D6675" s="18">
        <v>38091</v>
      </c>
      <c r="E6675" s="19">
        <v>8.2768102658</v>
      </c>
      <c r="F6675" s="19"/>
      <c r="G6675" s="19"/>
      <c r="I6675" s="5" t="e">
        <f t="shared" si="369"/>
        <v>#N/A</v>
      </c>
      <c r="J6675" s="5" t="e">
        <f t="shared" si="370"/>
        <v>#N/A</v>
      </c>
      <c r="K6675" s="6" t="e">
        <f t="shared" si="371"/>
        <v>#N/A</v>
      </c>
    </row>
    <row r="6676" spans="4:11">
      <c r="D6676" s="18">
        <v>38090</v>
      </c>
      <c r="E6676" s="19">
        <v>8.2767849435</v>
      </c>
      <c r="F6676" s="19"/>
      <c r="G6676" s="19"/>
      <c r="I6676" s="5" t="e">
        <f t="shared" si="369"/>
        <v>#N/A</v>
      </c>
      <c r="J6676" s="5" t="e">
        <f t="shared" si="370"/>
        <v>#N/A</v>
      </c>
      <c r="K6676" s="6" t="e">
        <f t="shared" si="371"/>
        <v>#N/A</v>
      </c>
    </row>
    <row r="6677" spans="4:11">
      <c r="D6677" s="18">
        <v>38089</v>
      </c>
      <c r="E6677" s="19">
        <v>8.2769071505</v>
      </c>
      <c r="F6677" s="19"/>
      <c r="G6677" s="19"/>
      <c r="I6677" s="5" t="e">
        <f t="shared" si="369"/>
        <v>#N/A</v>
      </c>
      <c r="J6677" s="5" t="e">
        <f t="shared" si="370"/>
        <v>#N/A</v>
      </c>
      <c r="K6677" s="6" t="e">
        <f t="shared" si="371"/>
        <v>#N/A</v>
      </c>
    </row>
    <row r="6678" spans="4:11">
      <c r="D6678" s="18">
        <v>38088</v>
      </c>
      <c r="E6678" s="19">
        <v>8.2769071505</v>
      </c>
      <c r="F6678" s="19"/>
      <c r="G6678" s="19"/>
      <c r="I6678" s="5" t="e">
        <f t="shared" si="369"/>
        <v>#N/A</v>
      </c>
      <c r="J6678" s="5" t="e">
        <f t="shared" si="370"/>
        <v>#N/A</v>
      </c>
      <c r="K6678" s="6" t="e">
        <f t="shared" si="371"/>
        <v>#N/A</v>
      </c>
    </row>
    <row r="6679" spans="4:11">
      <c r="D6679" s="18">
        <v>38087</v>
      </c>
      <c r="E6679" s="19">
        <v>8.2769071505</v>
      </c>
      <c r="F6679" s="19"/>
      <c r="G6679" s="19"/>
      <c r="I6679" s="5" t="e">
        <f t="shared" si="369"/>
        <v>#N/A</v>
      </c>
      <c r="J6679" s="5" t="e">
        <f t="shared" si="370"/>
        <v>#N/A</v>
      </c>
      <c r="K6679" s="6" t="e">
        <f t="shared" si="371"/>
        <v>#N/A</v>
      </c>
    </row>
    <row r="6680" spans="4:11">
      <c r="D6680" s="18">
        <v>38086</v>
      </c>
      <c r="E6680" s="19">
        <v>8.277002524</v>
      </c>
      <c r="F6680" s="19"/>
      <c r="G6680" s="19"/>
      <c r="I6680" s="5" t="e">
        <f t="shared" si="369"/>
        <v>#N/A</v>
      </c>
      <c r="J6680" s="5" t="e">
        <f t="shared" si="370"/>
        <v>#N/A</v>
      </c>
      <c r="K6680" s="6" t="e">
        <f t="shared" si="371"/>
        <v>#N/A</v>
      </c>
    </row>
    <row r="6681" spans="4:11">
      <c r="D6681" s="18">
        <v>38085</v>
      </c>
      <c r="E6681" s="19">
        <v>8.277030976</v>
      </c>
      <c r="F6681" s="19"/>
      <c r="G6681" s="19"/>
      <c r="I6681" s="5" t="e">
        <f t="shared" si="369"/>
        <v>#N/A</v>
      </c>
      <c r="J6681" s="5" t="e">
        <f t="shared" si="370"/>
        <v>#N/A</v>
      </c>
      <c r="K6681" s="6" t="e">
        <f t="shared" si="371"/>
        <v>#N/A</v>
      </c>
    </row>
    <row r="6682" spans="4:11">
      <c r="D6682" s="18">
        <v>38084</v>
      </c>
      <c r="E6682" s="19">
        <v>8.2768598628</v>
      </c>
      <c r="F6682" s="19"/>
      <c r="G6682" s="19"/>
      <c r="I6682" s="5" t="e">
        <f t="shared" si="369"/>
        <v>#N/A</v>
      </c>
      <c r="J6682" s="5" t="e">
        <f t="shared" si="370"/>
        <v>#N/A</v>
      </c>
      <c r="K6682" s="6" t="e">
        <f t="shared" si="371"/>
        <v>#N/A</v>
      </c>
    </row>
    <row r="6683" spans="4:11">
      <c r="D6683" s="18">
        <v>38083</v>
      </c>
      <c r="E6683" s="19">
        <v>8.2770153385</v>
      </c>
      <c r="F6683" s="19"/>
      <c r="G6683" s="19"/>
      <c r="I6683" s="5" t="e">
        <f t="shared" si="369"/>
        <v>#N/A</v>
      </c>
      <c r="J6683" s="5" t="e">
        <f t="shared" si="370"/>
        <v>#N/A</v>
      </c>
      <c r="K6683" s="6" t="e">
        <f t="shared" si="371"/>
        <v>#N/A</v>
      </c>
    </row>
    <row r="6684" spans="4:11">
      <c r="D6684" s="18">
        <v>38082</v>
      </c>
      <c r="E6684" s="19">
        <v>8.2770417186</v>
      </c>
      <c r="F6684" s="19"/>
      <c r="G6684" s="19"/>
      <c r="I6684" s="5" t="e">
        <f t="shared" si="369"/>
        <v>#N/A</v>
      </c>
      <c r="J6684" s="5" t="e">
        <f t="shared" si="370"/>
        <v>#N/A</v>
      </c>
      <c r="K6684" s="6" t="e">
        <f t="shared" si="371"/>
        <v>#N/A</v>
      </c>
    </row>
    <row r="6685" spans="4:11">
      <c r="D6685" s="18">
        <v>38081</v>
      </c>
      <c r="E6685" s="19">
        <v>8.276925771</v>
      </c>
      <c r="F6685" s="19"/>
      <c r="G6685" s="19"/>
      <c r="I6685" s="5" t="e">
        <f t="shared" si="369"/>
        <v>#N/A</v>
      </c>
      <c r="J6685" s="5" t="e">
        <f t="shared" si="370"/>
        <v>#N/A</v>
      </c>
      <c r="K6685" s="6" t="e">
        <f t="shared" si="371"/>
        <v>#N/A</v>
      </c>
    </row>
    <row r="6686" spans="4:11">
      <c r="D6686" s="18">
        <v>38080</v>
      </c>
      <c r="E6686" s="19">
        <v>8.276925771</v>
      </c>
      <c r="F6686" s="19"/>
      <c r="G6686" s="19"/>
      <c r="I6686" s="5" t="e">
        <f t="shared" si="369"/>
        <v>#N/A</v>
      </c>
      <c r="J6686" s="5" t="e">
        <f t="shared" si="370"/>
        <v>#N/A</v>
      </c>
      <c r="K6686" s="6" t="e">
        <f t="shared" si="371"/>
        <v>#N/A</v>
      </c>
    </row>
    <row r="6687" spans="4:11">
      <c r="D6687" s="18">
        <v>38079</v>
      </c>
      <c r="E6687" s="19">
        <v>8.2769112608</v>
      </c>
      <c r="F6687" s="19"/>
      <c r="G6687" s="19"/>
      <c r="I6687" s="5" t="e">
        <f t="shared" si="369"/>
        <v>#N/A</v>
      </c>
      <c r="J6687" s="5" t="e">
        <f t="shared" si="370"/>
        <v>#N/A</v>
      </c>
      <c r="K6687" s="6" t="e">
        <f t="shared" si="371"/>
        <v>#N/A</v>
      </c>
    </row>
    <row r="6688" spans="4:11">
      <c r="D6688" s="18">
        <v>38078</v>
      </c>
      <c r="E6688" s="19">
        <v>8.2770081473</v>
      </c>
      <c r="F6688" s="19"/>
      <c r="G6688" s="19"/>
      <c r="I6688" s="5" t="e">
        <f t="shared" si="369"/>
        <v>#N/A</v>
      </c>
      <c r="J6688" s="5" t="e">
        <f t="shared" si="370"/>
        <v>#N/A</v>
      </c>
      <c r="K6688" s="6" t="e">
        <f t="shared" si="371"/>
        <v>#N/A</v>
      </c>
    </row>
    <row r="6689" spans="4:11">
      <c r="D6689" s="18">
        <v>38077</v>
      </c>
      <c r="E6689" s="19">
        <v>8.277209685</v>
      </c>
      <c r="F6689" s="19"/>
      <c r="G6689" s="19"/>
      <c r="I6689" s="5" t="e">
        <f t="shared" si="369"/>
        <v>#N/A</v>
      </c>
      <c r="J6689" s="5" t="e">
        <f t="shared" si="370"/>
        <v>#N/A</v>
      </c>
      <c r="K6689" s="6" t="e">
        <f t="shared" si="371"/>
        <v>#N/A</v>
      </c>
    </row>
    <row r="6690" spans="4:11">
      <c r="D6690" s="18">
        <v>38076</v>
      </c>
      <c r="E6690" s="19">
        <v>8.2769005848</v>
      </c>
      <c r="F6690" s="19"/>
      <c r="G6690" s="19"/>
      <c r="I6690" s="5" t="e">
        <f t="shared" si="369"/>
        <v>#N/A</v>
      </c>
      <c r="J6690" s="5" t="e">
        <f t="shared" si="370"/>
        <v>#N/A</v>
      </c>
      <c r="K6690" s="6" t="e">
        <f t="shared" si="371"/>
        <v>#N/A</v>
      </c>
    </row>
    <row r="6691" spans="4:11">
      <c r="D6691" s="18">
        <v>38075</v>
      </c>
      <c r="E6691" s="19">
        <v>8.2766210072</v>
      </c>
      <c r="F6691" s="19"/>
      <c r="G6691" s="19"/>
      <c r="I6691" s="5" t="e">
        <f t="shared" si="369"/>
        <v>#N/A</v>
      </c>
      <c r="J6691" s="5" t="e">
        <f t="shared" si="370"/>
        <v>#N/A</v>
      </c>
      <c r="K6691" s="6" t="e">
        <f t="shared" si="371"/>
        <v>#N/A</v>
      </c>
    </row>
    <row r="6692" spans="4:11">
      <c r="D6692" s="18">
        <v>38074</v>
      </c>
      <c r="E6692" s="19">
        <v>8.2769901114</v>
      </c>
      <c r="F6692" s="19"/>
      <c r="G6692" s="19"/>
      <c r="I6692" s="5" t="e">
        <f t="shared" si="369"/>
        <v>#N/A</v>
      </c>
      <c r="J6692" s="5" t="e">
        <f t="shared" si="370"/>
        <v>#N/A</v>
      </c>
      <c r="K6692" s="6" t="e">
        <f t="shared" si="371"/>
        <v>#N/A</v>
      </c>
    </row>
    <row r="6693" spans="4:11">
      <c r="D6693" s="18">
        <v>38073</v>
      </c>
      <c r="E6693" s="19">
        <v>8.2769901114</v>
      </c>
      <c r="F6693" s="19"/>
      <c r="G6693" s="19"/>
      <c r="I6693" s="5" t="e">
        <f t="shared" si="369"/>
        <v>#N/A</v>
      </c>
      <c r="J6693" s="5" t="e">
        <f t="shared" si="370"/>
        <v>#N/A</v>
      </c>
      <c r="K6693" s="6" t="e">
        <f t="shared" si="371"/>
        <v>#N/A</v>
      </c>
    </row>
    <row r="6694" spans="4:11">
      <c r="D6694" s="18">
        <v>38072</v>
      </c>
      <c r="E6694" s="19">
        <v>8.2769829062</v>
      </c>
      <c r="F6694" s="19"/>
      <c r="G6694" s="19"/>
      <c r="I6694" s="5" t="e">
        <f t="shared" si="369"/>
        <v>#N/A</v>
      </c>
      <c r="J6694" s="5" t="e">
        <f t="shared" si="370"/>
        <v>#N/A</v>
      </c>
      <c r="K6694" s="6" t="e">
        <f t="shared" si="371"/>
        <v>#N/A</v>
      </c>
    </row>
    <row r="6695" spans="4:11">
      <c r="D6695" s="18">
        <v>38071</v>
      </c>
      <c r="E6695" s="19">
        <v>8.2772</v>
      </c>
      <c r="F6695" s="19"/>
      <c r="G6695" s="19"/>
      <c r="I6695" s="5" t="e">
        <f t="shared" si="369"/>
        <v>#N/A</v>
      </c>
      <c r="J6695" s="5" t="e">
        <f t="shared" si="370"/>
        <v>#N/A</v>
      </c>
      <c r="K6695" s="6" t="e">
        <f t="shared" si="371"/>
        <v>#N/A</v>
      </c>
    </row>
    <row r="6696" spans="4:11">
      <c r="D6696" s="18">
        <v>38070</v>
      </c>
      <c r="E6696" s="19">
        <v>8.2772849185</v>
      </c>
      <c r="F6696" s="19"/>
      <c r="G6696" s="19"/>
      <c r="I6696" s="5" t="e">
        <f t="shared" si="369"/>
        <v>#N/A</v>
      </c>
      <c r="J6696" s="5" t="e">
        <f t="shared" si="370"/>
        <v>#N/A</v>
      </c>
      <c r="K6696" s="6" t="e">
        <f t="shared" si="371"/>
        <v>#N/A</v>
      </c>
    </row>
    <row r="6697" spans="4:11">
      <c r="D6697" s="18">
        <v>38069</v>
      </c>
      <c r="E6697" s="19">
        <v>8.2772711122</v>
      </c>
      <c r="F6697" s="19"/>
      <c r="G6697" s="19"/>
      <c r="I6697" s="5" t="e">
        <f t="shared" si="369"/>
        <v>#N/A</v>
      </c>
      <c r="J6697" s="5" t="e">
        <f t="shared" si="370"/>
        <v>#N/A</v>
      </c>
      <c r="K6697" s="6" t="e">
        <f t="shared" si="371"/>
        <v>#N/A</v>
      </c>
    </row>
    <row r="6698" spans="4:11">
      <c r="D6698" s="18">
        <v>38068</v>
      </c>
      <c r="E6698" s="19">
        <v>8.2772218952</v>
      </c>
      <c r="F6698" s="19"/>
      <c r="G6698" s="19"/>
      <c r="I6698" s="5" t="e">
        <f t="shared" si="369"/>
        <v>#N/A</v>
      </c>
      <c r="J6698" s="5" t="e">
        <f t="shared" si="370"/>
        <v>#N/A</v>
      </c>
      <c r="K6698" s="6" t="e">
        <f t="shared" si="371"/>
        <v>#N/A</v>
      </c>
    </row>
    <row r="6699" spans="4:11">
      <c r="D6699" s="18">
        <v>38067</v>
      </c>
      <c r="E6699" s="19">
        <v>8.2771950692</v>
      </c>
      <c r="F6699" s="19"/>
      <c r="G6699" s="19"/>
      <c r="I6699" s="5" t="e">
        <f t="shared" si="369"/>
        <v>#N/A</v>
      </c>
      <c r="J6699" s="5" t="e">
        <f t="shared" si="370"/>
        <v>#N/A</v>
      </c>
      <c r="K6699" s="6" t="e">
        <f t="shared" si="371"/>
        <v>#N/A</v>
      </c>
    </row>
    <row r="6700" spans="4:11">
      <c r="D6700" s="18">
        <v>38066</v>
      </c>
      <c r="E6700" s="19">
        <v>8.2771950692</v>
      </c>
      <c r="F6700" s="19"/>
      <c r="G6700" s="19"/>
      <c r="I6700" s="5" t="e">
        <f t="shared" si="369"/>
        <v>#N/A</v>
      </c>
      <c r="J6700" s="5" t="e">
        <f t="shared" si="370"/>
        <v>#N/A</v>
      </c>
      <c r="K6700" s="6" t="e">
        <f t="shared" si="371"/>
        <v>#N/A</v>
      </c>
    </row>
    <row r="6701" spans="4:11">
      <c r="D6701" s="18">
        <v>38065</v>
      </c>
      <c r="E6701" s="19">
        <v>8.2767624021</v>
      </c>
      <c r="F6701" s="19"/>
      <c r="G6701" s="19"/>
      <c r="I6701" s="5" t="e">
        <f t="shared" si="369"/>
        <v>#N/A</v>
      </c>
      <c r="J6701" s="5" t="e">
        <f t="shared" si="370"/>
        <v>#N/A</v>
      </c>
      <c r="K6701" s="6" t="e">
        <f t="shared" si="371"/>
        <v>#N/A</v>
      </c>
    </row>
    <row r="6702" spans="4:11">
      <c r="D6702" s="18">
        <v>38064</v>
      </c>
      <c r="E6702" s="19">
        <v>8.2766840293</v>
      </c>
      <c r="F6702" s="19"/>
      <c r="G6702" s="19"/>
      <c r="I6702" s="5" t="e">
        <f t="shared" si="369"/>
        <v>#N/A</v>
      </c>
      <c r="J6702" s="5" t="e">
        <f t="shared" si="370"/>
        <v>#N/A</v>
      </c>
      <c r="K6702" s="6" t="e">
        <f t="shared" si="371"/>
        <v>#N/A</v>
      </c>
    </row>
    <row r="6703" spans="4:11">
      <c r="D6703" s="18">
        <v>38063</v>
      </c>
      <c r="E6703" s="19">
        <v>8.2772677948</v>
      </c>
      <c r="F6703" s="19"/>
      <c r="G6703" s="19"/>
      <c r="I6703" s="5" t="e">
        <f t="shared" si="369"/>
        <v>#N/A</v>
      </c>
      <c r="J6703" s="5" t="e">
        <f t="shared" si="370"/>
        <v>#N/A</v>
      </c>
      <c r="K6703" s="6" t="e">
        <f t="shared" si="371"/>
        <v>#N/A</v>
      </c>
    </row>
    <row r="6704" spans="4:11">
      <c r="D6704" s="18">
        <v>38062</v>
      </c>
      <c r="E6704" s="19">
        <v>8.2774921704</v>
      </c>
      <c r="F6704" s="19"/>
      <c r="G6704" s="19"/>
      <c r="I6704" s="5" t="e">
        <f t="shared" si="369"/>
        <v>#N/A</v>
      </c>
      <c r="J6704" s="5" t="e">
        <f t="shared" si="370"/>
        <v>#N/A</v>
      </c>
      <c r="K6704" s="6" t="e">
        <f t="shared" si="371"/>
        <v>#N/A</v>
      </c>
    </row>
    <row r="6705" spans="4:11">
      <c r="D6705" s="18">
        <v>38061</v>
      </c>
      <c r="E6705" s="19">
        <v>8.2770687526</v>
      </c>
      <c r="F6705" s="19"/>
      <c r="G6705" s="19"/>
      <c r="I6705" s="5" t="e">
        <f t="shared" si="369"/>
        <v>#N/A</v>
      </c>
      <c r="J6705" s="5" t="e">
        <f t="shared" si="370"/>
        <v>#N/A</v>
      </c>
      <c r="K6705" s="6" t="e">
        <f t="shared" si="371"/>
        <v>#N/A</v>
      </c>
    </row>
    <row r="6706" spans="4:11">
      <c r="D6706" s="18">
        <v>38060</v>
      </c>
      <c r="E6706" s="19">
        <v>8.2771556054</v>
      </c>
      <c r="F6706" s="19"/>
      <c r="G6706" s="19"/>
      <c r="I6706" s="5" t="e">
        <f t="shared" si="369"/>
        <v>#N/A</v>
      </c>
      <c r="J6706" s="5" t="e">
        <f t="shared" si="370"/>
        <v>#N/A</v>
      </c>
      <c r="K6706" s="6" t="e">
        <f t="shared" si="371"/>
        <v>#N/A</v>
      </c>
    </row>
    <row r="6707" spans="4:11">
      <c r="D6707" s="18">
        <v>38059</v>
      </c>
      <c r="E6707" s="19">
        <v>8.2771556054</v>
      </c>
      <c r="F6707" s="19"/>
      <c r="G6707" s="19"/>
      <c r="I6707" s="5" t="e">
        <f t="shared" si="369"/>
        <v>#N/A</v>
      </c>
      <c r="J6707" s="5" t="e">
        <f t="shared" si="370"/>
        <v>#N/A</v>
      </c>
      <c r="K6707" s="6" t="e">
        <f t="shared" si="371"/>
        <v>#N/A</v>
      </c>
    </row>
    <row r="6708" spans="4:11">
      <c r="D6708" s="18">
        <v>38058</v>
      </c>
      <c r="E6708" s="19">
        <v>8.277242882</v>
      </c>
      <c r="F6708" s="19"/>
      <c r="G6708" s="19"/>
      <c r="I6708" s="5" t="e">
        <f t="shared" si="369"/>
        <v>#N/A</v>
      </c>
      <c r="J6708" s="5" t="e">
        <f t="shared" si="370"/>
        <v>#N/A</v>
      </c>
      <c r="K6708" s="6" t="e">
        <f t="shared" si="371"/>
        <v>#N/A</v>
      </c>
    </row>
    <row r="6709" spans="4:11">
      <c r="D6709" s="18">
        <v>38057</v>
      </c>
      <c r="E6709" s="19">
        <v>8.3990510104</v>
      </c>
      <c r="F6709" s="19"/>
      <c r="G6709" s="19"/>
      <c r="I6709" s="5" t="e">
        <f t="shared" si="369"/>
        <v>#N/A</v>
      </c>
      <c r="J6709" s="5" t="e">
        <f t="shared" si="370"/>
        <v>#N/A</v>
      </c>
      <c r="K6709" s="6" t="e">
        <f t="shared" si="371"/>
        <v>#N/A</v>
      </c>
    </row>
    <row r="6710" spans="4:11">
      <c r="D6710" s="18">
        <v>38056</v>
      </c>
      <c r="E6710" s="19">
        <v>8.2766433237</v>
      </c>
      <c r="F6710" s="19"/>
      <c r="G6710" s="19"/>
      <c r="I6710" s="5" t="e">
        <f t="shared" si="369"/>
        <v>#N/A</v>
      </c>
      <c r="J6710" s="5" t="e">
        <f t="shared" si="370"/>
        <v>#N/A</v>
      </c>
      <c r="K6710" s="6" t="e">
        <f t="shared" si="371"/>
        <v>#N/A</v>
      </c>
    </row>
    <row r="6711" spans="4:11">
      <c r="D6711" s="18">
        <v>38055</v>
      </c>
      <c r="E6711" s="19">
        <v>8.2767351802</v>
      </c>
      <c r="F6711" s="19"/>
      <c r="G6711" s="19"/>
      <c r="I6711" s="5" t="e">
        <f t="shared" si="369"/>
        <v>#N/A</v>
      </c>
      <c r="J6711" s="5" t="e">
        <f t="shared" si="370"/>
        <v>#N/A</v>
      </c>
      <c r="K6711" s="6" t="e">
        <f t="shared" si="371"/>
        <v>#N/A</v>
      </c>
    </row>
    <row r="6712" spans="4:11">
      <c r="D6712" s="18">
        <v>38054</v>
      </c>
      <c r="E6712" s="19">
        <v>8.2773420157</v>
      </c>
      <c r="F6712" s="19"/>
      <c r="G6712" s="19"/>
      <c r="I6712" s="5" t="e">
        <f t="shared" si="369"/>
        <v>#N/A</v>
      </c>
      <c r="J6712" s="5" t="e">
        <f t="shared" si="370"/>
        <v>#N/A</v>
      </c>
      <c r="K6712" s="6" t="e">
        <f t="shared" si="371"/>
        <v>#N/A</v>
      </c>
    </row>
    <row r="6713" spans="4:11">
      <c r="D6713" s="18">
        <v>38053</v>
      </c>
      <c r="E6713" s="19">
        <v>8.2773</v>
      </c>
      <c r="F6713" s="19"/>
      <c r="G6713" s="19"/>
      <c r="I6713" s="5" t="e">
        <f t="shared" si="369"/>
        <v>#N/A</v>
      </c>
      <c r="J6713" s="5" t="e">
        <f t="shared" si="370"/>
        <v>#N/A</v>
      </c>
      <c r="K6713" s="6" t="e">
        <f t="shared" si="371"/>
        <v>#N/A</v>
      </c>
    </row>
    <row r="6714" spans="4:11">
      <c r="D6714" s="18">
        <v>38052</v>
      </c>
      <c r="E6714" s="19">
        <v>8.2770768475</v>
      </c>
      <c r="F6714" s="19"/>
      <c r="G6714" s="19"/>
      <c r="I6714" s="5" t="e">
        <f t="shared" si="369"/>
        <v>#N/A</v>
      </c>
      <c r="J6714" s="5" t="e">
        <f t="shared" si="370"/>
        <v>#N/A</v>
      </c>
      <c r="K6714" s="6" t="e">
        <f t="shared" si="371"/>
        <v>#N/A</v>
      </c>
    </row>
    <row r="6715" spans="4:11">
      <c r="D6715" s="18">
        <v>38051</v>
      </c>
      <c r="E6715" s="19">
        <v>8.277030976</v>
      </c>
      <c r="F6715" s="19"/>
      <c r="G6715" s="19"/>
      <c r="I6715" s="5" t="e">
        <f t="shared" si="369"/>
        <v>#N/A</v>
      </c>
      <c r="J6715" s="5" t="e">
        <f t="shared" si="370"/>
        <v>#N/A</v>
      </c>
      <c r="K6715" s="6" t="e">
        <f t="shared" si="371"/>
        <v>#N/A</v>
      </c>
    </row>
    <row r="6716" spans="4:11">
      <c r="D6716" s="18">
        <v>38050</v>
      </c>
      <c r="E6716" s="19">
        <v>8.2769005848</v>
      </c>
      <c r="F6716" s="19"/>
      <c r="G6716" s="19"/>
      <c r="I6716" s="5" t="e">
        <f t="shared" si="369"/>
        <v>#N/A</v>
      </c>
      <c r="J6716" s="5" t="e">
        <f t="shared" si="370"/>
        <v>#N/A</v>
      </c>
      <c r="K6716" s="6" t="e">
        <f t="shared" si="371"/>
        <v>#N/A</v>
      </c>
    </row>
    <row r="6717" spans="4:11">
      <c r="D6717" s="18">
        <v>38049</v>
      </c>
      <c r="E6717" s="19">
        <v>8.2768</v>
      </c>
      <c r="F6717" s="19"/>
      <c r="G6717" s="19"/>
      <c r="I6717" s="5" t="e">
        <f t="shared" si="369"/>
        <v>#N/A</v>
      </c>
      <c r="J6717" s="5" t="e">
        <f t="shared" si="370"/>
        <v>#N/A</v>
      </c>
      <c r="K6717" s="6" t="e">
        <f t="shared" si="371"/>
        <v>#N/A</v>
      </c>
    </row>
    <row r="6718" spans="4:11">
      <c r="D6718" s="18">
        <v>38048</v>
      </c>
      <c r="E6718" s="19">
        <v>8.2767740402</v>
      </c>
      <c r="F6718" s="19"/>
      <c r="G6718" s="19"/>
      <c r="I6718" s="5" t="e">
        <f t="shared" si="369"/>
        <v>#N/A</v>
      </c>
      <c r="J6718" s="5" t="e">
        <f t="shared" si="370"/>
        <v>#N/A</v>
      </c>
      <c r="K6718" s="6" t="e">
        <f t="shared" si="371"/>
        <v>#N/A</v>
      </c>
    </row>
    <row r="6719" spans="4:11">
      <c r="D6719" s="18">
        <v>38047</v>
      </c>
      <c r="E6719" s="19">
        <v>8.2251776115</v>
      </c>
      <c r="F6719" s="19"/>
      <c r="G6719" s="19"/>
      <c r="I6719" s="5" t="e">
        <f t="shared" si="369"/>
        <v>#N/A</v>
      </c>
      <c r="J6719" s="5" t="e">
        <f t="shared" si="370"/>
        <v>#N/A</v>
      </c>
      <c r="K6719" s="6" t="e">
        <f t="shared" si="371"/>
        <v>#N/A</v>
      </c>
    </row>
    <row r="6720" spans="4:11">
      <c r="D6720" s="18">
        <v>38046</v>
      </c>
      <c r="E6720" s="19">
        <v>8.276905822</v>
      </c>
      <c r="F6720" s="19"/>
      <c r="G6720" s="19"/>
      <c r="I6720" s="5" t="e">
        <f t="shared" si="369"/>
        <v>#N/A</v>
      </c>
      <c r="J6720" s="5" t="e">
        <f t="shared" si="370"/>
        <v>#N/A</v>
      </c>
      <c r="K6720" s="6" t="e">
        <f t="shared" si="371"/>
        <v>#N/A</v>
      </c>
    </row>
    <row r="6721" spans="4:11">
      <c r="D6721" s="18">
        <v>38045</v>
      </c>
      <c r="E6721" s="19">
        <v>8.276905822</v>
      </c>
      <c r="F6721" s="19"/>
      <c r="G6721" s="19"/>
      <c r="I6721" s="5" t="e">
        <f t="shared" si="369"/>
        <v>#N/A</v>
      </c>
      <c r="J6721" s="5" t="e">
        <f t="shared" si="370"/>
        <v>#N/A</v>
      </c>
      <c r="K6721" s="6" t="e">
        <f t="shared" si="371"/>
        <v>#N/A</v>
      </c>
    </row>
    <row r="6722" spans="4:11">
      <c r="D6722" s="18">
        <v>38044</v>
      </c>
      <c r="E6722" s="19">
        <v>8.2769019467</v>
      </c>
      <c r="F6722" s="19"/>
      <c r="G6722" s="19"/>
      <c r="I6722" s="5" t="e">
        <f t="shared" si="369"/>
        <v>#N/A</v>
      </c>
      <c r="J6722" s="5" t="e">
        <f t="shared" si="370"/>
        <v>#N/A</v>
      </c>
      <c r="K6722" s="6" t="e">
        <f t="shared" si="371"/>
        <v>#N/A</v>
      </c>
    </row>
    <row r="6723" spans="4:11">
      <c r="D6723" s="18">
        <v>38043</v>
      </c>
      <c r="E6723" s="19">
        <v>8.2771737503</v>
      </c>
      <c r="F6723" s="19"/>
      <c r="G6723" s="19"/>
      <c r="I6723" s="5" t="e">
        <f t="shared" si="369"/>
        <v>#N/A</v>
      </c>
      <c r="J6723" s="5" t="e">
        <f t="shared" si="370"/>
        <v>#N/A</v>
      </c>
      <c r="K6723" s="6" t="e">
        <f t="shared" si="371"/>
        <v>#N/A</v>
      </c>
    </row>
    <row r="6724" spans="4:11">
      <c r="D6724" s="18">
        <v>38042</v>
      </c>
      <c r="E6724" s="19">
        <v>8.2768</v>
      </c>
      <c r="F6724" s="19"/>
      <c r="G6724" s="19"/>
      <c r="I6724" s="5" t="e">
        <f t="shared" si="369"/>
        <v>#N/A</v>
      </c>
      <c r="J6724" s="5" t="e">
        <f t="shared" si="370"/>
        <v>#N/A</v>
      </c>
      <c r="K6724" s="6" t="e">
        <f t="shared" si="371"/>
        <v>#N/A</v>
      </c>
    </row>
    <row r="6725" spans="4:11">
      <c r="D6725" s="18">
        <v>38041</v>
      </c>
      <c r="E6725" s="19">
        <v>8.2769</v>
      </c>
      <c r="F6725" s="19"/>
      <c r="G6725" s="19"/>
      <c r="I6725" s="5" t="e">
        <f t="shared" si="369"/>
        <v>#N/A</v>
      </c>
      <c r="J6725" s="5" t="e">
        <f t="shared" si="370"/>
        <v>#N/A</v>
      </c>
      <c r="K6725" s="6" t="e">
        <f t="shared" si="371"/>
        <v>#N/A</v>
      </c>
    </row>
    <row r="6726" spans="4:11">
      <c r="D6726" s="18">
        <v>38040</v>
      </c>
      <c r="E6726" s="19">
        <v>8.2768</v>
      </c>
      <c r="F6726" s="19"/>
      <c r="G6726" s="19"/>
      <c r="I6726" s="5" t="e">
        <f t="shared" si="369"/>
        <v>#N/A</v>
      </c>
      <c r="J6726" s="5" t="e">
        <f t="shared" si="370"/>
        <v>#N/A</v>
      </c>
      <c r="K6726" s="6" t="e">
        <f t="shared" si="371"/>
        <v>#N/A</v>
      </c>
    </row>
    <row r="6727" spans="4:11">
      <c r="D6727" s="18">
        <v>38039</v>
      </c>
      <c r="E6727" s="19">
        <v>8.2771861287</v>
      </c>
      <c r="F6727" s="19"/>
      <c r="G6727" s="19"/>
      <c r="I6727" s="5" t="e">
        <f t="shared" si="369"/>
        <v>#N/A</v>
      </c>
      <c r="J6727" s="5" t="e">
        <f t="shared" si="370"/>
        <v>#N/A</v>
      </c>
      <c r="K6727" s="6" t="e">
        <f t="shared" si="371"/>
        <v>#N/A</v>
      </c>
    </row>
    <row r="6728" spans="4:11">
      <c r="D6728" s="18">
        <v>38038</v>
      </c>
      <c r="E6728" s="19">
        <v>8.2771861287</v>
      </c>
      <c r="F6728" s="19"/>
      <c r="G6728" s="19"/>
      <c r="I6728" s="5" t="e">
        <f t="shared" si="369"/>
        <v>#N/A</v>
      </c>
      <c r="J6728" s="5" t="e">
        <f t="shared" si="370"/>
        <v>#N/A</v>
      </c>
      <c r="K6728" s="6" t="e">
        <f t="shared" si="371"/>
        <v>#N/A</v>
      </c>
    </row>
    <row r="6729" spans="4:11">
      <c r="D6729" s="18">
        <v>38037</v>
      </c>
      <c r="E6729" s="19">
        <v>8.2768</v>
      </c>
      <c r="F6729" s="19"/>
      <c r="G6729" s="19"/>
      <c r="I6729" s="5" t="e">
        <f t="shared" si="369"/>
        <v>#N/A</v>
      </c>
      <c r="J6729" s="5" t="e">
        <f t="shared" si="370"/>
        <v>#N/A</v>
      </c>
      <c r="K6729" s="6" t="e">
        <f t="shared" si="371"/>
        <v>#N/A</v>
      </c>
    </row>
    <row r="6730" spans="4:11">
      <c r="D6730" s="18">
        <v>38036</v>
      </c>
      <c r="E6730" s="19">
        <v>8.2768</v>
      </c>
      <c r="F6730" s="19"/>
      <c r="G6730" s="19"/>
      <c r="I6730" s="5" t="e">
        <f t="shared" si="369"/>
        <v>#N/A</v>
      </c>
      <c r="J6730" s="5" t="e">
        <f t="shared" si="370"/>
        <v>#N/A</v>
      </c>
      <c r="K6730" s="6" t="e">
        <f t="shared" si="371"/>
        <v>#N/A</v>
      </c>
    </row>
    <row r="6731" spans="4:11">
      <c r="D6731" s="18">
        <v>38035</v>
      </c>
      <c r="E6731" s="19">
        <v>8.2768</v>
      </c>
      <c r="F6731" s="19"/>
      <c r="G6731" s="19"/>
      <c r="I6731" s="5" t="e">
        <f t="shared" ref="I6731:I6794" si="372">VLOOKUP(A6731,D:E,2,FALSE)*B6731*1.09*1.01+100</f>
        <v>#N/A</v>
      </c>
      <c r="J6731" s="5" t="e">
        <f t="shared" si="370"/>
        <v>#N/A</v>
      </c>
      <c r="K6731" s="6" t="e">
        <f t="shared" si="371"/>
        <v>#N/A</v>
      </c>
    </row>
    <row r="6732" spans="4:11">
      <c r="D6732" s="18">
        <v>38034</v>
      </c>
      <c r="E6732" s="19">
        <v>8.2768</v>
      </c>
      <c r="F6732" s="19"/>
      <c r="G6732" s="19"/>
      <c r="I6732" s="5" t="e">
        <f t="shared" si="372"/>
        <v>#N/A</v>
      </c>
      <c r="J6732" s="5" t="e">
        <f t="shared" ref="J6732:J6795" si="373">VLOOKUP(H6732,F:G,2,FALSE)</f>
        <v>#N/A</v>
      </c>
      <c r="K6732" s="6" t="e">
        <f t="shared" ref="K6732:K6795" si="374">J6732-I6732</f>
        <v>#N/A</v>
      </c>
    </row>
    <row r="6733" spans="4:11">
      <c r="D6733" s="18">
        <v>38033</v>
      </c>
      <c r="E6733" s="19">
        <v>8.2768</v>
      </c>
      <c r="F6733" s="19"/>
      <c r="G6733" s="19"/>
      <c r="I6733" s="5" t="e">
        <f t="shared" si="372"/>
        <v>#N/A</v>
      </c>
      <c r="J6733" s="5" t="e">
        <f t="shared" si="373"/>
        <v>#N/A</v>
      </c>
      <c r="K6733" s="6" t="e">
        <f t="shared" si="374"/>
        <v>#N/A</v>
      </c>
    </row>
    <row r="6734" spans="4:11">
      <c r="D6734" s="18">
        <v>38032</v>
      </c>
      <c r="E6734" s="19">
        <v>8.2770279229</v>
      </c>
      <c r="F6734" s="19"/>
      <c r="G6734" s="19"/>
      <c r="I6734" s="5" t="e">
        <f t="shared" si="372"/>
        <v>#N/A</v>
      </c>
      <c r="J6734" s="5" t="e">
        <f t="shared" si="373"/>
        <v>#N/A</v>
      </c>
      <c r="K6734" s="6" t="e">
        <f t="shared" si="374"/>
        <v>#N/A</v>
      </c>
    </row>
    <row r="6735" spans="4:11">
      <c r="D6735" s="18">
        <v>38031</v>
      </c>
      <c r="E6735" s="19">
        <v>8.2770279229</v>
      </c>
      <c r="F6735" s="19"/>
      <c r="G6735" s="19"/>
      <c r="I6735" s="5" t="e">
        <f t="shared" si="372"/>
        <v>#N/A</v>
      </c>
      <c r="J6735" s="5" t="e">
        <f t="shared" si="373"/>
        <v>#N/A</v>
      </c>
      <c r="K6735" s="6" t="e">
        <f t="shared" si="374"/>
        <v>#N/A</v>
      </c>
    </row>
    <row r="6736" spans="4:11">
      <c r="D6736" s="18">
        <v>38030</v>
      </c>
      <c r="E6736" s="19">
        <v>8.2769</v>
      </c>
      <c r="F6736" s="19"/>
      <c r="G6736" s="19"/>
      <c r="I6736" s="5" t="e">
        <f t="shared" si="372"/>
        <v>#N/A</v>
      </c>
      <c r="J6736" s="5" t="e">
        <f t="shared" si="373"/>
        <v>#N/A</v>
      </c>
      <c r="K6736" s="6" t="e">
        <f t="shared" si="374"/>
        <v>#N/A</v>
      </c>
    </row>
    <row r="6737" spans="4:11">
      <c r="D6737" s="18">
        <v>38029</v>
      </c>
      <c r="E6737" s="19">
        <v>8.2768</v>
      </c>
      <c r="F6737" s="19"/>
      <c r="G6737" s="19"/>
      <c r="I6737" s="5" t="e">
        <f t="shared" si="372"/>
        <v>#N/A</v>
      </c>
      <c r="J6737" s="5" t="e">
        <f t="shared" si="373"/>
        <v>#N/A</v>
      </c>
      <c r="K6737" s="6" t="e">
        <f t="shared" si="374"/>
        <v>#N/A</v>
      </c>
    </row>
    <row r="6738" spans="4:11">
      <c r="D6738" s="18">
        <v>38028</v>
      </c>
      <c r="E6738" s="19">
        <v>8.2769</v>
      </c>
      <c r="F6738" s="19"/>
      <c r="G6738" s="19"/>
      <c r="I6738" s="5" t="e">
        <f t="shared" si="372"/>
        <v>#N/A</v>
      </c>
      <c r="J6738" s="5" t="e">
        <f t="shared" si="373"/>
        <v>#N/A</v>
      </c>
      <c r="K6738" s="6" t="e">
        <f t="shared" si="374"/>
        <v>#N/A</v>
      </c>
    </row>
    <row r="6739" spans="4:11">
      <c r="D6739" s="18">
        <v>38027</v>
      </c>
      <c r="E6739" s="19">
        <v>8.2769</v>
      </c>
      <c r="F6739" s="19"/>
      <c r="G6739" s="19"/>
      <c r="I6739" s="5" t="e">
        <f t="shared" si="372"/>
        <v>#N/A</v>
      </c>
      <c r="J6739" s="5" t="e">
        <f t="shared" si="373"/>
        <v>#N/A</v>
      </c>
      <c r="K6739" s="6" t="e">
        <f t="shared" si="374"/>
        <v>#N/A</v>
      </c>
    </row>
    <row r="6740" spans="4:11">
      <c r="D6740" s="18">
        <v>38026</v>
      </c>
      <c r="E6740" s="19">
        <v>8.2769</v>
      </c>
      <c r="F6740" s="19"/>
      <c r="G6740" s="19"/>
      <c r="I6740" s="5" t="e">
        <f t="shared" si="372"/>
        <v>#N/A</v>
      </c>
      <c r="J6740" s="5" t="e">
        <f t="shared" si="373"/>
        <v>#N/A</v>
      </c>
      <c r="K6740" s="6" t="e">
        <f t="shared" si="374"/>
        <v>#N/A</v>
      </c>
    </row>
    <row r="6741" spans="4:11">
      <c r="D6741" s="18">
        <v>38025</v>
      </c>
      <c r="E6741" s="19">
        <v>8.2773177027</v>
      </c>
      <c r="F6741" s="19"/>
      <c r="G6741" s="19"/>
      <c r="I6741" s="5" t="e">
        <f t="shared" si="372"/>
        <v>#N/A</v>
      </c>
      <c r="J6741" s="5" t="e">
        <f t="shared" si="373"/>
        <v>#N/A</v>
      </c>
      <c r="K6741" s="6" t="e">
        <f t="shared" si="374"/>
        <v>#N/A</v>
      </c>
    </row>
    <row r="6742" spans="4:11">
      <c r="D6742" s="18">
        <v>38024</v>
      </c>
      <c r="E6742" s="19">
        <v>8.2773177027</v>
      </c>
      <c r="F6742" s="19"/>
      <c r="G6742" s="19"/>
      <c r="I6742" s="5" t="e">
        <f t="shared" si="372"/>
        <v>#N/A</v>
      </c>
      <c r="J6742" s="5" t="e">
        <f t="shared" si="373"/>
        <v>#N/A</v>
      </c>
      <c r="K6742" s="6" t="e">
        <f t="shared" si="374"/>
        <v>#N/A</v>
      </c>
    </row>
    <row r="6743" spans="4:11">
      <c r="D6743" s="18">
        <v>38023</v>
      </c>
      <c r="E6743" s="19">
        <v>8.2769</v>
      </c>
      <c r="F6743" s="19"/>
      <c r="G6743" s="19"/>
      <c r="I6743" s="5" t="e">
        <f t="shared" si="372"/>
        <v>#N/A</v>
      </c>
      <c r="J6743" s="5" t="e">
        <f t="shared" si="373"/>
        <v>#N/A</v>
      </c>
      <c r="K6743" s="6" t="e">
        <f t="shared" si="374"/>
        <v>#N/A</v>
      </c>
    </row>
    <row r="6744" spans="4:11">
      <c r="D6744" s="18">
        <v>38022</v>
      </c>
      <c r="E6744" s="19">
        <v>8.2769</v>
      </c>
      <c r="F6744" s="19"/>
      <c r="G6744" s="19"/>
      <c r="I6744" s="5" t="e">
        <f t="shared" si="372"/>
        <v>#N/A</v>
      </c>
      <c r="J6744" s="5" t="e">
        <f t="shared" si="373"/>
        <v>#N/A</v>
      </c>
      <c r="K6744" s="6" t="e">
        <f t="shared" si="374"/>
        <v>#N/A</v>
      </c>
    </row>
    <row r="6745" spans="4:11">
      <c r="D6745" s="18">
        <v>38021</v>
      </c>
      <c r="E6745" s="19">
        <v>8.2769</v>
      </c>
      <c r="F6745" s="19"/>
      <c r="G6745" s="19"/>
      <c r="I6745" s="5" t="e">
        <f t="shared" si="372"/>
        <v>#N/A</v>
      </c>
      <c r="J6745" s="5" t="e">
        <f t="shared" si="373"/>
        <v>#N/A</v>
      </c>
      <c r="K6745" s="6" t="e">
        <f t="shared" si="374"/>
        <v>#N/A</v>
      </c>
    </row>
    <row r="6746" spans="4:11">
      <c r="D6746" s="18">
        <v>38020</v>
      </c>
      <c r="E6746" s="19">
        <v>8.2768</v>
      </c>
      <c r="F6746" s="19"/>
      <c r="G6746" s="19"/>
      <c r="I6746" s="5" t="e">
        <f t="shared" si="372"/>
        <v>#N/A</v>
      </c>
      <c r="J6746" s="5" t="e">
        <f t="shared" si="373"/>
        <v>#N/A</v>
      </c>
      <c r="K6746" s="6" t="e">
        <f t="shared" si="374"/>
        <v>#N/A</v>
      </c>
    </row>
    <row r="6747" spans="4:11">
      <c r="D6747" s="18">
        <v>38019</v>
      </c>
      <c r="E6747" s="19">
        <v>8.2767</v>
      </c>
      <c r="F6747" s="19"/>
      <c r="G6747" s="19"/>
      <c r="I6747" s="5" t="e">
        <f t="shared" si="372"/>
        <v>#N/A</v>
      </c>
      <c r="J6747" s="5" t="e">
        <f t="shared" si="373"/>
        <v>#N/A</v>
      </c>
      <c r="K6747" s="6" t="e">
        <f t="shared" si="374"/>
        <v>#N/A</v>
      </c>
    </row>
    <row r="6748" spans="4:11">
      <c r="D6748" s="18">
        <v>38018</v>
      </c>
      <c r="E6748" s="19">
        <v>8.2767955391</v>
      </c>
      <c r="F6748" s="19"/>
      <c r="G6748" s="19"/>
      <c r="I6748" s="5" t="e">
        <f t="shared" si="372"/>
        <v>#N/A</v>
      </c>
      <c r="J6748" s="5" t="e">
        <f t="shared" si="373"/>
        <v>#N/A</v>
      </c>
      <c r="K6748" s="6" t="e">
        <f t="shared" si="374"/>
        <v>#N/A</v>
      </c>
    </row>
    <row r="6749" spans="4:11">
      <c r="D6749" s="18">
        <v>38017</v>
      </c>
      <c r="E6749" s="19">
        <v>8.2767955391</v>
      </c>
      <c r="F6749" s="19"/>
      <c r="G6749" s="19"/>
      <c r="I6749" s="5" t="e">
        <f t="shared" si="372"/>
        <v>#N/A</v>
      </c>
      <c r="J6749" s="5" t="e">
        <f t="shared" si="373"/>
        <v>#N/A</v>
      </c>
      <c r="K6749" s="6" t="e">
        <f t="shared" si="374"/>
        <v>#N/A</v>
      </c>
    </row>
    <row r="6750" spans="4:11">
      <c r="D6750" s="18">
        <v>38016</v>
      </c>
      <c r="E6750" s="19">
        <v>8.2768</v>
      </c>
      <c r="F6750" s="19"/>
      <c r="G6750" s="19"/>
      <c r="I6750" s="5" t="e">
        <f t="shared" si="372"/>
        <v>#N/A</v>
      </c>
      <c r="J6750" s="5" t="e">
        <f t="shared" si="373"/>
        <v>#N/A</v>
      </c>
      <c r="K6750" s="6" t="e">
        <f t="shared" si="374"/>
        <v>#N/A</v>
      </c>
    </row>
    <row r="6751" spans="4:11">
      <c r="D6751" s="18">
        <v>38015</v>
      </c>
      <c r="E6751" s="19">
        <v>8.2768</v>
      </c>
      <c r="F6751" s="19"/>
      <c r="G6751" s="19"/>
      <c r="I6751" s="5" t="e">
        <f t="shared" si="372"/>
        <v>#N/A</v>
      </c>
      <c r="J6751" s="5" t="e">
        <f t="shared" si="373"/>
        <v>#N/A</v>
      </c>
      <c r="K6751" s="6" t="e">
        <f t="shared" si="374"/>
        <v>#N/A</v>
      </c>
    </row>
    <row r="6752" spans="4:11">
      <c r="D6752" s="18">
        <v>38014</v>
      </c>
      <c r="E6752" s="19">
        <v>8.2768</v>
      </c>
      <c r="F6752" s="19"/>
      <c r="G6752" s="19"/>
      <c r="I6752" s="5" t="e">
        <f t="shared" si="372"/>
        <v>#N/A</v>
      </c>
      <c r="J6752" s="5" t="e">
        <f t="shared" si="373"/>
        <v>#N/A</v>
      </c>
      <c r="K6752" s="6" t="e">
        <f t="shared" si="374"/>
        <v>#N/A</v>
      </c>
    </row>
    <row r="6753" spans="4:11">
      <c r="D6753" s="18">
        <v>38013</v>
      </c>
      <c r="E6753" s="19">
        <v>8.2768</v>
      </c>
      <c r="F6753" s="19"/>
      <c r="G6753" s="19"/>
      <c r="I6753" s="5" t="e">
        <f t="shared" si="372"/>
        <v>#N/A</v>
      </c>
      <c r="J6753" s="5" t="e">
        <f t="shared" si="373"/>
        <v>#N/A</v>
      </c>
      <c r="K6753" s="6" t="e">
        <f t="shared" si="374"/>
        <v>#N/A</v>
      </c>
    </row>
    <row r="6754" spans="4:11">
      <c r="D6754" s="18">
        <v>38012</v>
      </c>
      <c r="E6754" s="19">
        <v>8.2768</v>
      </c>
      <c r="F6754" s="19"/>
      <c r="G6754" s="19"/>
      <c r="I6754" s="5" t="e">
        <f t="shared" si="372"/>
        <v>#N/A</v>
      </c>
      <c r="J6754" s="5" t="e">
        <f t="shared" si="373"/>
        <v>#N/A</v>
      </c>
      <c r="K6754" s="6" t="e">
        <f t="shared" si="374"/>
        <v>#N/A</v>
      </c>
    </row>
    <row r="6755" spans="4:11">
      <c r="D6755" s="18">
        <v>38011</v>
      </c>
      <c r="E6755" s="19">
        <v>8.2771588022</v>
      </c>
      <c r="F6755" s="19"/>
      <c r="G6755" s="19"/>
      <c r="I6755" s="5" t="e">
        <f t="shared" si="372"/>
        <v>#N/A</v>
      </c>
      <c r="J6755" s="5" t="e">
        <f t="shared" si="373"/>
        <v>#N/A</v>
      </c>
      <c r="K6755" s="6" t="e">
        <f t="shared" si="374"/>
        <v>#N/A</v>
      </c>
    </row>
    <row r="6756" spans="4:11">
      <c r="D6756" s="18">
        <v>38010</v>
      </c>
      <c r="E6756" s="19">
        <v>8.2771588022</v>
      </c>
      <c r="F6756" s="19"/>
      <c r="G6756" s="19"/>
      <c r="I6756" s="5" t="e">
        <f t="shared" si="372"/>
        <v>#N/A</v>
      </c>
      <c r="J6756" s="5" t="e">
        <f t="shared" si="373"/>
        <v>#N/A</v>
      </c>
      <c r="K6756" s="6" t="e">
        <f t="shared" si="374"/>
        <v>#N/A</v>
      </c>
    </row>
    <row r="6757" spans="4:11">
      <c r="D6757" s="18">
        <v>38009</v>
      </c>
      <c r="E6757" s="19">
        <v>8.2771283432</v>
      </c>
      <c r="F6757" s="19"/>
      <c r="G6757" s="19"/>
      <c r="I6757" s="5" t="e">
        <f t="shared" si="372"/>
        <v>#N/A</v>
      </c>
      <c r="J6757" s="5" t="e">
        <f t="shared" si="373"/>
        <v>#N/A</v>
      </c>
      <c r="K6757" s="6" t="e">
        <f t="shared" si="374"/>
        <v>#N/A</v>
      </c>
    </row>
    <row r="6758" spans="4:11">
      <c r="D6758" s="18">
        <v>38008</v>
      </c>
      <c r="E6758" s="19">
        <v>8.2770557512</v>
      </c>
      <c r="F6758" s="19"/>
      <c r="G6758" s="19"/>
      <c r="I6758" s="5" t="e">
        <f t="shared" si="372"/>
        <v>#N/A</v>
      </c>
      <c r="J6758" s="5" t="e">
        <f t="shared" si="373"/>
        <v>#N/A</v>
      </c>
      <c r="K6758" s="6" t="e">
        <f t="shared" si="374"/>
        <v>#N/A</v>
      </c>
    </row>
    <row r="6759" spans="4:11">
      <c r="D6759" s="18">
        <v>38007</v>
      </c>
      <c r="E6759" s="19">
        <v>8.2769258688</v>
      </c>
      <c r="F6759" s="19"/>
      <c r="G6759" s="19"/>
      <c r="I6759" s="5" t="e">
        <f t="shared" si="372"/>
        <v>#N/A</v>
      </c>
      <c r="J6759" s="5" t="e">
        <f t="shared" si="373"/>
        <v>#N/A</v>
      </c>
      <c r="K6759" s="6" t="e">
        <f t="shared" si="374"/>
        <v>#N/A</v>
      </c>
    </row>
    <row r="6760" spans="4:11">
      <c r="D6760" s="18">
        <v>38006</v>
      </c>
      <c r="E6760" s="19">
        <v>8.2767990445</v>
      </c>
      <c r="F6760" s="19"/>
      <c r="G6760" s="19"/>
      <c r="I6760" s="5" t="e">
        <f t="shared" si="372"/>
        <v>#N/A</v>
      </c>
      <c r="J6760" s="5" t="e">
        <f t="shared" si="373"/>
        <v>#N/A</v>
      </c>
      <c r="K6760" s="6" t="e">
        <f t="shared" si="374"/>
        <v>#N/A</v>
      </c>
    </row>
    <row r="6761" spans="4:11">
      <c r="D6761" s="18">
        <v>38005</v>
      </c>
      <c r="E6761" s="19">
        <v>8.2766</v>
      </c>
      <c r="F6761" s="19"/>
      <c r="G6761" s="19"/>
      <c r="I6761" s="5" t="e">
        <f t="shared" si="372"/>
        <v>#N/A</v>
      </c>
      <c r="J6761" s="5" t="e">
        <f t="shared" si="373"/>
        <v>#N/A</v>
      </c>
      <c r="K6761" s="6" t="e">
        <f t="shared" si="374"/>
        <v>#N/A</v>
      </c>
    </row>
    <row r="6762" spans="4:11">
      <c r="D6762" s="18">
        <v>38004</v>
      </c>
      <c r="E6762" s="19">
        <v>8.2767138963</v>
      </c>
      <c r="F6762" s="19"/>
      <c r="G6762" s="19"/>
      <c r="I6762" s="5" t="e">
        <f t="shared" si="372"/>
        <v>#N/A</v>
      </c>
      <c r="J6762" s="5" t="e">
        <f t="shared" si="373"/>
        <v>#N/A</v>
      </c>
      <c r="K6762" s="6" t="e">
        <f t="shared" si="374"/>
        <v>#N/A</v>
      </c>
    </row>
    <row r="6763" spans="4:11">
      <c r="D6763" s="18">
        <v>38003</v>
      </c>
      <c r="E6763" s="19">
        <v>8.2767138963</v>
      </c>
      <c r="F6763" s="19"/>
      <c r="G6763" s="19"/>
      <c r="I6763" s="5" t="e">
        <f t="shared" si="372"/>
        <v>#N/A</v>
      </c>
      <c r="J6763" s="5" t="e">
        <f t="shared" si="373"/>
        <v>#N/A</v>
      </c>
      <c r="K6763" s="6" t="e">
        <f t="shared" si="374"/>
        <v>#N/A</v>
      </c>
    </row>
    <row r="6764" spans="4:11">
      <c r="D6764" s="18">
        <v>38002</v>
      </c>
      <c r="E6764" s="19">
        <v>8.2768055806</v>
      </c>
      <c r="F6764" s="19"/>
      <c r="G6764" s="19"/>
      <c r="I6764" s="5" t="e">
        <f t="shared" si="372"/>
        <v>#N/A</v>
      </c>
      <c r="J6764" s="5" t="e">
        <f t="shared" si="373"/>
        <v>#N/A</v>
      </c>
      <c r="K6764" s="6" t="e">
        <f t="shared" si="374"/>
        <v>#N/A</v>
      </c>
    </row>
    <row r="6765" spans="4:11">
      <c r="D6765" s="18">
        <v>38001</v>
      </c>
      <c r="E6765" s="19">
        <v>8.2767513122</v>
      </c>
      <c r="F6765" s="19"/>
      <c r="G6765" s="19"/>
      <c r="I6765" s="5" t="e">
        <f t="shared" si="372"/>
        <v>#N/A</v>
      </c>
      <c r="J6765" s="5" t="e">
        <f t="shared" si="373"/>
        <v>#N/A</v>
      </c>
      <c r="K6765" s="6" t="e">
        <f t="shared" si="374"/>
        <v>#N/A</v>
      </c>
    </row>
    <row r="6766" spans="4:11">
      <c r="D6766" s="18">
        <v>38000</v>
      </c>
      <c r="E6766" s="19">
        <v>8.2385447654</v>
      </c>
      <c r="F6766" s="19"/>
      <c r="G6766" s="19"/>
      <c r="I6766" s="5" t="e">
        <f t="shared" si="372"/>
        <v>#N/A</v>
      </c>
      <c r="J6766" s="5" t="e">
        <f t="shared" si="373"/>
        <v>#N/A</v>
      </c>
      <c r="K6766" s="6" t="e">
        <f t="shared" si="374"/>
        <v>#N/A</v>
      </c>
    </row>
    <row r="6767" spans="4:11">
      <c r="D6767" s="18">
        <v>37999</v>
      </c>
      <c r="E6767" s="19">
        <v>8.2768525592</v>
      </c>
      <c r="F6767" s="19"/>
      <c r="G6767" s="19"/>
      <c r="I6767" s="5" t="e">
        <f t="shared" si="372"/>
        <v>#N/A</v>
      </c>
      <c r="J6767" s="5" t="e">
        <f t="shared" si="373"/>
        <v>#N/A</v>
      </c>
      <c r="K6767" s="6" t="e">
        <f t="shared" si="374"/>
        <v>#N/A</v>
      </c>
    </row>
    <row r="6768" spans="4:11">
      <c r="D6768" s="18">
        <v>37998</v>
      </c>
      <c r="E6768" s="19">
        <v>8.277116606</v>
      </c>
      <c r="F6768" s="19"/>
      <c r="G6768" s="19"/>
      <c r="I6768" s="5" t="e">
        <f t="shared" si="372"/>
        <v>#N/A</v>
      </c>
      <c r="J6768" s="5" t="e">
        <f t="shared" si="373"/>
        <v>#N/A</v>
      </c>
      <c r="K6768" s="6" t="e">
        <f t="shared" si="374"/>
        <v>#N/A</v>
      </c>
    </row>
    <row r="6769" spans="4:11">
      <c r="D6769" s="18">
        <v>37997</v>
      </c>
      <c r="E6769" s="19">
        <v>8.2769925153</v>
      </c>
      <c r="F6769" s="19"/>
      <c r="G6769" s="19"/>
      <c r="I6769" s="5" t="e">
        <f t="shared" si="372"/>
        <v>#N/A</v>
      </c>
      <c r="J6769" s="5" t="e">
        <f t="shared" si="373"/>
        <v>#N/A</v>
      </c>
      <c r="K6769" s="6" t="e">
        <f t="shared" si="374"/>
        <v>#N/A</v>
      </c>
    </row>
    <row r="6770" spans="4:11">
      <c r="D6770" s="18">
        <v>37996</v>
      </c>
      <c r="E6770" s="19">
        <v>8.2769925153</v>
      </c>
      <c r="F6770" s="19"/>
      <c r="G6770" s="19"/>
      <c r="I6770" s="5" t="e">
        <f t="shared" si="372"/>
        <v>#N/A</v>
      </c>
      <c r="J6770" s="5" t="e">
        <f t="shared" si="373"/>
        <v>#N/A</v>
      </c>
      <c r="K6770" s="6" t="e">
        <f t="shared" si="374"/>
        <v>#N/A</v>
      </c>
    </row>
    <row r="6771" spans="4:11">
      <c r="D6771" s="18">
        <v>37995</v>
      </c>
      <c r="E6771" s="19">
        <v>8.190458562</v>
      </c>
      <c r="F6771" s="19"/>
      <c r="G6771" s="19"/>
      <c r="I6771" s="5" t="e">
        <f t="shared" si="372"/>
        <v>#N/A</v>
      </c>
      <c r="J6771" s="5" t="e">
        <f t="shared" si="373"/>
        <v>#N/A</v>
      </c>
      <c r="K6771" s="6" t="e">
        <f t="shared" si="374"/>
        <v>#N/A</v>
      </c>
    </row>
    <row r="6772" spans="4:11">
      <c r="D6772" s="18">
        <v>37994</v>
      </c>
      <c r="E6772" s="19">
        <v>8.2773198055</v>
      </c>
      <c r="F6772" s="19"/>
      <c r="G6772" s="19"/>
      <c r="I6772" s="5" t="e">
        <f t="shared" si="372"/>
        <v>#N/A</v>
      </c>
      <c r="J6772" s="5" t="e">
        <f t="shared" si="373"/>
        <v>#N/A</v>
      </c>
      <c r="K6772" s="6" t="e">
        <f t="shared" si="374"/>
        <v>#N/A</v>
      </c>
    </row>
    <row r="6773" spans="4:11">
      <c r="D6773" s="18">
        <v>37993</v>
      </c>
      <c r="E6773" s="19">
        <v>8.2768000079</v>
      </c>
      <c r="F6773" s="19"/>
      <c r="G6773" s="19"/>
      <c r="I6773" s="5" t="e">
        <f t="shared" si="372"/>
        <v>#N/A</v>
      </c>
      <c r="J6773" s="5" t="e">
        <f t="shared" si="373"/>
        <v>#N/A</v>
      </c>
      <c r="K6773" s="6" t="e">
        <f t="shared" si="374"/>
        <v>#N/A</v>
      </c>
    </row>
    <row r="6774" spans="4:11">
      <c r="D6774" s="18">
        <v>37992</v>
      </c>
      <c r="E6774" s="19">
        <v>8.2770599707</v>
      </c>
      <c r="F6774" s="19"/>
      <c r="G6774" s="19"/>
      <c r="I6774" s="5" t="e">
        <f t="shared" si="372"/>
        <v>#N/A</v>
      </c>
      <c r="J6774" s="5" t="e">
        <f t="shared" si="373"/>
        <v>#N/A</v>
      </c>
      <c r="K6774" s="6" t="e">
        <f t="shared" si="374"/>
        <v>#N/A</v>
      </c>
    </row>
    <row r="6775" spans="4:11">
      <c r="D6775" s="18">
        <v>37991</v>
      </c>
      <c r="E6775" s="19">
        <v>8.2767</v>
      </c>
      <c r="F6775" s="19"/>
      <c r="G6775" s="19"/>
      <c r="I6775" s="5" t="e">
        <f t="shared" si="372"/>
        <v>#N/A</v>
      </c>
      <c r="J6775" s="5" t="e">
        <f t="shared" si="373"/>
        <v>#N/A</v>
      </c>
      <c r="K6775" s="6" t="e">
        <f t="shared" si="374"/>
        <v>#N/A</v>
      </c>
    </row>
    <row r="6776" spans="4:11">
      <c r="D6776" s="18">
        <v>37990</v>
      </c>
      <c r="E6776" s="19">
        <v>8.2769</v>
      </c>
      <c r="F6776" s="19"/>
      <c r="G6776" s="19"/>
      <c r="I6776" s="5" t="e">
        <f t="shared" si="372"/>
        <v>#N/A</v>
      </c>
      <c r="J6776" s="5" t="e">
        <f t="shared" si="373"/>
        <v>#N/A</v>
      </c>
      <c r="K6776" s="6" t="e">
        <f t="shared" si="374"/>
        <v>#N/A</v>
      </c>
    </row>
    <row r="6777" spans="4:11">
      <c r="D6777" s="18">
        <v>37989</v>
      </c>
      <c r="E6777" s="19">
        <v>8.2769</v>
      </c>
      <c r="F6777" s="19"/>
      <c r="G6777" s="19"/>
      <c r="I6777" s="5" t="e">
        <f t="shared" si="372"/>
        <v>#N/A</v>
      </c>
      <c r="J6777" s="5" t="e">
        <f t="shared" si="373"/>
        <v>#N/A</v>
      </c>
      <c r="K6777" s="6" t="e">
        <f t="shared" si="374"/>
        <v>#N/A</v>
      </c>
    </row>
    <row r="6778" spans="4:11">
      <c r="D6778" s="18">
        <v>37988</v>
      </c>
      <c r="E6778" s="19">
        <v>8.2766</v>
      </c>
      <c r="F6778" s="19"/>
      <c r="G6778" s="19"/>
      <c r="I6778" s="5" t="e">
        <f t="shared" si="372"/>
        <v>#N/A</v>
      </c>
      <c r="J6778" s="5" t="e">
        <f t="shared" si="373"/>
        <v>#N/A</v>
      </c>
      <c r="K6778" s="6" t="e">
        <f t="shared" si="374"/>
        <v>#N/A</v>
      </c>
    </row>
    <row r="6779" spans="4:11">
      <c r="D6779" s="18">
        <v>37987</v>
      </c>
      <c r="E6779" s="19">
        <v>8.2766</v>
      </c>
      <c r="F6779" s="19"/>
      <c r="G6779" s="19"/>
      <c r="I6779" s="5" t="e">
        <f t="shared" si="372"/>
        <v>#N/A</v>
      </c>
      <c r="J6779" s="5" t="e">
        <f t="shared" si="373"/>
        <v>#N/A</v>
      </c>
      <c r="K6779" s="6" t="e">
        <f t="shared" si="374"/>
        <v>#N/A</v>
      </c>
    </row>
    <row r="6780" spans="4:11">
      <c r="D6780" s="18">
        <v>37986</v>
      </c>
      <c r="E6780" s="19">
        <v>8.2766</v>
      </c>
      <c r="F6780" s="19"/>
      <c r="G6780" s="19"/>
      <c r="I6780" s="5" t="e">
        <f t="shared" si="372"/>
        <v>#N/A</v>
      </c>
      <c r="J6780" s="5" t="e">
        <f t="shared" si="373"/>
        <v>#N/A</v>
      </c>
      <c r="K6780" s="6" t="e">
        <f t="shared" si="374"/>
        <v>#N/A</v>
      </c>
    </row>
    <row r="6781" spans="4:11">
      <c r="D6781" s="18">
        <v>37985</v>
      </c>
      <c r="E6781" s="19">
        <v>8.2767</v>
      </c>
      <c r="F6781" s="19"/>
      <c r="G6781" s="19"/>
      <c r="I6781" s="5" t="e">
        <f t="shared" si="372"/>
        <v>#N/A</v>
      </c>
      <c r="J6781" s="5" t="e">
        <f t="shared" si="373"/>
        <v>#N/A</v>
      </c>
      <c r="K6781" s="6" t="e">
        <f t="shared" si="374"/>
        <v>#N/A</v>
      </c>
    </row>
    <row r="6782" spans="4:11">
      <c r="D6782" s="18">
        <v>37984</v>
      </c>
      <c r="E6782" s="19">
        <v>8.2767</v>
      </c>
      <c r="F6782" s="19"/>
      <c r="G6782" s="19"/>
      <c r="I6782" s="5" t="e">
        <f t="shared" si="372"/>
        <v>#N/A</v>
      </c>
      <c r="J6782" s="5" t="e">
        <f t="shared" si="373"/>
        <v>#N/A</v>
      </c>
      <c r="K6782" s="6" t="e">
        <f t="shared" si="374"/>
        <v>#N/A</v>
      </c>
    </row>
    <row r="6783" spans="4:11">
      <c r="D6783" s="18">
        <v>37983</v>
      </c>
      <c r="E6783" s="19">
        <v>8.2768</v>
      </c>
      <c r="F6783" s="19"/>
      <c r="G6783" s="19"/>
      <c r="I6783" s="5" t="e">
        <f t="shared" si="372"/>
        <v>#N/A</v>
      </c>
      <c r="J6783" s="5" t="e">
        <f t="shared" si="373"/>
        <v>#N/A</v>
      </c>
      <c r="K6783" s="6" t="e">
        <f t="shared" si="374"/>
        <v>#N/A</v>
      </c>
    </row>
    <row r="6784" spans="4:11">
      <c r="D6784" s="18">
        <v>37982</v>
      </c>
      <c r="E6784" s="19">
        <v>8.2768</v>
      </c>
      <c r="F6784" s="19"/>
      <c r="G6784" s="19"/>
      <c r="I6784" s="5" t="e">
        <f t="shared" si="372"/>
        <v>#N/A</v>
      </c>
      <c r="J6784" s="5" t="e">
        <f t="shared" si="373"/>
        <v>#N/A</v>
      </c>
      <c r="K6784" s="6" t="e">
        <f t="shared" si="374"/>
        <v>#N/A</v>
      </c>
    </row>
    <row r="6785" spans="4:11">
      <c r="D6785" s="18">
        <v>37981</v>
      </c>
      <c r="E6785" s="19">
        <v>8.2767</v>
      </c>
      <c r="F6785" s="19"/>
      <c r="G6785" s="19"/>
      <c r="I6785" s="5" t="e">
        <f t="shared" si="372"/>
        <v>#N/A</v>
      </c>
      <c r="J6785" s="5" t="e">
        <f t="shared" si="373"/>
        <v>#N/A</v>
      </c>
      <c r="K6785" s="6" t="e">
        <f t="shared" si="374"/>
        <v>#N/A</v>
      </c>
    </row>
    <row r="6786" spans="4:11">
      <c r="D6786" s="18">
        <v>37980</v>
      </c>
      <c r="E6786" s="19">
        <v>8.2767</v>
      </c>
      <c r="F6786" s="19"/>
      <c r="G6786" s="19"/>
      <c r="I6786" s="5" t="e">
        <f t="shared" si="372"/>
        <v>#N/A</v>
      </c>
      <c r="J6786" s="5" t="e">
        <f t="shared" si="373"/>
        <v>#N/A</v>
      </c>
      <c r="K6786" s="6" t="e">
        <f t="shared" si="374"/>
        <v>#N/A</v>
      </c>
    </row>
    <row r="6787" spans="4:11">
      <c r="D6787" s="18">
        <v>37979</v>
      </c>
      <c r="E6787" s="19">
        <v>8.2768</v>
      </c>
      <c r="F6787" s="19"/>
      <c r="G6787" s="19"/>
      <c r="I6787" s="5" t="e">
        <f t="shared" si="372"/>
        <v>#N/A</v>
      </c>
      <c r="J6787" s="5" t="e">
        <f t="shared" si="373"/>
        <v>#N/A</v>
      </c>
      <c r="K6787" s="6" t="e">
        <f t="shared" si="374"/>
        <v>#N/A</v>
      </c>
    </row>
    <row r="6788" spans="4:11">
      <c r="D6788" s="18">
        <v>37978</v>
      </c>
      <c r="E6788" s="19">
        <v>8.2767</v>
      </c>
      <c r="F6788" s="19"/>
      <c r="G6788" s="19"/>
      <c r="I6788" s="5" t="e">
        <f t="shared" si="372"/>
        <v>#N/A</v>
      </c>
      <c r="J6788" s="5" t="e">
        <f t="shared" si="373"/>
        <v>#N/A</v>
      </c>
      <c r="K6788" s="6" t="e">
        <f t="shared" si="374"/>
        <v>#N/A</v>
      </c>
    </row>
    <row r="6789" spans="4:11">
      <c r="D6789" s="18">
        <v>37977</v>
      </c>
      <c r="E6789" s="19">
        <v>8.2768</v>
      </c>
      <c r="F6789" s="19"/>
      <c r="G6789" s="19"/>
      <c r="I6789" s="5" t="e">
        <f t="shared" si="372"/>
        <v>#N/A</v>
      </c>
      <c r="J6789" s="5" t="e">
        <f t="shared" si="373"/>
        <v>#N/A</v>
      </c>
      <c r="K6789" s="6" t="e">
        <f t="shared" si="374"/>
        <v>#N/A</v>
      </c>
    </row>
    <row r="6790" spans="4:11">
      <c r="D6790" s="18">
        <v>37976</v>
      </c>
      <c r="E6790" s="19">
        <v>8.2769917387</v>
      </c>
      <c r="F6790" s="19"/>
      <c r="G6790" s="19"/>
      <c r="I6790" s="5" t="e">
        <f t="shared" si="372"/>
        <v>#N/A</v>
      </c>
      <c r="J6790" s="5" t="e">
        <f t="shared" si="373"/>
        <v>#N/A</v>
      </c>
      <c r="K6790" s="6" t="e">
        <f t="shared" si="374"/>
        <v>#N/A</v>
      </c>
    </row>
    <row r="6791" spans="4:11">
      <c r="D6791" s="18">
        <v>37975</v>
      </c>
      <c r="E6791" s="19">
        <v>8.2769917387</v>
      </c>
      <c r="F6791" s="19"/>
      <c r="G6791" s="19"/>
      <c r="I6791" s="5" t="e">
        <f t="shared" si="372"/>
        <v>#N/A</v>
      </c>
      <c r="J6791" s="5" t="e">
        <f t="shared" si="373"/>
        <v>#N/A</v>
      </c>
      <c r="K6791" s="6" t="e">
        <f t="shared" si="374"/>
        <v>#N/A</v>
      </c>
    </row>
    <row r="6792" spans="4:11">
      <c r="D6792" s="18">
        <v>37974</v>
      </c>
      <c r="E6792" s="19">
        <v>8.2767</v>
      </c>
      <c r="F6792" s="19"/>
      <c r="G6792" s="19"/>
      <c r="I6792" s="5" t="e">
        <f t="shared" si="372"/>
        <v>#N/A</v>
      </c>
      <c r="J6792" s="5" t="e">
        <f t="shared" si="373"/>
        <v>#N/A</v>
      </c>
      <c r="K6792" s="6" t="e">
        <f t="shared" si="374"/>
        <v>#N/A</v>
      </c>
    </row>
    <row r="6793" spans="4:11">
      <c r="D6793" s="18">
        <v>37973</v>
      </c>
      <c r="E6793" s="19">
        <v>8.2768672477</v>
      </c>
      <c r="F6793" s="19"/>
      <c r="G6793" s="19"/>
      <c r="I6793" s="5" t="e">
        <f t="shared" si="372"/>
        <v>#N/A</v>
      </c>
      <c r="J6793" s="5" t="e">
        <f t="shared" si="373"/>
        <v>#N/A</v>
      </c>
      <c r="K6793" s="6" t="e">
        <f t="shared" si="374"/>
        <v>#N/A</v>
      </c>
    </row>
    <row r="6794" spans="4:11">
      <c r="D6794" s="18">
        <v>37972</v>
      </c>
      <c r="E6794" s="19">
        <v>8.2768</v>
      </c>
      <c r="F6794" s="19"/>
      <c r="G6794" s="19"/>
      <c r="I6794" s="5" t="e">
        <f t="shared" si="372"/>
        <v>#N/A</v>
      </c>
      <c r="J6794" s="5" t="e">
        <f t="shared" si="373"/>
        <v>#N/A</v>
      </c>
      <c r="K6794" s="6" t="e">
        <f t="shared" si="374"/>
        <v>#N/A</v>
      </c>
    </row>
    <row r="6795" spans="4:11">
      <c r="D6795" s="18">
        <v>37971</v>
      </c>
      <c r="E6795" s="19">
        <v>8.2771048744</v>
      </c>
      <c r="F6795" s="19"/>
      <c r="G6795" s="19"/>
      <c r="I6795" s="5" t="e">
        <f t="shared" ref="I6795:I6858" si="375">VLOOKUP(A6795,D:E,2,FALSE)*B6795*1.09*1.01+100</f>
        <v>#N/A</v>
      </c>
      <c r="J6795" s="5" t="e">
        <f t="shared" si="373"/>
        <v>#N/A</v>
      </c>
      <c r="K6795" s="6" t="e">
        <f t="shared" si="374"/>
        <v>#N/A</v>
      </c>
    </row>
    <row r="6796" spans="4:11">
      <c r="D6796" s="18">
        <v>37970</v>
      </c>
      <c r="E6796" s="19">
        <v>8.2768</v>
      </c>
      <c r="F6796" s="19"/>
      <c r="G6796" s="19"/>
      <c r="I6796" s="5" t="e">
        <f t="shared" si="375"/>
        <v>#N/A</v>
      </c>
      <c r="J6796" s="5" t="e">
        <f t="shared" ref="J6796:J6859" si="376">VLOOKUP(H6796,F:G,2,FALSE)</f>
        <v>#N/A</v>
      </c>
      <c r="K6796" s="6" t="e">
        <f t="shared" ref="K6796:K6859" si="377">J6796-I6796</f>
        <v>#N/A</v>
      </c>
    </row>
    <row r="6797" spans="4:11">
      <c r="D6797" s="18">
        <v>37969</v>
      </c>
      <c r="E6797" s="19">
        <v>8.2771162442</v>
      </c>
      <c r="F6797" s="19"/>
      <c r="G6797" s="19"/>
      <c r="I6797" s="5" t="e">
        <f t="shared" si="375"/>
        <v>#N/A</v>
      </c>
      <c r="J6797" s="5" t="e">
        <f t="shared" si="376"/>
        <v>#N/A</v>
      </c>
      <c r="K6797" s="6" t="e">
        <f t="shared" si="377"/>
        <v>#N/A</v>
      </c>
    </row>
    <row r="6798" spans="4:11">
      <c r="D6798" s="18">
        <v>37968</v>
      </c>
      <c r="E6798" s="19">
        <v>8.2771162442</v>
      </c>
      <c r="F6798" s="19"/>
      <c r="G6798" s="19"/>
      <c r="I6798" s="5" t="e">
        <f t="shared" si="375"/>
        <v>#N/A</v>
      </c>
      <c r="J6798" s="5" t="e">
        <f t="shared" si="376"/>
        <v>#N/A</v>
      </c>
      <c r="K6798" s="6" t="e">
        <f t="shared" si="377"/>
        <v>#N/A</v>
      </c>
    </row>
    <row r="6799" spans="4:11">
      <c r="D6799" s="18">
        <v>37967</v>
      </c>
      <c r="E6799" s="19">
        <v>8.2768</v>
      </c>
      <c r="F6799" s="19"/>
      <c r="G6799" s="19"/>
      <c r="I6799" s="5" t="e">
        <f t="shared" si="375"/>
        <v>#N/A</v>
      </c>
      <c r="J6799" s="5" t="e">
        <f t="shared" si="376"/>
        <v>#N/A</v>
      </c>
      <c r="K6799" s="6" t="e">
        <f t="shared" si="377"/>
        <v>#N/A</v>
      </c>
    </row>
    <row r="6800" spans="4:11">
      <c r="D6800" s="18">
        <v>37966</v>
      </c>
      <c r="E6800" s="19">
        <v>8.2768</v>
      </c>
      <c r="F6800" s="19"/>
      <c r="G6800" s="19"/>
      <c r="I6800" s="5" t="e">
        <f t="shared" si="375"/>
        <v>#N/A</v>
      </c>
      <c r="J6800" s="5" t="e">
        <f t="shared" si="376"/>
        <v>#N/A</v>
      </c>
      <c r="K6800" s="6" t="e">
        <f t="shared" si="377"/>
        <v>#N/A</v>
      </c>
    </row>
    <row r="6801" spans="4:11">
      <c r="D6801" s="18">
        <v>37965</v>
      </c>
      <c r="E6801" s="19">
        <v>8.2768</v>
      </c>
      <c r="F6801" s="19"/>
      <c r="G6801" s="19"/>
      <c r="I6801" s="5" t="e">
        <f t="shared" si="375"/>
        <v>#N/A</v>
      </c>
      <c r="J6801" s="5" t="e">
        <f t="shared" si="376"/>
        <v>#N/A</v>
      </c>
      <c r="K6801" s="6" t="e">
        <f t="shared" si="377"/>
        <v>#N/A</v>
      </c>
    </row>
    <row r="6802" spans="4:11">
      <c r="D6802" s="18">
        <v>37964</v>
      </c>
      <c r="E6802" s="19">
        <v>8.2768</v>
      </c>
      <c r="F6802" s="19"/>
      <c r="G6802" s="19"/>
      <c r="I6802" s="5" t="e">
        <f t="shared" si="375"/>
        <v>#N/A</v>
      </c>
      <c r="J6802" s="5" t="e">
        <f t="shared" si="376"/>
        <v>#N/A</v>
      </c>
      <c r="K6802" s="6" t="e">
        <f t="shared" si="377"/>
        <v>#N/A</v>
      </c>
    </row>
    <row r="6803" spans="4:11">
      <c r="D6803" s="18">
        <v>37963</v>
      </c>
      <c r="E6803" s="19">
        <v>8.2769</v>
      </c>
      <c r="F6803" s="19"/>
      <c r="G6803" s="19"/>
      <c r="I6803" s="5" t="e">
        <f t="shared" si="375"/>
        <v>#N/A</v>
      </c>
      <c r="J6803" s="5" t="e">
        <f t="shared" si="376"/>
        <v>#N/A</v>
      </c>
      <c r="K6803" s="6" t="e">
        <f t="shared" si="377"/>
        <v>#N/A</v>
      </c>
    </row>
    <row r="6804" spans="4:11">
      <c r="D6804" s="18">
        <v>37962</v>
      </c>
      <c r="E6804" s="19">
        <v>8.2769336542</v>
      </c>
      <c r="F6804" s="19"/>
      <c r="G6804" s="19"/>
      <c r="I6804" s="5" t="e">
        <f t="shared" si="375"/>
        <v>#N/A</v>
      </c>
      <c r="J6804" s="5" t="e">
        <f t="shared" si="376"/>
        <v>#N/A</v>
      </c>
      <c r="K6804" s="6" t="e">
        <f t="shared" si="377"/>
        <v>#N/A</v>
      </c>
    </row>
    <row r="6805" spans="4:11">
      <c r="D6805" s="18">
        <v>37961</v>
      </c>
      <c r="E6805" s="19">
        <v>8.2769336542</v>
      </c>
      <c r="F6805" s="19"/>
      <c r="G6805" s="19"/>
      <c r="I6805" s="5" t="e">
        <f t="shared" si="375"/>
        <v>#N/A</v>
      </c>
      <c r="J6805" s="5" t="e">
        <f t="shared" si="376"/>
        <v>#N/A</v>
      </c>
      <c r="K6805" s="6" t="e">
        <f t="shared" si="377"/>
        <v>#N/A</v>
      </c>
    </row>
    <row r="6806" spans="4:11">
      <c r="D6806" s="18">
        <v>37960</v>
      </c>
      <c r="E6806" s="19">
        <v>8.277</v>
      </c>
      <c r="F6806" s="19"/>
      <c r="G6806" s="19"/>
      <c r="I6806" s="5" t="e">
        <f t="shared" si="375"/>
        <v>#N/A</v>
      </c>
      <c r="J6806" s="5" t="e">
        <f t="shared" si="376"/>
        <v>#N/A</v>
      </c>
      <c r="K6806" s="6" t="e">
        <f t="shared" si="377"/>
        <v>#N/A</v>
      </c>
    </row>
    <row r="6807" spans="4:11">
      <c r="D6807" s="18">
        <v>37959</v>
      </c>
      <c r="E6807" s="19">
        <v>8.2770211533</v>
      </c>
      <c r="F6807" s="19"/>
      <c r="G6807" s="19"/>
      <c r="I6807" s="5" t="e">
        <f t="shared" si="375"/>
        <v>#N/A</v>
      </c>
      <c r="J6807" s="5" t="e">
        <f t="shared" si="376"/>
        <v>#N/A</v>
      </c>
      <c r="K6807" s="6" t="e">
        <f t="shared" si="377"/>
        <v>#N/A</v>
      </c>
    </row>
    <row r="6808" spans="4:11">
      <c r="D6808" s="18">
        <v>37958</v>
      </c>
      <c r="E6808" s="19">
        <v>8.277</v>
      </c>
      <c r="F6808" s="19"/>
      <c r="G6808" s="19"/>
      <c r="I6808" s="5" t="e">
        <f t="shared" si="375"/>
        <v>#N/A</v>
      </c>
      <c r="J6808" s="5" t="e">
        <f t="shared" si="376"/>
        <v>#N/A</v>
      </c>
      <c r="K6808" s="6" t="e">
        <f t="shared" si="377"/>
        <v>#N/A</v>
      </c>
    </row>
    <row r="6809" spans="4:11">
      <c r="D6809" s="18">
        <v>37957</v>
      </c>
      <c r="E6809" s="19">
        <v>8.2768</v>
      </c>
      <c r="F6809" s="19"/>
      <c r="G6809" s="19"/>
      <c r="I6809" s="5" t="e">
        <f t="shared" si="375"/>
        <v>#N/A</v>
      </c>
      <c r="J6809" s="5" t="e">
        <f t="shared" si="376"/>
        <v>#N/A</v>
      </c>
      <c r="K6809" s="6" t="e">
        <f t="shared" si="377"/>
        <v>#N/A</v>
      </c>
    </row>
    <row r="6810" spans="4:11">
      <c r="D6810" s="18">
        <v>37956</v>
      </c>
      <c r="E6810" s="19">
        <v>8.2768</v>
      </c>
      <c r="F6810" s="19"/>
      <c r="G6810" s="19"/>
      <c r="I6810" s="5" t="e">
        <f t="shared" si="375"/>
        <v>#N/A</v>
      </c>
      <c r="J6810" s="5" t="e">
        <f t="shared" si="376"/>
        <v>#N/A</v>
      </c>
      <c r="K6810" s="6" t="e">
        <f t="shared" si="377"/>
        <v>#N/A</v>
      </c>
    </row>
    <row r="6811" spans="4:11">
      <c r="D6811" s="18">
        <v>37955</v>
      </c>
      <c r="E6811" s="19">
        <v>8.277</v>
      </c>
      <c r="F6811" s="19"/>
      <c r="G6811" s="19"/>
      <c r="I6811" s="5" t="e">
        <f t="shared" si="375"/>
        <v>#N/A</v>
      </c>
      <c r="J6811" s="5" t="e">
        <f t="shared" si="376"/>
        <v>#N/A</v>
      </c>
      <c r="K6811" s="6" t="e">
        <f t="shared" si="377"/>
        <v>#N/A</v>
      </c>
    </row>
    <row r="6812" spans="4:11">
      <c r="D6812" s="18">
        <v>37954</v>
      </c>
      <c r="E6812" s="19">
        <v>8.277</v>
      </c>
      <c r="F6812" s="19"/>
      <c r="G6812" s="19"/>
      <c r="I6812" s="5" t="e">
        <f t="shared" si="375"/>
        <v>#N/A</v>
      </c>
      <c r="J6812" s="5" t="e">
        <f t="shared" si="376"/>
        <v>#N/A</v>
      </c>
      <c r="K6812" s="6" t="e">
        <f t="shared" si="377"/>
        <v>#N/A</v>
      </c>
    </row>
    <row r="6813" spans="4:11">
      <c r="D6813" s="18">
        <v>37953</v>
      </c>
      <c r="E6813" s="19">
        <v>8.2769</v>
      </c>
      <c r="F6813" s="19"/>
      <c r="G6813" s="19"/>
      <c r="I6813" s="5" t="e">
        <f t="shared" si="375"/>
        <v>#N/A</v>
      </c>
      <c r="J6813" s="5" t="e">
        <f t="shared" si="376"/>
        <v>#N/A</v>
      </c>
      <c r="K6813" s="6" t="e">
        <f t="shared" si="377"/>
        <v>#N/A</v>
      </c>
    </row>
    <row r="6814" spans="4:11">
      <c r="D6814" s="18">
        <v>37952</v>
      </c>
      <c r="E6814" s="19">
        <v>8.2769</v>
      </c>
      <c r="F6814" s="19"/>
      <c r="G6814" s="19"/>
      <c r="I6814" s="5" t="e">
        <f t="shared" si="375"/>
        <v>#N/A</v>
      </c>
      <c r="J6814" s="5" t="e">
        <f t="shared" si="376"/>
        <v>#N/A</v>
      </c>
      <c r="K6814" s="6" t="e">
        <f t="shared" si="377"/>
        <v>#N/A</v>
      </c>
    </row>
    <row r="6815" spans="4:11">
      <c r="D6815" s="18">
        <v>37951</v>
      </c>
      <c r="E6815" s="19">
        <v>8.2768</v>
      </c>
      <c r="F6815" s="19"/>
      <c r="G6815" s="19"/>
      <c r="I6815" s="5" t="e">
        <f t="shared" si="375"/>
        <v>#N/A</v>
      </c>
      <c r="J6815" s="5" t="e">
        <f t="shared" si="376"/>
        <v>#N/A</v>
      </c>
      <c r="K6815" s="6" t="e">
        <f t="shared" si="377"/>
        <v>#N/A</v>
      </c>
    </row>
    <row r="6816" spans="4:11">
      <c r="D6816" s="18">
        <v>37950</v>
      </c>
      <c r="E6816" s="19">
        <v>8.2768</v>
      </c>
      <c r="F6816" s="19"/>
      <c r="G6816" s="19"/>
      <c r="I6816" s="5" t="e">
        <f t="shared" si="375"/>
        <v>#N/A</v>
      </c>
      <c r="J6816" s="5" t="e">
        <f t="shared" si="376"/>
        <v>#N/A</v>
      </c>
      <c r="K6816" s="6" t="e">
        <f t="shared" si="377"/>
        <v>#N/A</v>
      </c>
    </row>
    <row r="6817" spans="4:11">
      <c r="D6817" s="18">
        <v>37949</v>
      </c>
      <c r="E6817" s="19">
        <v>8.2768</v>
      </c>
      <c r="F6817" s="19"/>
      <c r="G6817" s="19"/>
      <c r="I6817" s="5" t="e">
        <f t="shared" si="375"/>
        <v>#N/A</v>
      </c>
      <c r="J6817" s="5" t="e">
        <f t="shared" si="376"/>
        <v>#N/A</v>
      </c>
      <c r="K6817" s="6" t="e">
        <f t="shared" si="377"/>
        <v>#N/A</v>
      </c>
    </row>
    <row r="6818" spans="4:11">
      <c r="D6818" s="18">
        <v>37948</v>
      </c>
      <c r="E6818" s="19">
        <v>8.2769706166</v>
      </c>
      <c r="F6818" s="19"/>
      <c r="G6818" s="19"/>
      <c r="I6818" s="5" t="e">
        <f t="shared" si="375"/>
        <v>#N/A</v>
      </c>
      <c r="J6818" s="5" t="e">
        <f t="shared" si="376"/>
        <v>#N/A</v>
      </c>
      <c r="K6818" s="6" t="e">
        <f t="shared" si="377"/>
        <v>#N/A</v>
      </c>
    </row>
    <row r="6819" spans="4:11">
      <c r="D6819" s="18">
        <v>37947</v>
      </c>
      <c r="E6819" s="19">
        <v>8.2769706166</v>
      </c>
      <c r="F6819" s="19"/>
      <c r="G6819" s="19"/>
      <c r="I6819" s="5" t="e">
        <f t="shared" si="375"/>
        <v>#N/A</v>
      </c>
      <c r="J6819" s="5" t="e">
        <f t="shared" si="376"/>
        <v>#N/A</v>
      </c>
      <c r="K6819" s="6" t="e">
        <f t="shared" si="377"/>
        <v>#N/A</v>
      </c>
    </row>
    <row r="6820" spans="4:11">
      <c r="D6820" s="18">
        <v>37946</v>
      </c>
      <c r="E6820" s="19">
        <v>8.2767</v>
      </c>
      <c r="F6820" s="19"/>
      <c r="G6820" s="19"/>
      <c r="I6820" s="5" t="e">
        <f t="shared" si="375"/>
        <v>#N/A</v>
      </c>
      <c r="J6820" s="5" t="e">
        <f t="shared" si="376"/>
        <v>#N/A</v>
      </c>
      <c r="K6820" s="6" t="e">
        <f t="shared" si="377"/>
        <v>#N/A</v>
      </c>
    </row>
    <row r="6821" spans="4:11">
      <c r="D6821" s="18">
        <v>37945</v>
      </c>
      <c r="E6821" s="19">
        <v>8.2766</v>
      </c>
      <c r="F6821" s="19"/>
      <c r="G6821" s="19"/>
      <c r="I6821" s="5" t="e">
        <f t="shared" si="375"/>
        <v>#N/A</v>
      </c>
      <c r="J6821" s="5" t="e">
        <f t="shared" si="376"/>
        <v>#N/A</v>
      </c>
      <c r="K6821" s="6" t="e">
        <f t="shared" si="377"/>
        <v>#N/A</v>
      </c>
    </row>
    <row r="6822" spans="4:11">
      <c r="D6822" s="18">
        <v>37944</v>
      </c>
      <c r="E6822" s="19">
        <v>8.2766</v>
      </c>
      <c r="F6822" s="19"/>
      <c r="G6822" s="19"/>
      <c r="I6822" s="5" t="e">
        <f t="shared" si="375"/>
        <v>#N/A</v>
      </c>
      <c r="J6822" s="5" t="e">
        <f t="shared" si="376"/>
        <v>#N/A</v>
      </c>
      <c r="K6822" s="6" t="e">
        <f t="shared" si="377"/>
        <v>#N/A</v>
      </c>
    </row>
    <row r="6823" spans="4:11">
      <c r="D6823" s="18">
        <v>37943</v>
      </c>
      <c r="E6823" s="19">
        <v>8.2767</v>
      </c>
      <c r="F6823" s="19"/>
      <c r="G6823" s="19"/>
      <c r="I6823" s="5" t="e">
        <f t="shared" si="375"/>
        <v>#N/A</v>
      </c>
      <c r="J6823" s="5" t="e">
        <f t="shared" si="376"/>
        <v>#N/A</v>
      </c>
      <c r="K6823" s="6" t="e">
        <f t="shared" si="377"/>
        <v>#N/A</v>
      </c>
    </row>
    <row r="6824" spans="4:11">
      <c r="D6824" s="18">
        <v>37942</v>
      </c>
      <c r="E6824" s="19">
        <v>8.2768</v>
      </c>
      <c r="F6824" s="19"/>
      <c r="G6824" s="19"/>
      <c r="I6824" s="5" t="e">
        <f t="shared" si="375"/>
        <v>#N/A</v>
      </c>
      <c r="J6824" s="5" t="e">
        <f t="shared" si="376"/>
        <v>#N/A</v>
      </c>
      <c r="K6824" s="6" t="e">
        <f t="shared" si="377"/>
        <v>#N/A</v>
      </c>
    </row>
    <row r="6825" spans="4:11">
      <c r="D6825" s="18">
        <v>37941</v>
      </c>
      <c r="E6825" s="19">
        <v>8.2770211613</v>
      </c>
      <c r="F6825" s="19"/>
      <c r="G6825" s="19"/>
      <c r="I6825" s="5" t="e">
        <f t="shared" si="375"/>
        <v>#N/A</v>
      </c>
      <c r="J6825" s="5" t="e">
        <f t="shared" si="376"/>
        <v>#N/A</v>
      </c>
      <c r="K6825" s="6" t="e">
        <f t="shared" si="377"/>
        <v>#N/A</v>
      </c>
    </row>
    <row r="6826" spans="4:11">
      <c r="D6826" s="18">
        <v>37940</v>
      </c>
      <c r="E6826" s="19">
        <v>8.2770211613</v>
      </c>
      <c r="F6826" s="19"/>
      <c r="G6826" s="19"/>
      <c r="I6826" s="5" t="e">
        <f t="shared" si="375"/>
        <v>#N/A</v>
      </c>
      <c r="J6826" s="5" t="e">
        <f t="shared" si="376"/>
        <v>#N/A</v>
      </c>
      <c r="K6826" s="6" t="e">
        <f t="shared" si="377"/>
        <v>#N/A</v>
      </c>
    </row>
    <row r="6827" spans="4:11">
      <c r="D6827" s="18">
        <v>37939</v>
      </c>
      <c r="E6827" s="19">
        <v>8.2768</v>
      </c>
      <c r="F6827" s="19"/>
      <c r="G6827" s="19"/>
      <c r="I6827" s="5" t="e">
        <f t="shared" si="375"/>
        <v>#N/A</v>
      </c>
      <c r="J6827" s="5" t="e">
        <f t="shared" si="376"/>
        <v>#N/A</v>
      </c>
      <c r="K6827" s="6" t="e">
        <f t="shared" si="377"/>
        <v>#N/A</v>
      </c>
    </row>
    <row r="6828" spans="4:11">
      <c r="D6828" s="18">
        <v>37938</v>
      </c>
      <c r="E6828" s="19">
        <v>8.2768</v>
      </c>
      <c r="F6828" s="19"/>
      <c r="G6828" s="19"/>
      <c r="I6828" s="5" t="e">
        <f t="shared" si="375"/>
        <v>#N/A</v>
      </c>
      <c r="J6828" s="5" t="e">
        <f t="shared" si="376"/>
        <v>#N/A</v>
      </c>
      <c r="K6828" s="6" t="e">
        <f t="shared" si="377"/>
        <v>#N/A</v>
      </c>
    </row>
    <row r="6829" spans="4:11">
      <c r="D6829" s="18">
        <v>37937</v>
      </c>
      <c r="E6829" s="19">
        <v>8.2768</v>
      </c>
      <c r="F6829" s="19"/>
      <c r="G6829" s="19"/>
      <c r="I6829" s="5" t="e">
        <f t="shared" si="375"/>
        <v>#N/A</v>
      </c>
      <c r="J6829" s="5" t="e">
        <f t="shared" si="376"/>
        <v>#N/A</v>
      </c>
      <c r="K6829" s="6" t="e">
        <f t="shared" si="377"/>
        <v>#N/A</v>
      </c>
    </row>
    <row r="6830" spans="4:11">
      <c r="D6830" s="18">
        <v>37936</v>
      </c>
      <c r="E6830" s="19">
        <v>8.2768</v>
      </c>
      <c r="F6830" s="19"/>
      <c r="G6830" s="19"/>
      <c r="I6830" s="5" t="e">
        <f t="shared" si="375"/>
        <v>#N/A</v>
      </c>
      <c r="J6830" s="5" t="e">
        <f t="shared" si="376"/>
        <v>#N/A</v>
      </c>
      <c r="K6830" s="6" t="e">
        <f t="shared" si="377"/>
        <v>#N/A</v>
      </c>
    </row>
    <row r="6831" spans="4:11">
      <c r="D6831" s="18">
        <v>37935</v>
      </c>
      <c r="E6831" s="19">
        <v>8.2563</v>
      </c>
      <c r="F6831" s="19"/>
      <c r="G6831" s="19"/>
      <c r="I6831" s="5" t="e">
        <f t="shared" si="375"/>
        <v>#N/A</v>
      </c>
      <c r="J6831" s="5" t="e">
        <f t="shared" si="376"/>
        <v>#N/A</v>
      </c>
      <c r="K6831" s="6" t="e">
        <f t="shared" si="377"/>
        <v>#N/A</v>
      </c>
    </row>
    <row r="6832" spans="4:11">
      <c r="D6832" s="18">
        <v>37934</v>
      </c>
      <c r="E6832" s="19">
        <v>8.2769924918</v>
      </c>
      <c r="F6832" s="19"/>
      <c r="G6832" s="19"/>
      <c r="I6832" s="5" t="e">
        <f t="shared" si="375"/>
        <v>#N/A</v>
      </c>
      <c r="J6832" s="5" t="e">
        <f t="shared" si="376"/>
        <v>#N/A</v>
      </c>
      <c r="K6832" s="6" t="e">
        <f t="shared" si="377"/>
        <v>#N/A</v>
      </c>
    </row>
    <row r="6833" spans="4:11">
      <c r="D6833" s="18">
        <v>37933</v>
      </c>
      <c r="E6833" s="19">
        <v>8.2769924918</v>
      </c>
      <c r="F6833" s="19"/>
      <c r="G6833" s="19"/>
      <c r="I6833" s="5" t="e">
        <f t="shared" si="375"/>
        <v>#N/A</v>
      </c>
      <c r="J6833" s="5" t="e">
        <f t="shared" si="376"/>
        <v>#N/A</v>
      </c>
      <c r="K6833" s="6" t="e">
        <f t="shared" si="377"/>
        <v>#N/A</v>
      </c>
    </row>
    <row r="6834" spans="4:11">
      <c r="D6834" s="18">
        <v>37932</v>
      </c>
      <c r="E6834" s="19">
        <v>8.2767</v>
      </c>
      <c r="F6834" s="19"/>
      <c r="G6834" s="19"/>
      <c r="I6834" s="5" t="e">
        <f t="shared" si="375"/>
        <v>#N/A</v>
      </c>
      <c r="J6834" s="5" t="e">
        <f t="shared" si="376"/>
        <v>#N/A</v>
      </c>
      <c r="K6834" s="6" t="e">
        <f t="shared" si="377"/>
        <v>#N/A</v>
      </c>
    </row>
    <row r="6835" spans="4:11">
      <c r="D6835" s="18">
        <v>37931</v>
      </c>
      <c r="E6835" s="19">
        <v>8.2766</v>
      </c>
      <c r="F6835" s="19"/>
      <c r="G6835" s="19"/>
      <c r="I6835" s="5" t="e">
        <f t="shared" si="375"/>
        <v>#N/A</v>
      </c>
      <c r="J6835" s="5" t="e">
        <f t="shared" si="376"/>
        <v>#N/A</v>
      </c>
      <c r="K6835" s="6" t="e">
        <f t="shared" si="377"/>
        <v>#N/A</v>
      </c>
    </row>
    <row r="6836" spans="4:11">
      <c r="D6836" s="18">
        <v>37930</v>
      </c>
      <c r="E6836" s="19">
        <v>8.2766</v>
      </c>
      <c r="F6836" s="19"/>
      <c r="G6836" s="19"/>
      <c r="I6836" s="5" t="e">
        <f t="shared" si="375"/>
        <v>#N/A</v>
      </c>
      <c r="J6836" s="5" t="e">
        <f t="shared" si="376"/>
        <v>#N/A</v>
      </c>
      <c r="K6836" s="6" t="e">
        <f t="shared" si="377"/>
        <v>#N/A</v>
      </c>
    </row>
    <row r="6837" spans="4:11">
      <c r="D6837" s="18">
        <v>37929</v>
      </c>
      <c r="E6837" s="19">
        <v>8.2766</v>
      </c>
      <c r="F6837" s="19"/>
      <c r="G6837" s="19"/>
      <c r="I6837" s="5" t="e">
        <f t="shared" si="375"/>
        <v>#N/A</v>
      </c>
      <c r="J6837" s="5" t="e">
        <f t="shared" si="376"/>
        <v>#N/A</v>
      </c>
      <c r="K6837" s="6" t="e">
        <f t="shared" si="377"/>
        <v>#N/A</v>
      </c>
    </row>
    <row r="6838" spans="4:11">
      <c r="D6838" s="18">
        <v>37928</v>
      </c>
      <c r="E6838" s="19">
        <v>8.2766</v>
      </c>
      <c r="F6838" s="19"/>
      <c r="G6838" s="19"/>
      <c r="I6838" s="5" t="e">
        <f t="shared" si="375"/>
        <v>#N/A</v>
      </c>
      <c r="J6838" s="5" t="e">
        <f t="shared" si="376"/>
        <v>#N/A</v>
      </c>
      <c r="K6838" s="6" t="e">
        <f t="shared" si="377"/>
        <v>#N/A</v>
      </c>
    </row>
    <row r="6839" spans="4:11">
      <c r="D6839" s="18">
        <v>37927</v>
      </c>
      <c r="E6839" s="19">
        <v>8.2766207099</v>
      </c>
      <c r="F6839" s="19"/>
      <c r="G6839" s="19"/>
      <c r="I6839" s="5" t="e">
        <f t="shared" si="375"/>
        <v>#N/A</v>
      </c>
      <c r="J6839" s="5" t="e">
        <f t="shared" si="376"/>
        <v>#N/A</v>
      </c>
      <c r="K6839" s="6" t="e">
        <f t="shared" si="377"/>
        <v>#N/A</v>
      </c>
    </row>
    <row r="6840" spans="4:11">
      <c r="D6840" s="18">
        <v>37926</v>
      </c>
      <c r="E6840" s="19">
        <v>8.2766207099</v>
      </c>
      <c r="F6840" s="19"/>
      <c r="G6840" s="19"/>
      <c r="I6840" s="5" t="e">
        <f t="shared" si="375"/>
        <v>#N/A</v>
      </c>
      <c r="J6840" s="5" t="e">
        <f t="shared" si="376"/>
        <v>#N/A</v>
      </c>
      <c r="K6840" s="6" t="e">
        <f t="shared" si="377"/>
        <v>#N/A</v>
      </c>
    </row>
    <row r="6841" spans="4:11">
      <c r="D6841" s="18">
        <v>37925</v>
      </c>
      <c r="E6841" s="19">
        <v>8.2766</v>
      </c>
      <c r="F6841" s="19"/>
      <c r="G6841" s="19"/>
      <c r="I6841" s="5" t="e">
        <f t="shared" si="375"/>
        <v>#N/A</v>
      </c>
      <c r="J6841" s="5" t="e">
        <f t="shared" si="376"/>
        <v>#N/A</v>
      </c>
      <c r="K6841" s="6" t="e">
        <f t="shared" si="377"/>
        <v>#N/A</v>
      </c>
    </row>
    <row r="6842" spans="4:11">
      <c r="D6842" s="18">
        <v>37924</v>
      </c>
      <c r="E6842" s="19">
        <v>8.2770100151</v>
      </c>
      <c r="F6842" s="19"/>
      <c r="G6842" s="19"/>
      <c r="I6842" s="5" t="e">
        <f t="shared" si="375"/>
        <v>#N/A</v>
      </c>
      <c r="J6842" s="5" t="e">
        <f t="shared" si="376"/>
        <v>#N/A</v>
      </c>
      <c r="K6842" s="6" t="e">
        <f t="shared" si="377"/>
        <v>#N/A</v>
      </c>
    </row>
    <row r="6843" spans="4:11">
      <c r="D6843" s="18">
        <v>37923</v>
      </c>
      <c r="E6843" s="19">
        <v>8.2558</v>
      </c>
      <c r="F6843" s="19"/>
      <c r="G6843" s="19"/>
      <c r="I6843" s="5" t="e">
        <f t="shared" si="375"/>
        <v>#N/A</v>
      </c>
      <c r="J6843" s="5" t="e">
        <f t="shared" si="376"/>
        <v>#N/A</v>
      </c>
      <c r="K6843" s="6" t="e">
        <f t="shared" si="377"/>
        <v>#N/A</v>
      </c>
    </row>
    <row r="6844" spans="4:11">
      <c r="D6844" s="18">
        <v>37922</v>
      </c>
      <c r="E6844" s="19">
        <v>8.2558</v>
      </c>
      <c r="F6844" s="19"/>
      <c r="G6844" s="19"/>
      <c r="I6844" s="5" t="e">
        <f t="shared" si="375"/>
        <v>#N/A</v>
      </c>
      <c r="J6844" s="5" t="e">
        <f t="shared" si="376"/>
        <v>#N/A</v>
      </c>
      <c r="K6844" s="6" t="e">
        <f t="shared" si="377"/>
        <v>#N/A</v>
      </c>
    </row>
    <row r="6845" spans="4:11">
      <c r="D6845" s="18">
        <v>37921</v>
      </c>
      <c r="E6845" s="19">
        <v>8.2764846145</v>
      </c>
      <c r="F6845" s="19"/>
      <c r="G6845" s="19"/>
      <c r="I6845" s="5" t="e">
        <f t="shared" si="375"/>
        <v>#N/A</v>
      </c>
      <c r="J6845" s="5" t="e">
        <f t="shared" si="376"/>
        <v>#N/A</v>
      </c>
      <c r="K6845" s="6" t="e">
        <f t="shared" si="377"/>
        <v>#N/A</v>
      </c>
    </row>
    <row r="6846" spans="4:11">
      <c r="D6846" s="18">
        <v>37920</v>
      </c>
      <c r="E6846" s="19">
        <v>8.2767958455</v>
      </c>
      <c r="F6846" s="19"/>
      <c r="G6846" s="19"/>
      <c r="I6846" s="5" t="e">
        <f t="shared" si="375"/>
        <v>#N/A</v>
      </c>
      <c r="J6846" s="5" t="e">
        <f t="shared" si="376"/>
        <v>#N/A</v>
      </c>
      <c r="K6846" s="6" t="e">
        <f t="shared" si="377"/>
        <v>#N/A</v>
      </c>
    </row>
    <row r="6847" spans="4:11">
      <c r="D6847" s="18">
        <v>37919</v>
      </c>
      <c r="E6847" s="19">
        <v>8.2767958455</v>
      </c>
      <c r="F6847" s="19"/>
      <c r="G6847" s="19"/>
      <c r="I6847" s="5" t="e">
        <f t="shared" si="375"/>
        <v>#N/A</v>
      </c>
      <c r="J6847" s="5" t="e">
        <f t="shared" si="376"/>
        <v>#N/A</v>
      </c>
      <c r="K6847" s="6" t="e">
        <f t="shared" si="377"/>
        <v>#N/A</v>
      </c>
    </row>
    <row r="6848" spans="4:11">
      <c r="D6848" s="18">
        <v>37918</v>
      </c>
      <c r="E6848" s="19">
        <v>8.2558</v>
      </c>
      <c r="F6848" s="19"/>
      <c r="G6848" s="19"/>
      <c r="I6848" s="5" t="e">
        <f t="shared" si="375"/>
        <v>#N/A</v>
      </c>
      <c r="J6848" s="5" t="e">
        <f t="shared" si="376"/>
        <v>#N/A</v>
      </c>
      <c r="K6848" s="6" t="e">
        <f t="shared" si="377"/>
        <v>#N/A</v>
      </c>
    </row>
    <row r="6849" spans="4:11">
      <c r="D6849" s="18">
        <v>37917</v>
      </c>
      <c r="E6849" s="19">
        <v>8.2766</v>
      </c>
      <c r="F6849" s="19"/>
      <c r="G6849" s="19"/>
      <c r="I6849" s="5" t="e">
        <f t="shared" si="375"/>
        <v>#N/A</v>
      </c>
      <c r="J6849" s="5" t="e">
        <f t="shared" si="376"/>
        <v>#N/A</v>
      </c>
      <c r="K6849" s="6" t="e">
        <f t="shared" si="377"/>
        <v>#N/A</v>
      </c>
    </row>
    <row r="6850" spans="4:11">
      <c r="D6850" s="18">
        <v>37916</v>
      </c>
      <c r="E6850" s="19">
        <v>8.2765</v>
      </c>
      <c r="F6850" s="19"/>
      <c r="G6850" s="19"/>
      <c r="I6850" s="5" t="e">
        <f t="shared" si="375"/>
        <v>#N/A</v>
      </c>
      <c r="J6850" s="5" t="e">
        <f t="shared" si="376"/>
        <v>#N/A</v>
      </c>
      <c r="K6850" s="6" t="e">
        <f t="shared" si="377"/>
        <v>#N/A</v>
      </c>
    </row>
    <row r="6851" spans="4:11">
      <c r="D6851" s="18">
        <v>37915</v>
      </c>
      <c r="E6851" s="19">
        <v>8.2765</v>
      </c>
      <c r="F6851" s="19"/>
      <c r="G6851" s="19"/>
      <c r="I6851" s="5" t="e">
        <f t="shared" si="375"/>
        <v>#N/A</v>
      </c>
      <c r="J6851" s="5" t="e">
        <f t="shared" si="376"/>
        <v>#N/A</v>
      </c>
      <c r="K6851" s="6" t="e">
        <f t="shared" si="377"/>
        <v>#N/A</v>
      </c>
    </row>
    <row r="6852" spans="4:11">
      <c r="D6852" s="18">
        <v>37914</v>
      </c>
      <c r="E6852" s="19">
        <v>8.256</v>
      </c>
      <c r="F6852" s="19"/>
      <c r="G6852" s="19"/>
      <c r="I6852" s="5" t="e">
        <f t="shared" si="375"/>
        <v>#N/A</v>
      </c>
      <c r="J6852" s="5" t="e">
        <f t="shared" si="376"/>
        <v>#N/A</v>
      </c>
      <c r="K6852" s="6" t="e">
        <f t="shared" si="377"/>
        <v>#N/A</v>
      </c>
    </row>
    <row r="6853" spans="4:11">
      <c r="D6853" s="18">
        <v>37913</v>
      </c>
      <c r="E6853" s="19">
        <v>8.2766061795</v>
      </c>
      <c r="F6853" s="19"/>
      <c r="G6853" s="19"/>
      <c r="I6853" s="5" t="e">
        <f t="shared" si="375"/>
        <v>#N/A</v>
      </c>
      <c r="J6853" s="5" t="e">
        <f t="shared" si="376"/>
        <v>#N/A</v>
      </c>
      <c r="K6853" s="6" t="e">
        <f t="shared" si="377"/>
        <v>#N/A</v>
      </c>
    </row>
    <row r="6854" spans="4:11">
      <c r="D6854" s="18">
        <v>37912</v>
      </c>
      <c r="E6854" s="19">
        <v>8.2766061795</v>
      </c>
      <c r="F6854" s="19"/>
      <c r="G6854" s="19"/>
      <c r="I6854" s="5" t="e">
        <f t="shared" si="375"/>
        <v>#N/A</v>
      </c>
      <c r="J6854" s="5" t="e">
        <f t="shared" si="376"/>
        <v>#N/A</v>
      </c>
      <c r="K6854" s="6" t="e">
        <f t="shared" si="377"/>
        <v>#N/A</v>
      </c>
    </row>
    <row r="6855" spans="4:11">
      <c r="D6855" s="18">
        <v>37911</v>
      </c>
      <c r="E6855" s="19">
        <v>8.256</v>
      </c>
      <c r="F6855" s="19"/>
      <c r="G6855" s="19"/>
      <c r="I6855" s="5" t="e">
        <f t="shared" si="375"/>
        <v>#N/A</v>
      </c>
      <c r="J6855" s="5" t="e">
        <f t="shared" si="376"/>
        <v>#N/A</v>
      </c>
      <c r="K6855" s="6" t="e">
        <f t="shared" si="377"/>
        <v>#N/A</v>
      </c>
    </row>
    <row r="6856" spans="4:11">
      <c r="D6856" s="18">
        <v>37910</v>
      </c>
      <c r="E6856" s="19">
        <v>8.2768</v>
      </c>
      <c r="F6856" s="19"/>
      <c r="G6856" s="19"/>
      <c r="I6856" s="5" t="e">
        <f t="shared" si="375"/>
        <v>#N/A</v>
      </c>
      <c r="J6856" s="5" t="e">
        <f t="shared" si="376"/>
        <v>#N/A</v>
      </c>
      <c r="K6856" s="6" t="e">
        <f t="shared" si="377"/>
        <v>#N/A</v>
      </c>
    </row>
    <row r="6857" spans="4:11">
      <c r="D6857" s="18">
        <v>37909</v>
      </c>
      <c r="E6857" s="19">
        <v>8.2769</v>
      </c>
      <c r="F6857" s="19"/>
      <c r="G6857" s="19"/>
      <c r="I6857" s="5" t="e">
        <f t="shared" si="375"/>
        <v>#N/A</v>
      </c>
      <c r="J6857" s="5" t="e">
        <f t="shared" si="376"/>
        <v>#N/A</v>
      </c>
      <c r="K6857" s="6" t="e">
        <f t="shared" si="377"/>
        <v>#N/A</v>
      </c>
    </row>
    <row r="6858" spans="4:11">
      <c r="D6858" s="18">
        <v>37908</v>
      </c>
      <c r="E6858" s="19">
        <v>8.256</v>
      </c>
      <c r="F6858" s="19"/>
      <c r="G6858" s="19"/>
      <c r="I6858" s="5" t="e">
        <f t="shared" si="375"/>
        <v>#N/A</v>
      </c>
      <c r="J6858" s="5" t="e">
        <f t="shared" si="376"/>
        <v>#N/A</v>
      </c>
      <c r="K6858" s="6" t="e">
        <f t="shared" si="377"/>
        <v>#N/A</v>
      </c>
    </row>
    <row r="6859" spans="4:11">
      <c r="D6859" s="18">
        <v>37907</v>
      </c>
      <c r="E6859" s="19">
        <v>8.2769</v>
      </c>
      <c r="F6859" s="19"/>
      <c r="G6859" s="19"/>
      <c r="I6859" s="5" t="e">
        <f t="shared" ref="I6859:I6922" si="378">VLOOKUP(A6859,D:E,2,FALSE)*B6859*1.09*1.01+100</f>
        <v>#N/A</v>
      </c>
      <c r="J6859" s="5" t="e">
        <f t="shared" si="376"/>
        <v>#N/A</v>
      </c>
      <c r="K6859" s="6" t="e">
        <f t="shared" si="377"/>
        <v>#N/A</v>
      </c>
    </row>
    <row r="6860" spans="4:11">
      <c r="D6860" s="18">
        <v>37906</v>
      </c>
      <c r="E6860" s="19">
        <v>8.2770068065</v>
      </c>
      <c r="F6860" s="19"/>
      <c r="G6860" s="19"/>
      <c r="I6860" s="5" t="e">
        <f t="shared" si="378"/>
        <v>#N/A</v>
      </c>
      <c r="J6860" s="5" t="e">
        <f t="shared" ref="J6860:J6923" si="379">VLOOKUP(H6860,F:G,2,FALSE)</f>
        <v>#N/A</v>
      </c>
      <c r="K6860" s="6" t="e">
        <f t="shared" ref="K6860:K6923" si="380">J6860-I6860</f>
        <v>#N/A</v>
      </c>
    </row>
    <row r="6861" spans="4:11">
      <c r="D6861" s="18">
        <v>37905</v>
      </c>
      <c r="E6861" s="19">
        <v>8.2770068065</v>
      </c>
      <c r="F6861" s="19"/>
      <c r="G6861" s="19"/>
      <c r="I6861" s="5" t="e">
        <f t="shared" si="378"/>
        <v>#N/A</v>
      </c>
      <c r="J6861" s="5" t="e">
        <f t="shared" si="379"/>
        <v>#N/A</v>
      </c>
      <c r="K6861" s="6" t="e">
        <f t="shared" si="380"/>
        <v>#N/A</v>
      </c>
    </row>
    <row r="6862" spans="4:11">
      <c r="D6862" s="18">
        <v>37904</v>
      </c>
      <c r="E6862" s="19">
        <v>8.2651079856</v>
      </c>
      <c r="F6862" s="19"/>
      <c r="G6862" s="19"/>
      <c r="I6862" s="5" t="e">
        <f t="shared" si="378"/>
        <v>#N/A</v>
      </c>
      <c r="J6862" s="5" t="e">
        <f t="shared" si="379"/>
        <v>#N/A</v>
      </c>
      <c r="K6862" s="6" t="e">
        <f t="shared" si="380"/>
        <v>#N/A</v>
      </c>
    </row>
    <row r="6863" spans="4:11">
      <c r="D6863" s="18">
        <v>37903</v>
      </c>
      <c r="E6863" s="19">
        <v>8.2528615384</v>
      </c>
      <c r="F6863" s="19"/>
      <c r="G6863" s="19"/>
      <c r="I6863" s="5" t="e">
        <f t="shared" si="378"/>
        <v>#N/A</v>
      </c>
      <c r="J6863" s="5" t="e">
        <f t="shared" si="379"/>
        <v>#N/A</v>
      </c>
      <c r="K6863" s="6" t="e">
        <f t="shared" si="380"/>
        <v>#N/A</v>
      </c>
    </row>
    <row r="6864" spans="4:11">
      <c r="D6864" s="18">
        <v>37902</v>
      </c>
      <c r="E6864" s="19">
        <v>8.236</v>
      </c>
      <c r="F6864" s="19"/>
      <c r="G6864" s="19"/>
      <c r="I6864" s="5" t="e">
        <f t="shared" si="378"/>
        <v>#N/A</v>
      </c>
      <c r="J6864" s="5" t="e">
        <f t="shared" si="379"/>
        <v>#N/A</v>
      </c>
      <c r="K6864" s="6" t="e">
        <f t="shared" si="380"/>
        <v>#N/A</v>
      </c>
    </row>
    <row r="6865" spans="4:11">
      <c r="D6865" s="18">
        <v>37901</v>
      </c>
      <c r="E6865" s="19">
        <v>8.2565005757</v>
      </c>
      <c r="F6865" s="19"/>
      <c r="G6865" s="19"/>
      <c r="I6865" s="5" t="e">
        <f t="shared" si="378"/>
        <v>#N/A</v>
      </c>
      <c r="J6865" s="5" t="e">
        <f t="shared" si="379"/>
        <v>#N/A</v>
      </c>
      <c r="K6865" s="6" t="e">
        <f t="shared" si="380"/>
        <v>#N/A</v>
      </c>
    </row>
    <row r="6866" spans="4:11">
      <c r="D6866" s="18">
        <v>37900</v>
      </c>
      <c r="E6866" s="19">
        <v>8.236</v>
      </c>
      <c r="F6866" s="19"/>
      <c r="G6866" s="19"/>
      <c r="I6866" s="5" t="e">
        <f t="shared" si="378"/>
        <v>#N/A</v>
      </c>
      <c r="J6866" s="5" t="e">
        <f t="shared" si="379"/>
        <v>#N/A</v>
      </c>
      <c r="K6866" s="6" t="e">
        <f t="shared" si="380"/>
        <v>#N/A</v>
      </c>
    </row>
    <row r="6867" spans="4:11">
      <c r="D6867" s="18">
        <v>37899</v>
      </c>
      <c r="E6867" s="19">
        <v>8.2770052877</v>
      </c>
      <c r="F6867" s="19"/>
      <c r="G6867" s="19"/>
      <c r="I6867" s="5" t="e">
        <f t="shared" si="378"/>
        <v>#N/A</v>
      </c>
      <c r="J6867" s="5" t="e">
        <f t="shared" si="379"/>
        <v>#N/A</v>
      </c>
      <c r="K6867" s="6" t="e">
        <f t="shared" si="380"/>
        <v>#N/A</v>
      </c>
    </row>
    <row r="6868" spans="4:11">
      <c r="D6868" s="18">
        <v>37898</v>
      </c>
      <c r="E6868" s="19">
        <v>8.2770052877</v>
      </c>
      <c r="F6868" s="19"/>
      <c r="G6868" s="19"/>
      <c r="I6868" s="5" t="e">
        <f t="shared" si="378"/>
        <v>#N/A</v>
      </c>
      <c r="J6868" s="5" t="e">
        <f t="shared" si="379"/>
        <v>#N/A</v>
      </c>
      <c r="K6868" s="6" t="e">
        <f t="shared" si="380"/>
        <v>#N/A</v>
      </c>
    </row>
    <row r="6869" spans="4:11">
      <c r="D6869" s="18">
        <v>37897</v>
      </c>
      <c r="E6869" s="19">
        <v>8.236</v>
      </c>
      <c r="F6869" s="19"/>
      <c r="G6869" s="19"/>
      <c r="I6869" s="5" t="e">
        <f t="shared" si="378"/>
        <v>#N/A</v>
      </c>
      <c r="J6869" s="5" t="e">
        <f t="shared" si="379"/>
        <v>#N/A</v>
      </c>
      <c r="K6869" s="6" t="e">
        <f t="shared" si="380"/>
        <v>#N/A</v>
      </c>
    </row>
    <row r="6870" spans="4:11">
      <c r="D6870" s="18">
        <v>37896</v>
      </c>
      <c r="E6870" s="19">
        <v>8.236</v>
      </c>
      <c r="F6870" s="19"/>
      <c r="G6870" s="19"/>
      <c r="I6870" s="5" t="e">
        <f t="shared" si="378"/>
        <v>#N/A</v>
      </c>
      <c r="J6870" s="5" t="e">
        <f t="shared" si="379"/>
        <v>#N/A</v>
      </c>
      <c r="K6870" s="6" t="e">
        <f t="shared" si="380"/>
        <v>#N/A</v>
      </c>
    </row>
    <row r="6871" spans="4:11">
      <c r="D6871" s="18">
        <v>37895</v>
      </c>
      <c r="E6871" s="19">
        <v>8.2360000005</v>
      </c>
      <c r="F6871" s="19"/>
      <c r="G6871" s="19"/>
      <c r="I6871" s="5" t="e">
        <f t="shared" si="378"/>
        <v>#N/A</v>
      </c>
      <c r="J6871" s="5" t="e">
        <f t="shared" si="379"/>
        <v>#N/A</v>
      </c>
      <c r="K6871" s="6" t="e">
        <f t="shared" si="380"/>
        <v>#N/A</v>
      </c>
    </row>
    <row r="6872" spans="4:11">
      <c r="D6872" s="18">
        <v>37894</v>
      </c>
      <c r="E6872" s="19">
        <v>8.2360508939</v>
      </c>
      <c r="F6872" s="19"/>
      <c r="G6872" s="19"/>
      <c r="I6872" s="5" t="e">
        <f t="shared" si="378"/>
        <v>#N/A</v>
      </c>
      <c r="J6872" s="5" t="e">
        <f t="shared" si="379"/>
        <v>#N/A</v>
      </c>
      <c r="K6872" s="6" t="e">
        <f t="shared" si="380"/>
        <v>#N/A</v>
      </c>
    </row>
    <row r="6873" spans="4:11">
      <c r="D6873" s="18">
        <v>37893</v>
      </c>
      <c r="E6873" s="19">
        <v>8.236</v>
      </c>
      <c r="F6873" s="19"/>
      <c r="G6873" s="19"/>
      <c r="I6873" s="5" t="e">
        <f t="shared" si="378"/>
        <v>#N/A</v>
      </c>
      <c r="J6873" s="5" t="e">
        <f t="shared" si="379"/>
        <v>#N/A</v>
      </c>
      <c r="K6873" s="6" t="e">
        <f t="shared" si="380"/>
        <v>#N/A</v>
      </c>
    </row>
    <row r="6874" spans="4:11">
      <c r="D6874" s="18">
        <v>37892</v>
      </c>
      <c r="E6874" s="19">
        <v>8.2773640182</v>
      </c>
      <c r="F6874" s="19"/>
      <c r="G6874" s="19"/>
      <c r="I6874" s="5" t="e">
        <f t="shared" si="378"/>
        <v>#N/A</v>
      </c>
      <c r="J6874" s="5" t="e">
        <f t="shared" si="379"/>
        <v>#N/A</v>
      </c>
      <c r="K6874" s="6" t="e">
        <f t="shared" si="380"/>
        <v>#N/A</v>
      </c>
    </row>
    <row r="6875" spans="4:11">
      <c r="D6875" s="18">
        <v>37891</v>
      </c>
      <c r="E6875" s="19">
        <v>8.2773640182</v>
      </c>
      <c r="F6875" s="19"/>
      <c r="G6875" s="19"/>
      <c r="I6875" s="5" t="e">
        <f t="shared" si="378"/>
        <v>#N/A</v>
      </c>
      <c r="J6875" s="5" t="e">
        <f t="shared" si="379"/>
        <v>#N/A</v>
      </c>
      <c r="K6875" s="6" t="e">
        <f t="shared" si="380"/>
        <v>#N/A</v>
      </c>
    </row>
    <row r="6876" spans="4:11">
      <c r="D6876" s="18">
        <v>37890</v>
      </c>
      <c r="E6876" s="19">
        <v>8.236</v>
      </c>
      <c r="F6876" s="19"/>
      <c r="G6876" s="19"/>
      <c r="I6876" s="5" t="e">
        <f t="shared" si="378"/>
        <v>#N/A</v>
      </c>
      <c r="J6876" s="5" t="e">
        <f t="shared" si="379"/>
        <v>#N/A</v>
      </c>
      <c r="K6876" s="6" t="e">
        <f t="shared" si="380"/>
        <v>#N/A</v>
      </c>
    </row>
    <row r="6877" spans="4:11">
      <c r="D6877" s="18">
        <v>37889</v>
      </c>
      <c r="E6877" s="19">
        <v>8.236</v>
      </c>
      <c r="F6877" s="19"/>
      <c r="G6877" s="19"/>
      <c r="I6877" s="5" t="e">
        <f t="shared" si="378"/>
        <v>#N/A</v>
      </c>
      <c r="J6877" s="5" t="e">
        <f t="shared" si="379"/>
        <v>#N/A</v>
      </c>
      <c r="K6877" s="6" t="e">
        <f t="shared" si="380"/>
        <v>#N/A</v>
      </c>
    </row>
    <row r="6878" spans="4:11">
      <c r="D6878" s="18">
        <v>37888</v>
      </c>
      <c r="E6878" s="19">
        <v>8.236</v>
      </c>
      <c r="F6878" s="19"/>
      <c r="G6878" s="19"/>
      <c r="I6878" s="5" t="e">
        <f t="shared" si="378"/>
        <v>#N/A</v>
      </c>
      <c r="J6878" s="5" t="e">
        <f t="shared" si="379"/>
        <v>#N/A</v>
      </c>
      <c r="K6878" s="6" t="e">
        <f t="shared" si="380"/>
        <v>#N/A</v>
      </c>
    </row>
    <row r="6879" spans="4:11">
      <c r="D6879" s="18">
        <v>37887</v>
      </c>
      <c r="E6879" s="19">
        <v>8.2772</v>
      </c>
      <c r="F6879" s="19"/>
      <c r="G6879" s="19"/>
      <c r="I6879" s="5" t="e">
        <f t="shared" si="378"/>
        <v>#N/A</v>
      </c>
      <c r="J6879" s="5" t="e">
        <f t="shared" si="379"/>
        <v>#N/A</v>
      </c>
      <c r="K6879" s="6" t="e">
        <f t="shared" si="380"/>
        <v>#N/A</v>
      </c>
    </row>
    <row r="6880" spans="4:11">
      <c r="D6880" s="18">
        <v>37886</v>
      </c>
      <c r="E6880" s="19">
        <v>8.2773</v>
      </c>
      <c r="F6880" s="19"/>
      <c r="G6880" s="19"/>
      <c r="I6880" s="5" t="e">
        <f t="shared" si="378"/>
        <v>#N/A</v>
      </c>
      <c r="J6880" s="5" t="e">
        <f t="shared" si="379"/>
        <v>#N/A</v>
      </c>
      <c r="K6880" s="6" t="e">
        <f t="shared" si="380"/>
        <v>#N/A</v>
      </c>
    </row>
    <row r="6881" spans="4:11">
      <c r="D6881" s="18">
        <v>37885</v>
      </c>
      <c r="E6881" s="19">
        <v>8.2773</v>
      </c>
      <c r="F6881" s="19"/>
      <c r="G6881" s="19"/>
      <c r="I6881" s="5" t="e">
        <f t="shared" si="378"/>
        <v>#N/A</v>
      </c>
      <c r="J6881" s="5" t="e">
        <f t="shared" si="379"/>
        <v>#N/A</v>
      </c>
      <c r="K6881" s="6" t="e">
        <f t="shared" si="380"/>
        <v>#N/A</v>
      </c>
    </row>
    <row r="6882" spans="4:11">
      <c r="D6882" s="18">
        <v>37884</v>
      </c>
      <c r="E6882" s="19">
        <v>8.2773</v>
      </c>
      <c r="F6882" s="19"/>
      <c r="G6882" s="19"/>
      <c r="I6882" s="5" t="e">
        <f t="shared" si="378"/>
        <v>#N/A</v>
      </c>
      <c r="J6882" s="5" t="e">
        <f t="shared" si="379"/>
        <v>#N/A</v>
      </c>
      <c r="K6882" s="6" t="e">
        <f t="shared" si="380"/>
        <v>#N/A</v>
      </c>
    </row>
    <row r="6883" spans="4:11">
      <c r="D6883" s="18">
        <v>37883</v>
      </c>
      <c r="E6883" s="19">
        <v>8.236</v>
      </c>
      <c r="F6883" s="19"/>
      <c r="G6883" s="19"/>
      <c r="I6883" s="5" t="e">
        <f t="shared" si="378"/>
        <v>#N/A</v>
      </c>
      <c r="J6883" s="5" t="e">
        <f t="shared" si="379"/>
        <v>#N/A</v>
      </c>
      <c r="K6883" s="6" t="e">
        <f t="shared" si="380"/>
        <v>#N/A</v>
      </c>
    </row>
    <row r="6884" spans="4:11">
      <c r="D6884" s="18">
        <v>37882</v>
      </c>
      <c r="E6884" s="19">
        <v>8.236</v>
      </c>
      <c r="F6884" s="19"/>
      <c r="G6884" s="19"/>
      <c r="I6884" s="5" t="e">
        <f t="shared" si="378"/>
        <v>#N/A</v>
      </c>
      <c r="J6884" s="5" t="e">
        <f t="shared" si="379"/>
        <v>#N/A</v>
      </c>
      <c r="K6884" s="6" t="e">
        <f t="shared" si="380"/>
        <v>#N/A</v>
      </c>
    </row>
    <row r="6885" spans="4:11">
      <c r="D6885" s="18">
        <v>37881</v>
      </c>
      <c r="E6885" s="19">
        <v>8.2565</v>
      </c>
      <c r="F6885" s="19"/>
      <c r="G6885" s="19"/>
      <c r="I6885" s="5" t="e">
        <f t="shared" si="378"/>
        <v>#N/A</v>
      </c>
      <c r="J6885" s="5" t="e">
        <f t="shared" si="379"/>
        <v>#N/A</v>
      </c>
      <c r="K6885" s="6" t="e">
        <f t="shared" si="380"/>
        <v>#N/A</v>
      </c>
    </row>
    <row r="6886" spans="4:11">
      <c r="D6886" s="18">
        <v>37880</v>
      </c>
      <c r="E6886" s="19">
        <v>8.2772</v>
      </c>
      <c r="F6886" s="19"/>
      <c r="G6886" s="19"/>
      <c r="I6886" s="5" t="e">
        <f t="shared" si="378"/>
        <v>#N/A</v>
      </c>
      <c r="J6886" s="5" t="e">
        <f t="shared" si="379"/>
        <v>#N/A</v>
      </c>
      <c r="K6886" s="6" t="e">
        <f t="shared" si="380"/>
        <v>#N/A</v>
      </c>
    </row>
    <row r="6887" spans="4:11">
      <c r="D6887" s="18">
        <v>37879</v>
      </c>
      <c r="E6887" s="19">
        <v>8.2771</v>
      </c>
      <c r="F6887" s="19"/>
      <c r="G6887" s="19"/>
      <c r="I6887" s="5" t="e">
        <f t="shared" si="378"/>
        <v>#N/A</v>
      </c>
      <c r="J6887" s="5" t="e">
        <f t="shared" si="379"/>
        <v>#N/A</v>
      </c>
      <c r="K6887" s="6" t="e">
        <f t="shared" si="380"/>
        <v>#N/A</v>
      </c>
    </row>
    <row r="6888" spans="4:11">
      <c r="D6888" s="18">
        <v>37878</v>
      </c>
      <c r="E6888" s="19">
        <v>8.2771735216</v>
      </c>
      <c r="F6888" s="19"/>
      <c r="G6888" s="19"/>
      <c r="I6888" s="5" t="e">
        <f t="shared" si="378"/>
        <v>#N/A</v>
      </c>
      <c r="J6888" s="5" t="e">
        <f t="shared" si="379"/>
        <v>#N/A</v>
      </c>
      <c r="K6888" s="6" t="e">
        <f t="shared" si="380"/>
        <v>#N/A</v>
      </c>
    </row>
    <row r="6889" spans="4:11">
      <c r="D6889" s="18">
        <v>37877</v>
      </c>
      <c r="E6889" s="19">
        <v>8.2771735216</v>
      </c>
      <c r="F6889" s="19"/>
      <c r="G6889" s="19"/>
      <c r="I6889" s="5" t="e">
        <f t="shared" si="378"/>
        <v>#N/A</v>
      </c>
      <c r="J6889" s="5" t="e">
        <f t="shared" si="379"/>
        <v>#N/A</v>
      </c>
      <c r="K6889" s="6" t="e">
        <f t="shared" si="380"/>
        <v>#N/A</v>
      </c>
    </row>
    <row r="6890" spans="4:11">
      <c r="D6890" s="18">
        <v>37876</v>
      </c>
      <c r="E6890" s="19">
        <v>8.2771</v>
      </c>
      <c r="F6890" s="19"/>
      <c r="G6890" s="19"/>
      <c r="I6890" s="5" t="e">
        <f t="shared" si="378"/>
        <v>#N/A</v>
      </c>
      <c r="J6890" s="5" t="e">
        <f t="shared" si="379"/>
        <v>#N/A</v>
      </c>
      <c r="K6890" s="6" t="e">
        <f t="shared" si="380"/>
        <v>#N/A</v>
      </c>
    </row>
    <row r="6891" spans="4:11">
      <c r="D6891" s="18">
        <v>37875</v>
      </c>
      <c r="E6891" s="19">
        <v>8.236</v>
      </c>
      <c r="F6891" s="19"/>
      <c r="G6891" s="19"/>
      <c r="I6891" s="5" t="e">
        <f t="shared" si="378"/>
        <v>#N/A</v>
      </c>
      <c r="J6891" s="5" t="e">
        <f t="shared" si="379"/>
        <v>#N/A</v>
      </c>
      <c r="K6891" s="6" t="e">
        <f t="shared" si="380"/>
        <v>#N/A</v>
      </c>
    </row>
    <row r="6892" spans="4:11">
      <c r="D6892" s="18">
        <v>37874</v>
      </c>
      <c r="E6892" s="19">
        <v>8.236</v>
      </c>
      <c r="F6892" s="19"/>
      <c r="G6892" s="19"/>
      <c r="I6892" s="5" t="e">
        <f t="shared" si="378"/>
        <v>#N/A</v>
      </c>
      <c r="J6892" s="5" t="e">
        <f t="shared" si="379"/>
        <v>#N/A</v>
      </c>
      <c r="K6892" s="6" t="e">
        <f t="shared" si="380"/>
        <v>#N/A</v>
      </c>
    </row>
    <row r="6893" spans="4:11">
      <c r="D6893" s="18">
        <v>37873</v>
      </c>
      <c r="E6893" s="19">
        <v>8.2565</v>
      </c>
      <c r="F6893" s="19"/>
      <c r="G6893" s="19"/>
      <c r="I6893" s="5" t="e">
        <f t="shared" si="378"/>
        <v>#N/A</v>
      </c>
      <c r="J6893" s="5" t="e">
        <f t="shared" si="379"/>
        <v>#N/A</v>
      </c>
      <c r="K6893" s="6" t="e">
        <f t="shared" si="380"/>
        <v>#N/A</v>
      </c>
    </row>
    <row r="6894" spans="4:11">
      <c r="D6894" s="18">
        <v>37872</v>
      </c>
      <c r="E6894" s="19">
        <v>8.277</v>
      </c>
      <c r="F6894" s="19"/>
      <c r="G6894" s="19"/>
      <c r="I6894" s="5" t="e">
        <f t="shared" si="378"/>
        <v>#N/A</v>
      </c>
      <c r="J6894" s="5" t="e">
        <f t="shared" si="379"/>
        <v>#N/A</v>
      </c>
      <c r="K6894" s="6" t="e">
        <f t="shared" si="380"/>
        <v>#N/A</v>
      </c>
    </row>
    <row r="6895" spans="4:11">
      <c r="D6895" s="18">
        <v>37871</v>
      </c>
      <c r="E6895" s="19">
        <v>8.277060612</v>
      </c>
      <c r="F6895" s="19"/>
      <c r="G6895" s="19"/>
      <c r="I6895" s="5" t="e">
        <f t="shared" si="378"/>
        <v>#N/A</v>
      </c>
      <c r="J6895" s="5" t="e">
        <f t="shared" si="379"/>
        <v>#N/A</v>
      </c>
      <c r="K6895" s="6" t="e">
        <f t="shared" si="380"/>
        <v>#N/A</v>
      </c>
    </row>
    <row r="6896" spans="4:11">
      <c r="D6896" s="18">
        <v>37870</v>
      </c>
      <c r="E6896" s="19">
        <v>8.277060612</v>
      </c>
      <c r="F6896" s="19"/>
      <c r="G6896" s="19"/>
      <c r="I6896" s="5" t="e">
        <f t="shared" si="378"/>
        <v>#N/A</v>
      </c>
      <c r="J6896" s="5" t="e">
        <f t="shared" si="379"/>
        <v>#N/A</v>
      </c>
      <c r="K6896" s="6" t="e">
        <f t="shared" si="380"/>
        <v>#N/A</v>
      </c>
    </row>
    <row r="6897" spans="4:11">
      <c r="D6897" s="18">
        <v>37869</v>
      </c>
      <c r="E6897" s="19">
        <v>8.2770000022</v>
      </c>
      <c r="F6897" s="19"/>
      <c r="G6897" s="19"/>
      <c r="I6897" s="5" t="e">
        <f t="shared" si="378"/>
        <v>#N/A</v>
      </c>
      <c r="J6897" s="5" t="e">
        <f t="shared" si="379"/>
        <v>#N/A</v>
      </c>
      <c r="K6897" s="6" t="e">
        <f t="shared" si="380"/>
        <v>#N/A</v>
      </c>
    </row>
    <row r="6898" spans="4:11">
      <c r="D6898" s="18">
        <v>37868</v>
      </c>
      <c r="E6898" s="19">
        <v>8.2561478126</v>
      </c>
      <c r="F6898" s="19"/>
      <c r="G6898" s="19"/>
      <c r="I6898" s="5" t="e">
        <f t="shared" si="378"/>
        <v>#N/A</v>
      </c>
      <c r="J6898" s="5" t="e">
        <f t="shared" si="379"/>
        <v>#N/A</v>
      </c>
      <c r="K6898" s="6" t="e">
        <f t="shared" si="380"/>
        <v>#N/A</v>
      </c>
    </row>
    <row r="6899" spans="4:11">
      <c r="D6899" s="18">
        <v>37867</v>
      </c>
      <c r="E6899" s="19">
        <v>8.277</v>
      </c>
      <c r="F6899" s="19"/>
      <c r="G6899" s="19"/>
      <c r="I6899" s="5" t="e">
        <f t="shared" si="378"/>
        <v>#N/A</v>
      </c>
      <c r="J6899" s="5" t="e">
        <f t="shared" si="379"/>
        <v>#N/A</v>
      </c>
      <c r="K6899" s="6" t="e">
        <f t="shared" si="380"/>
        <v>#N/A</v>
      </c>
    </row>
    <row r="6900" spans="4:11">
      <c r="D6900" s="18">
        <v>37866</v>
      </c>
      <c r="E6900" s="19">
        <v>8.2565</v>
      </c>
      <c r="F6900" s="19"/>
      <c r="G6900" s="19"/>
      <c r="I6900" s="5" t="e">
        <f t="shared" si="378"/>
        <v>#N/A</v>
      </c>
      <c r="J6900" s="5" t="e">
        <f t="shared" si="379"/>
        <v>#N/A</v>
      </c>
      <c r="K6900" s="6" t="e">
        <f t="shared" si="380"/>
        <v>#N/A</v>
      </c>
    </row>
    <row r="6901" spans="4:11">
      <c r="D6901" s="18">
        <v>37865</v>
      </c>
      <c r="E6901" s="19">
        <v>8.2772</v>
      </c>
      <c r="F6901" s="19"/>
      <c r="G6901" s="19"/>
      <c r="I6901" s="5" t="e">
        <f t="shared" si="378"/>
        <v>#N/A</v>
      </c>
      <c r="J6901" s="5" t="e">
        <f t="shared" si="379"/>
        <v>#N/A</v>
      </c>
      <c r="K6901" s="6" t="e">
        <f t="shared" si="380"/>
        <v>#N/A</v>
      </c>
    </row>
    <row r="6902" spans="4:11">
      <c r="D6902" s="18">
        <v>37864</v>
      </c>
      <c r="E6902" s="19">
        <v>8.2770988985</v>
      </c>
      <c r="F6902" s="19"/>
      <c r="G6902" s="19"/>
      <c r="I6902" s="5" t="e">
        <f t="shared" si="378"/>
        <v>#N/A</v>
      </c>
      <c r="J6902" s="5" t="e">
        <f t="shared" si="379"/>
        <v>#N/A</v>
      </c>
      <c r="K6902" s="6" t="e">
        <f t="shared" si="380"/>
        <v>#N/A</v>
      </c>
    </row>
    <row r="6903" spans="4:11">
      <c r="D6903" s="18">
        <v>37863</v>
      </c>
      <c r="E6903" s="19">
        <v>8.2770988985</v>
      </c>
      <c r="F6903" s="19"/>
      <c r="G6903" s="19"/>
      <c r="I6903" s="5" t="e">
        <f t="shared" si="378"/>
        <v>#N/A</v>
      </c>
      <c r="J6903" s="5" t="e">
        <f t="shared" si="379"/>
        <v>#N/A</v>
      </c>
      <c r="K6903" s="6" t="e">
        <f t="shared" si="380"/>
        <v>#N/A</v>
      </c>
    </row>
    <row r="6904" spans="4:11">
      <c r="D6904" s="18">
        <v>37862</v>
      </c>
      <c r="E6904" s="19">
        <v>8.277100028</v>
      </c>
      <c r="F6904" s="19"/>
      <c r="G6904" s="19"/>
      <c r="I6904" s="5" t="e">
        <f t="shared" si="378"/>
        <v>#N/A</v>
      </c>
      <c r="J6904" s="5" t="e">
        <f t="shared" si="379"/>
        <v>#N/A</v>
      </c>
      <c r="K6904" s="6" t="e">
        <f t="shared" si="380"/>
        <v>#N/A</v>
      </c>
    </row>
    <row r="6905" spans="4:11">
      <c r="D6905" s="18">
        <v>37861</v>
      </c>
      <c r="E6905" s="19">
        <v>8.2566</v>
      </c>
      <c r="F6905" s="19"/>
      <c r="G6905" s="19"/>
      <c r="I6905" s="5" t="e">
        <f t="shared" si="378"/>
        <v>#N/A</v>
      </c>
      <c r="J6905" s="5" t="e">
        <f t="shared" si="379"/>
        <v>#N/A</v>
      </c>
      <c r="K6905" s="6" t="e">
        <f t="shared" si="380"/>
        <v>#N/A</v>
      </c>
    </row>
    <row r="6906" spans="4:11">
      <c r="D6906" s="18">
        <v>37860</v>
      </c>
      <c r="E6906" s="19">
        <v>8.2523357246</v>
      </c>
      <c r="F6906" s="19"/>
      <c r="G6906" s="19"/>
      <c r="I6906" s="5" t="e">
        <f t="shared" si="378"/>
        <v>#N/A</v>
      </c>
      <c r="J6906" s="5" t="e">
        <f t="shared" si="379"/>
        <v>#N/A</v>
      </c>
      <c r="K6906" s="6" t="e">
        <f t="shared" si="380"/>
        <v>#N/A</v>
      </c>
    </row>
    <row r="6907" spans="4:11">
      <c r="D6907" s="18">
        <v>37859</v>
      </c>
      <c r="E6907" s="19">
        <v>8.2350000069</v>
      </c>
      <c r="F6907" s="19"/>
      <c r="G6907" s="19"/>
      <c r="I6907" s="5" t="e">
        <f t="shared" si="378"/>
        <v>#N/A</v>
      </c>
      <c r="J6907" s="5" t="e">
        <f t="shared" si="379"/>
        <v>#N/A</v>
      </c>
      <c r="K6907" s="6" t="e">
        <f t="shared" si="380"/>
        <v>#N/A</v>
      </c>
    </row>
    <row r="6908" spans="4:11">
      <c r="D6908" s="18">
        <v>37858</v>
      </c>
      <c r="E6908" s="19">
        <v>8.256</v>
      </c>
      <c r="F6908" s="19"/>
      <c r="G6908" s="19"/>
      <c r="I6908" s="5" t="e">
        <f t="shared" si="378"/>
        <v>#N/A</v>
      </c>
      <c r="J6908" s="5" t="e">
        <f t="shared" si="379"/>
        <v>#N/A</v>
      </c>
      <c r="K6908" s="6" t="e">
        <f t="shared" si="380"/>
        <v>#N/A</v>
      </c>
    </row>
    <row r="6909" spans="4:11">
      <c r="D6909" s="18">
        <v>37857</v>
      </c>
      <c r="E6909" s="19">
        <v>8.2765617046</v>
      </c>
      <c r="F6909" s="19"/>
      <c r="G6909" s="19"/>
      <c r="I6909" s="5" t="e">
        <f t="shared" si="378"/>
        <v>#N/A</v>
      </c>
      <c r="J6909" s="5" t="e">
        <f t="shared" si="379"/>
        <v>#N/A</v>
      </c>
      <c r="K6909" s="6" t="e">
        <f t="shared" si="380"/>
        <v>#N/A</v>
      </c>
    </row>
    <row r="6910" spans="4:11">
      <c r="D6910" s="18">
        <v>37856</v>
      </c>
      <c r="E6910" s="19">
        <v>8.2765617046</v>
      </c>
      <c r="F6910" s="19"/>
      <c r="G6910" s="19"/>
      <c r="I6910" s="5" t="e">
        <f t="shared" si="378"/>
        <v>#N/A</v>
      </c>
      <c r="J6910" s="5" t="e">
        <f t="shared" si="379"/>
        <v>#N/A</v>
      </c>
      <c r="K6910" s="6" t="e">
        <f t="shared" si="380"/>
        <v>#N/A</v>
      </c>
    </row>
    <row r="6911" spans="4:11">
      <c r="D6911" s="18">
        <v>37855</v>
      </c>
      <c r="E6911" s="19">
        <v>8.2767206584</v>
      </c>
      <c r="F6911" s="19"/>
      <c r="G6911" s="19"/>
      <c r="I6911" s="5" t="e">
        <f t="shared" si="378"/>
        <v>#N/A</v>
      </c>
      <c r="J6911" s="5" t="e">
        <f t="shared" si="379"/>
        <v>#N/A</v>
      </c>
      <c r="K6911" s="6" t="e">
        <f t="shared" si="380"/>
        <v>#N/A</v>
      </c>
    </row>
    <row r="6912" spans="4:11">
      <c r="D6912" s="18">
        <v>37854</v>
      </c>
      <c r="E6912" s="19">
        <v>8.256</v>
      </c>
      <c r="F6912" s="19"/>
      <c r="G6912" s="19"/>
      <c r="I6912" s="5" t="e">
        <f t="shared" si="378"/>
        <v>#N/A</v>
      </c>
      <c r="J6912" s="5" t="e">
        <f t="shared" si="379"/>
        <v>#N/A</v>
      </c>
      <c r="K6912" s="6" t="e">
        <f t="shared" si="380"/>
        <v>#N/A</v>
      </c>
    </row>
    <row r="6913" spans="4:11">
      <c r="D6913" s="18">
        <v>37853</v>
      </c>
      <c r="E6913" s="19">
        <v>8.2769</v>
      </c>
      <c r="F6913" s="19"/>
      <c r="G6913" s="19"/>
      <c r="I6913" s="5" t="e">
        <f t="shared" si="378"/>
        <v>#N/A</v>
      </c>
      <c r="J6913" s="5" t="e">
        <f t="shared" si="379"/>
        <v>#N/A</v>
      </c>
      <c r="K6913" s="6" t="e">
        <f t="shared" si="380"/>
        <v>#N/A</v>
      </c>
    </row>
    <row r="6914" spans="4:11">
      <c r="D6914" s="18">
        <v>37852</v>
      </c>
      <c r="E6914" s="19">
        <v>8.2766964476</v>
      </c>
      <c r="F6914" s="19"/>
      <c r="G6914" s="19"/>
      <c r="I6914" s="5" t="e">
        <f t="shared" si="378"/>
        <v>#N/A</v>
      </c>
      <c r="J6914" s="5" t="e">
        <f t="shared" si="379"/>
        <v>#N/A</v>
      </c>
      <c r="K6914" s="6" t="e">
        <f t="shared" si="380"/>
        <v>#N/A</v>
      </c>
    </row>
    <row r="6915" spans="4:11">
      <c r="D6915" s="18">
        <v>37851</v>
      </c>
      <c r="E6915" s="19">
        <v>8.26892</v>
      </c>
      <c r="F6915" s="19"/>
      <c r="G6915" s="19"/>
      <c r="I6915" s="5" t="e">
        <f t="shared" si="378"/>
        <v>#N/A</v>
      </c>
      <c r="J6915" s="5" t="e">
        <f t="shared" si="379"/>
        <v>#N/A</v>
      </c>
      <c r="K6915" s="6" t="e">
        <f t="shared" si="380"/>
        <v>#N/A</v>
      </c>
    </row>
    <row r="6916" spans="4:11">
      <c r="D6916" s="18">
        <v>37850</v>
      </c>
      <c r="E6916" s="19">
        <v>8.2774</v>
      </c>
      <c r="F6916" s="19"/>
      <c r="G6916" s="19"/>
      <c r="I6916" s="5" t="e">
        <f t="shared" si="378"/>
        <v>#N/A</v>
      </c>
      <c r="J6916" s="5" t="e">
        <f t="shared" si="379"/>
        <v>#N/A</v>
      </c>
      <c r="K6916" s="6" t="e">
        <f t="shared" si="380"/>
        <v>#N/A</v>
      </c>
    </row>
    <row r="6917" spans="4:11">
      <c r="D6917" s="18">
        <v>37849</v>
      </c>
      <c r="E6917" s="19">
        <v>8.2774</v>
      </c>
      <c r="F6917" s="19"/>
      <c r="G6917" s="19"/>
      <c r="I6917" s="5" t="e">
        <f t="shared" si="378"/>
        <v>#N/A</v>
      </c>
      <c r="J6917" s="5" t="e">
        <f t="shared" si="379"/>
        <v>#N/A</v>
      </c>
      <c r="K6917" s="6" t="e">
        <f t="shared" si="380"/>
        <v>#N/A</v>
      </c>
    </row>
    <row r="6918" spans="4:11">
      <c r="D6918" s="18">
        <v>37848</v>
      </c>
      <c r="E6918" s="19">
        <v>8.2774</v>
      </c>
      <c r="F6918" s="19"/>
      <c r="G6918" s="19"/>
      <c r="I6918" s="5" t="e">
        <f t="shared" si="378"/>
        <v>#N/A</v>
      </c>
      <c r="J6918" s="5" t="e">
        <f t="shared" si="379"/>
        <v>#N/A</v>
      </c>
      <c r="K6918" s="6" t="e">
        <f t="shared" si="380"/>
        <v>#N/A</v>
      </c>
    </row>
    <row r="6919" spans="4:11">
      <c r="D6919" s="18">
        <v>37847</v>
      </c>
      <c r="E6919" s="19">
        <v>8.2774</v>
      </c>
      <c r="F6919" s="19"/>
      <c r="G6919" s="19"/>
      <c r="I6919" s="5" t="e">
        <f t="shared" si="378"/>
        <v>#N/A</v>
      </c>
      <c r="J6919" s="5" t="e">
        <f t="shared" si="379"/>
        <v>#N/A</v>
      </c>
      <c r="K6919" s="6" t="e">
        <f t="shared" si="380"/>
        <v>#N/A</v>
      </c>
    </row>
    <row r="6920" spans="4:11">
      <c r="D6920" s="18">
        <v>37846</v>
      </c>
      <c r="E6920" s="19">
        <v>8.2774</v>
      </c>
      <c r="F6920" s="19"/>
      <c r="G6920" s="19"/>
      <c r="I6920" s="5" t="e">
        <f t="shared" si="378"/>
        <v>#N/A</v>
      </c>
      <c r="J6920" s="5" t="e">
        <f t="shared" si="379"/>
        <v>#N/A</v>
      </c>
      <c r="K6920" s="6" t="e">
        <f t="shared" si="380"/>
        <v>#N/A</v>
      </c>
    </row>
    <row r="6921" spans="4:11">
      <c r="D6921" s="18">
        <v>37845</v>
      </c>
      <c r="E6921" s="19">
        <v>8.2774</v>
      </c>
      <c r="F6921" s="19"/>
      <c r="G6921" s="19"/>
      <c r="I6921" s="5" t="e">
        <f t="shared" si="378"/>
        <v>#N/A</v>
      </c>
      <c r="J6921" s="5" t="e">
        <f t="shared" si="379"/>
        <v>#N/A</v>
      </c>
      <c r="K6921" s="6" t="e">
        <f t="shared" si="380"/>
        <v>#N/A</v>
      </c>
    </row>
    <row r="6922" spans="4:11">
      <c r="D6922" s="18">
        <v>37844</v>
      </c>
      <c r="E6922" s="19">
        <v>8.2774</v>
      </c>
      <c r="F6922" s="19"/>
      <c r="G6922" s="19"/>
      <c r="I6922" s="5" t="e">
        <f t="shared" si="378"/>
        <v>#N/A</v>
      </c>
      <c r="J6922" s="5" t="e">
        <f t="shared" si="379"/>
        <v>#N/A</v>
      </c>
      <c r="K6922" s="6" t="e">
        <f t="shared" si="380"/>
        <v>#N/A</v>
      </c>
    </row>
    <row r="6923" spans="4:11">
      <c r="D6923" s="18">
        <v>37843</v>
      </c>
      <c r="E6923" s="19">
        <v>8.2774</v>
      </c>
      <c r="F6923" s="19"/>
      <c r="G6923" s="19"/>
      <c r="I6923" s="5" t="e">
        <f t="shared" ref="I6923:I6986" si="381">VLOOKUP(A6923,D:E,2,FALSE)*B6923*1.09*1.01+100</f>
        <v>#N/A</v>
      </c>
      <c r="J6923" s="5" t="e">
        <f t="shared" si="379"/>
        <v>#N/A</v>
      </c>
      <c r="K6923" s="6" t="e">
        <f t="shared" si="380"/>
        <v>#N/A</v>
      </c>
    </row>
    <row r="6924" spans="4:11">
      <c r="D6924" s="18">
        <v>37842</v>
      </c>
      <c r="E6924" s="19">
        <v>8.2774</v>
      </c>
      <c r="F6924" s="19"/>
      <c r="G6924" s="19"/>
      <c r="I6924" s="5" t="e">
        <f t="shared" si="381"/>
        <v>#N/A</v>
      </c>
      <c r="J6924" s="5" t="e">
        <f t="shared" ref="J6924:J6987" si="382">VLOOKUP(H6924,F:G,2,FALSE)</f>
        <v>#N/A</v>
      </c>
      <c r="K6924" s="6" t="e">
        <f t="shared" ref="K6924:K6987" si="383">J6924-I6924</f>
        <v>#N/A</v>
      </c>
    </row>
    <row r="6925" spans="4:11">
      <c r="D6925" s="18">
        <v>37841</v>
      </c>
      <c r="E6925" s="19">
        <v>8.2774</v>
      </c>
      <c r="F6925" s="19"/>
      <c r="G6925" s="19"/>
      <c r="I6925" s="5" t="e">
        <f t="shared" si="381"/>
        <v>#N/A</v>
      </c>
      <c r="J6925" s="5" t="e">
        <f t="shared" si="382"/>
        <v>#N/A</v>
      </c>
      <c r="K6925" s="6" t="e">
        <f t="shared" si="383"/>
        <v>#N/A</v>
      </c>
    </row>
    <row r="6926" spans="4:11">
      <c r="D6926" s="18">
        <v>37840</v>
      </c>
      <c r="E6926" s="19">
        <v>8.2774</v>
      </c>
      <c r="F6926" s="19"/>
      <c r="G6926" s="19"/>
      <c r="I6926" s="5" t="e">
        <f t="shared" si="381"/>
        <v>#N/A</v>
      </c>
      <c r="J6926" s="5" t="e">
        <f t="shared" si="382"/>
        <v>#N/A</v>
      </c>
      <c r="K6926" s="6" t="e">
        <f t="shared" si="383"/>
        <v>#N/A</v>
      </c>
    </row>
    <row r="6927" spans="4:11">
      <c r="D6927" s="18">
        <v>37839</v>
      </c>
      <c r="E6927" s="19">
        <v>8.2774</v>
      </c>
      <c r="F6927" s="19"/>
      <c r="G6927" s="19"/>
      <c r="I6927" s="5" t="e">
        <f t="shared" si="381"/>
        <v>#N/A</v>
      </c>
      <c r="J6927" s="5" t="e">
        <f t="shared" si="382"/>
        <v>#N/A</v>
      </c>
      <c r="K6927" s="6" t="e">
        <f t="shared" si="383"/>
        <v>#N/A</v>
      </c>
    </row>
    <row r="6928" spans="4:11">
      <c r="D6928" s="18">
        <v>37838</v>
      </c>
      <c r="E6928" s="19">
        <v>8.2774</v>
      </c>
      <c r="F6928" s="19"/>
      <c r="G6928" s="19"/>
      <c r="I6928" s="5" t="e">
        <f t="shared" si="381"/>
        <v>#N/A</v>
      </c>
      <c r="J6928" s="5" t="e">
        <f t="shared" si="382"/>
        <v>#N/A</v>
      </c>
      <c r="K6928" s="6" t="e">
        <f t="shared" si="383"/>
        <v>#N/A</v>
      </c>
    </row>
    <row r="6929" spans="4:11">
      <c r="D6929" s="18">
        <v>37837</v>
      </c>
      <c r="E6929" s="19">
        <v>8.2774</v>
      </c>
      <c r="F6929" s="19"/>
      <c r="G6929" s="19"/>
      <c r="I6929" s="5" t="e">
        <f t="shared" si="381"/>
        <v>#N/A</v>
      </c>
      <c r="J6929" s="5" t="e">
        <f t="shared" si="382"/>
        <v>#N/A</v>
      </c>
      <c r="K6929" s="6" t="e">
        <f t="shared" si="383"/>
        <v>#N/A</v>
      </c>
    </row>
    <row r="6930" spans="4:11">
      <c r="D6930" s="18">
        <v>37836</v>
      </c>
      <c r="E6930" s="19">
        <v>8.2774</v>
      </c>
      <c r="F6930" s="19"/>
      <c r="G6930" s="19"/>
      <c r="I6930" s="5" t="e">
        <f t="shared" si="381"/>
        <v>#N/A</v>
      </c>
      <c r="J6930" s="5" t="e">
        <f t="shared" si="382"/>
        <v>#N/A</v>
      </c>
      <c r="K6930" s="6" t="e">
        <f t="shared" si="383"/>
        <v>#N/A</v>
      </c>
    </row>
    <row r="6931" spans="4:11">
      <c r="D6931" s="18">
        <v>37835</v>
      </c>
      <c r="E6931" s="19">
        <v>8.2774</v>
      </c>
      <c r="F6931" s="19"/>
      <c r="G6931" s="19"/>
      <c r="I6931" s="5" t="e">
        <f t="shared" si="381"/>
        <v>#N/A</v>
      </c>
      <c r="J6931" s="5" t="e">
        <f t="shared" si="382"/>
        <v>#N/A</v>
      </c>
      <c r="K6931" s="6" t="e">
        <f t="shared" si="383"/>
        <v>#N/A</v>
      </c>
    </row>
    <row r="6932" spans="4:11">
      <c r="D6932" s="18">
        <v>37834</v>
      </c>
      <c r="E6932" s="19">
        <v>8.2774</v>
      </c>
      <c r="F6932" s="19"/>
      <c r="G6932" s="19"/>
      <c r="I6932" s="5" t="e">
        <f t="shared" si="381"/>
        <v>#N/A</v>
      </c>
      <c r="J6932" s="5" t="e">
        <f t="shared" si="382"/>
        <v>#N/A</v>
      </c>
      <c r="K6932" s="6" t="e">
        <f t="shared" si="383"/>
        <v>#N/A</v>
      </c>
    </row>
    <row r="6933" spans="4:11">
      <c r="D6933" s="18">
        <v>37833</v>
      </c>
      <c r="E6933" s="19">
        <v>8.2774</v>
      </c>
      <c r="F6933" s="19"/>
      <c r="G6933" s="19"/>
      <c r="I6933" s="5" t="e">
        <f t="shared" si="381"/>
        <v>#N/A</v>
      </c>
      <c r="J6933" s="5" t="e">
        <f t="shared" si="382"/>
        <v>#N/A</v>
      </c>
      <c r="K6933" s="6" t="e">
        <f t="shared" si="383"/>
        <v>#N/A</v>
      </c>
    </row>
    <row r="6934" spans="4:11">
      <c r="D6934" s="18">
        <v>37832</v>
      </c>
      <c r="E6934" s="19">
        <v>8.2774</v>
      </c>
      <c r="F6934" s="19"/>
      <c r="G6934" s="19"/>
      <c r="I6934" s="5" t="e">
        <f t="shared" si="381"/>
        <v>#N/A</v>
      </c>
      <c r="J6934" s="5" t="e">
        <f t="shared" si="382"/>
        <v>#N/A</v>
      </c>
      <c r="K6934" s="6" t="e">
        <f t="shared" si="383"/>
        <v>#N/A</v>
      </c>
    </row>
    <row r="6935" spans="4:11">
      <c r="D6935" s="18">
        <v>37831</v>
      </c>
      <c r="E6935" s="19">
        <v>8.2774</v>
      </c>
      <c r="F6935" s="19"/>
      <c r="G6935" s="19"/>
      <c r="I6935" s="5" t="e">
        <f t="shared" si="381"/>
        <v>#N/A</v>
      </c>
      <c r="J6935" s="5" t="e">
        <f t="shared" si="382"/>
        <v>#N/A</v>
      </c>
      <c r="K6935" s="6" t="e">
        <f t="shared" si="383"/>
        <v>#N/A</v>
      </c>
    </row>
    <row r="6936" spans="4:11">
      <c r="D6936" s="18">
        <v>37830</v>
      </c>
      <c r="E6936" s="19">
        <v>8.2774</v>
      </c>
      <c r="F6936" s="19"/>
      <c r="G6936" s="19"/>
      <c r="I6936" s="5" t="e">
        <f t="shared" si="381"/>
        <v>#N/A</v>
      </c>
      <c r="J6936" s="5" t="e">
        <f t="shared" si="382"/>
        <v>#N/A</v>
      </c>
      <c r="K6936" s="6" t="e">
        <f t="shared" si="383"/>
        <v>#N/A</v>
      </c>
    </row>
    <row r="6937" spans="4:11">
      <c r="D6937" s="18">
        <v>37829</v>
      </c>
      <c r="E6937" s="19">
        <v>8.2774</v>
      </c>
      <c r="F6937" s="19"/>
      <c r="G6937" s="19"/>
      <c r="I6937" s="5" t="e">
        <f t="shared" si="381"/>
        <v>#N/A</v>
      </c>
      <c r="J6937" s="5" t="e">
        <f t="shared" si="382"/>
        <v>#N/A</v>
      </c>
      <c r="K6937" s="6" t="e">
        <f t="shared" si="383"/>
        <v>#N/A</v>
      </c>
    </row>
    <row r="6938" spans="4:11">
      <c r="D6938" s="18">
        <v>37828</v>
      </c>
      <c r="E6938" s="19">
        <v>8.2774</v>
      </c>
      <c r="F6938" s="19"/>
      <c r="G6938" s="19"/>
      <c r="I6938" s="5" t="e">
        <f t="shared" si="381"/>
        <v>#N/A</v>
      </c>
      <c r="J6938" s="5" t="e">
        <f t="shared" si="382"/>
        <v>#N/A</v>
      </c>
      <c r="K6938" s="6" t="e">
        <f t="shared" si="383"/>
        <v>#N/A</v>
      </c>
    </row>
    <row r="6939" spans="4:11">
      <c r="D6939" s="18">
        <v>37827</v>
      </c>
      <c r="E6939" s="19">
        <v>8.2774</v>
      </c>
      <c r="F6939" s="19"/>
      <c r="G6939" s="19"/>
      <c r="I6939" s="5" t="e">
        <f t="shared" si="381"/>
        <v>#N/A</v>
      </c>
      <c r="J6939" s="5" t="e">
        <f t="shared" si="382"/>
        <v>#N/A</v>
      </c>
      <c r="K6939" s="6" t="e">
        <f t="shared" si="383"/>
        <v>#N/A</v>
      </c>
    </row>
    <row r="6940" spans="4:11">
      <c r="D6940" s="18">
        <v>37826</v>
      </c>
      <c r="E6940" s="19">
        <v>8.2774</v>
      </c>
      <c r="F6940" s="19"/>
      <c r="G6940" s="19"/>
      <c r="I6940" s="5" t="e">
        <f t="shared" si="381"/>
        <v>#N/A</v>
      </c>
      <c r="J6940" s="5" t="e">
        <f t="shared" si="382"/>
        <v>#N/A</v>
      </c>
      <c r="K6940" s="6" t="e">
        <f t="shared" si="383"/>
        <v>#N/A</v>
      </c>
    </row>
    <row r="6941" spans="4:11">
      <c r="D6941" s="18">
        <v>37825</v>
      </c>
      <c r="E6941" s="19">
        <v>8.2774</v>
      </c>
      <c r="F6941" s="19"/>
      <c r="G6941" s="19"/>
      <c r="I6941" s="5" t="e">
        <f t="shared" si="381"/>
        <v>#N/A</v>
      </c>
      <c r="J6941" s="5" t="e">
        <f t="shared" si="382"/>
        <v>#N/A</v>
      </c>
      <c r="K6941" s="6" t="e">
        <f t="shared" si="383"/>
        <v>#N/A</v>
      </c>
    </row>
    <row r="6942" spans="4:11">
      <c r="D6942" s="18">
        <v>37824</v>
      </c>
      <c r="E6942" s="19">
        <v>8.2774</v>
      </c>
      <c r="F6942" s="19"/>
      <c r="G6942" s="19"/>
      <c r="I6942" s="5" t="e">
        <f t="shared" si="381"/>
        <v>#N/A</v>
      </c>
      <c r="J6942" s="5" t="e">
        <f t="shared" si="382"/>
        <v>#N/A</v>
      </c>
      <c r="K6942" s="6" t="e">
        <f t="shared" si="383"/>
        <v>#N/A</v>
      </c>
    </row>
    <row r="6943" spans="4:11">
      <c r="D6943" s="18">
        <v>37823</v>
      </c>
      <c r="E6943" s="19">
        <v>8.2774</v>
      </c>
      <c r="F6943" s="19"/>
      <c r="G6943" s="19"/>
      <c r="I6943" s="5" t="e">
        <f t="shared" si="381"/>
        <v>#N/A</v>
      </c>
      <c r="J6943" s="5" t="e">
        <f t="shared" si="382"/>
        <v>#N/A</v>
      </c>
      <c r="K6943" s="6" t="e">
        <f t="shared" si="383"/>
        <v>#N/A</v>
      </c>
    </row>
    <row r="6944" spans="4:11">
      <c r="D6944" s="18">
        <v>37822</v>
      </c>
      <c r="E6944" s="19">
        <v>8.2774</v>
      </c>
      <c r="F6944" s="19"/>
      <c r="G6944" s="19"/>
      <c r="I6944" s="5" t="e">
        <f t="shared" si="381"/>
        <v>#N/A</v>
      </c>
      <c r="J6944" s="5" t="e">
        <f t="shared" si="382"/>
        <v>#N/A</v>
      </c>
      <c r="K6944" s="6" t="e">
        <f t="shared" si="383"/>
        <v>#N/A</v>
      </c>
    </row>
    <row r="6945" spans="4:11">
      <c r="D6945" s="18">
        <v>37821</v>
      </c>
      <c r="E6945" s="19">
        <v>8.2774</v>
      </c>
      <c r="F6945" s="19"/>
      <c r="G6945" s="19"/>
      <c r="I6945" s="5" t="e">
        <f t="shared" si="381"/>
        <v>#N/A</v>
      </c>
      <c r="J6945" s="5" t="e">
        <f t="shared" si="382"/>
        <v>#N/A</v>
      </c>
      <c r="K6945" s="6" t="e">
        <f t="shared" si="383"/>
        <v>#N/A</v>
      </c>
    </row>
    <row r="6946" spans="4:11">
      <c r="D6946" s="18">
        <v>37820</v>
      </c>
      <c r="E6946" s="19">
        <v>8.2774</v>
      </c>
      <c r="F6946" s="19"/>
      <c r="G6946" s="19"/>
      <c r="I6946" s="5" t="e">
        <f t="shared" si="381"/>
        <v>#N/A</v>
      </c>
      <c r="J6946" s="5" t="e">
        <f t="shared" si="382"/>
        <v>#N/A</v>
      </c>
      <c r="K6946" s="6" t="e">
        <f t="shared" si="383"/>
        <v>#N/A</v>
      </c>
    </row>
    <row r="6947" spans="4:11">
      <c r="D6947" s="18">
        <v>37819</v>
      </c>
      <c r="E6947" s="19">
        <v>8.2774</v>
      </c>
      <c r="F6947" s="19"/>
      <c r="G6947" s="19"/>
      <c r="I6947" s="5" t="e">
        <f t="shared" si="381"/>
        <v>#N/A</v>
      </c>
      <c r="J6947" s="5" t="e">
        <f t="shared" si="382"/>
        <v>#N/A</v>
      </c>
      <c r="K6947" s="6" t="e">
        <f t="shared" si="383"/>
        <v>#N/A</v>
      </c>
    </row>
    <row r="6948" spans="4:11">
      <c r="D6948" s="18">
        <v>37818</v>
      </c>
      <c r="E6948" s="19">
        <v>8.2774</v>
      </c>
      <c r="F6948" s="19"/>
      <c r="G6948" s="19"/>
      <c r="I6948" s="5" t="e">
        <f t="shared" si="381"/>
        <v>#N/A</v>
      </c>
      <c r="J6948" s="5" t="e">
        <f t="shared" si="382"/>
        <v>#N/A</v>
      </c>
      <c r="K6948" s="6" t="e">
        <f t="shared" si="383"/>
        <v>#N/A</v>
      </c>
    </row>
    <row r="6949" spans="4:11">
      <c r="D6949" s="18">
        <v>37817</v>
      </c>
      <c r="E6949" s="19">
        <v>8.2774</v>
      </c>
      <c r="F6949" s="19"/>
      <c r="G6949" s="19"/>
      <c r="I6949" s="5" t="e">
        <f t="shared" si="381"/>
        <v>#N/A</v>
      </c>
      <c r="J6949" s="5" t="e">
        <f t="shared" si="382"/>
        <v>#N/A</v>
      </c>
      <c r="K6949" s="6" t="e">
        <f t="shared" si="383"/>
        <v>#N/A</v>
      </c>
    </row>
    <row r="6950" spans="4:11">
      <c r="D6950" s="18">
        <v>37816</v>
      </c>
      <c r="E6950" s="19">
        <v>8.2774</v>
      </c>
      <c r="F6950" s="19"/>
      <c r="G6950" s="19"/>
      <c r="I6950" s="5" t="e">
        <f t="shared" si="381"/>
        <v>#N/A</v>
      </c>
      <c r="J6950" s="5" t="e">
        <f t="shared" si="382"/>
        <v>#N/A</v>
      </c>
      <c r="K6950" s="6" t="e">
        <f t="shared" si="383"/>
        <v>#N/A</v>
      </c>
    </row>
    <row r="6951" spans="4:11">
      <c r="D6951" s="18">
        <v>37815</v>
      </c>
      <c r="E6951" s="19">
        <v>8.2774</v>
      </c>
      <c r="F6951" s="19"/>
      <c r="G6951" s="19"/>
      <c r="I6951" s="5" t="e">
        <f t="shared" si="381"/>
        <v>#N/A</v>
      </c>
      <c r="J6951" s="5" t="e">
        <f t="shared" si="382"/>
        <v>#N/A</v>
      </c>
      <c r="K6951" s="6" t="e">
        <f t="shared" si="383"/>
        <v>#N/A</v>
      </c>
    </row>
    <row r="6952" spans="4:11">
      <c r="D6952" s="18">
        <v>37814</v>
      </c>
      <c r="E6952" s="19">
        <v>8.2774</v>
      </c>
      <c r="F6952" s="19"/>
      <c r="G6952" s="19"/>
      <c r="I6952" s="5" t="e">
        <f t="shared" si="381"/>
        <v>#N/A</v>
      </c>
      <c r="J6952" s="5" t="e">
        <f t="shared" si="382"/>
        <v>#N/A</v>
      </c>
      <c r="K6952" s="6" t="e">
        <f t="shared" si="383"/>
        <v>#N/A</v>
      </c>
    </row>
    <row r="6953" spans="4:11">
      <c r="D6953" s="18">
        <v>37813</v>
      </c>
      <c r="E6953" s="19">
        <v>8.2774</v>
      </c>
      <c r="F6953" s="19"/>
      <c r="G6953" s="19"/>
      <c r="I6953" s="5" t="e">
        <f t="shared" si="381"/>
        <v>#N/A</v>
      </c>
      <c r="J6953" s="5" t="e">
        <f t="shared" si="382"/>
        <v>#N/A</v>
      </c>
      <c r="K6953" s="6" t="e">
        <f t="shared" si="383"/>
        <v>#N/A</v>
      </c>
    </row>
    <row r="6954" spans="4:11">
      <c r="D6954" s="18">
        <v>37812</v>
      </c>
      <c r="E6954" s="19">
        <v>8.2774</v>
      </c>
      <c r="F6954" s="19"/>
      <c r="G6954" s="19"/>
      <c r="I6954" s="5" t="e">
        <f t="shared" si="381"/>
        <v>#N/A</v>
      </c>
      <c r="J6954" s="5" t="e">
        <f t="shared" si="382"/>
        <v>#N/A</v>
      </c>
      <c r="K6954" s="6" t="e">
        <f t="shared" si="383"/>
        <v>#N/A</v>
      </c>
    </row>
    <row r="6955" spans="4:11">
      <c r="D6955" s="18">
        <v>37811</v>
      </c>
      <c r="E6955" s="19">
        <v>8.2774079609</v>
      </c>
      <c r="F6955" s="19"/>
      <c r="G6955" s="19"/>
      <c r="I6955" s="5" t="e">
        <f t="shared" si="381"/>
        <v>#N/A</v>
      </c>
      <c r="J6955" s="5" t="e">
        <f t="shared" si="382"/>
        <v>#N/A</v>
      </c>
      <c r="K6955" s="6" t="e">
        <f t="shared" si="383"/>
        <v>#N/A</v>
      </c>
    </row>
    <row r="6956" spans="4:11">
      <c r="D6956" s="18">
        <v>37810</v>
      </c>
      <c r="E6956" s="19">
        <v>8.2772481599</v>
      </c>
      <c r="F6956" s="19"/>
      <c r="G6956" s="19"/>
      <c r="I6956" s="5" t="e">
        <f t="shared" si="381"/>
        <v>#N/A</v>
      </c>
      <c r="J6956" s="5" t="e">
        <f t="shared" si="382"/>
        <v>#N/A</v>
      </c>
      <c r="K6956" s="6" t="e">
        <f t="shared" si="383"/>
        <v>#N/A</v>
      </c>
    </row>
    <row r="6957" spans="4:11">
      <c r="D6957" s="18">
        <v>37809</v>
      </c>
      <c r="E6957" s="19">
        <v>8.236</v>
      </c>
      <c r="F6957" s="19"/>
      <c r="G6957" s="19"/>
      <c r="I6957" s="5" t="e">
        <f t="shared" si="381"/>
        <v>#N/A</v>
      </c>
      <c r="J6957" s="5" t="e">
        <f t="shared" si="382"/>
        <v>#N/A</v>
      </c>
      <c r="K6957" s="6" t="e">
        <f t="shared" si="383"/>
        <v>#N/A</v>
      </c>
    </row>
    <row r="6958" spans="4:11">
      <c r="D6958" s="18">
        <v>37808</v>
      </c>
      <c r="E6958" s="19">
        <v>8.2776</v>
      </c>
      <c r="F6958" s="19"/>
      <c r="G6958" s="19"/>
      <c r="I6958" s="5" t="e">
        <f t="shared" si="381"/>
        <v>#N/A</v>
      </c>
      <c r="J6958" s="5" t="e">
        <f t="shared" si="382"/>
        <v>#N/A</v>
      </c>
      <c r="K6958" s="6" t="e">
        <f t="shared" si="383"/>
        <v>#N/A</v>
      </c>
    </row>
    <row r="6959" spans="4:11">
      <c r="D6959" s="18">
        <v>37807</v>
      </c>
      <c r="E6959" s="19">
        <v>8.2776</v>
      </c>
      <c r="F6959" s="19"/>
      <c r="G6959" s="19"/>
      <c r="I6959" s="5" t="e">
        <f t="shared" si="381"/>
        <v>#N/A</v>
      </c>
      <c r="J6959" s="5" t="e">
        <f t="shared" si="382"/>
        <v>#N/A</v>
      </c>
      <c r="K6959" s="6" t="e">
        <f t="shared" si="383"/>
        <v>#N/A</v>
      </c>
    </row>
    <row r="6960" spans="4:11">
      <c r="D6960" s="18">
        <v>37806</v>
      </c>
      <c r="E6960" s="19">
        <v>8.2778235779</v>
      </c>
      <c r="F6960" s="19"/>
      <c r="G6960" s="19"/>
      <c r="I6960" s="5" t="e">
        <f t="shared" si="381"/>
        <v>#N/A</v>
      </c>
      <c r="J6960" s="5" t="e">
        <f t="shared" si="382"/>
        <v>#N/A</v>
      </c>
      <c r="K6960" s="6" t="e">
        <f t="shared" si="383"/>
        <v>#N/A</v>
      </c>
    </row>
    <row r="6961" spans="4:11">
      <c r="D6961" s="18">
        <v>37805</v>
      </c>
      <c r="E6961" s="19">
        <v>8.2774908157</v>
      </c>
      <c r="F6961" s="19"/>
      <c r="G6961" s="19"/>
      <c r="I6961" s="5" t="e">
        <f t="shared" si="381"/>
        <v>#N/A</v>
      </c>
      <c r="J6961" s="5" t="e">
        <f t="shared" si="382"/>
        <v>#N/A</v>
      </c>
      <c r="K6961" s="6" t="e">
        <f t="shared" si="383"/>
        <v>#N/A</v>
      </c>
    </row>
    <row r="6962" spans="4:11">
      <c r="D6962" s="18">
        <v>37804</v>
      </c>
      <c r="E6962" s="19">
        <v>8.236</v>
      </c>
      <c r="F6962" s="19"/>
      <c r="G6962" s="19"/>
      <c r="I6962" s="5" t="e">
        <f t="shared" si="381"/>
        <v>#N/A</v>
      </c>
      <c r="J6962" s="5" t="e">
        <f t="shared" si="382"/>
        <v>#N/A</v>
      </c>
      <c r="K6962" s="6" t="e">
        <f t="shared" si="383"/>
        <v>#N/A</v>
      </c>
    </row>
    <row r="6963" spans="4:11">
      <c r="D6963" s="18">
        <v>37803</v>
      </c>
      <c r="E6963" s="19">
        <v>8.2360000261</v>
      </c>
      <c r="F6963" s="19"/>
      <c r="G6963" s="19"/>
      <c r="I6963" s="5" t="e">
        <f t="shared" si="381"/>
        <v>#N/A</v>
      </c>
      <c r="J6963" s="5" t="e">
        <f t="shared" si="382"/>
        <v>#N/A</v>
      </c>
      <c r="K6963" s="6" t="e">
        <f t="shared" si="383"/>
        <v>#N/A</v>
      </c>
    </row>
    <row r="6964" spans="4:11">
      <c r="D6964" s="18">
        <v>37802</v>
      </c>
      <c r="E6964" s="19">
        <v>8.236</v>
      </c>
      <c r="F6964" s="19"/>
      <c r="G6964" s="19"/>
      <c r="I6964" s="5" t="e">
        <f t="shared" si="381"/>
        <v>#N/A</v>
      </c>
      <c r="J6964" s="5" t="e">
        <f t="shared" si="382"/>
        <v>#N/A</v>
      </c>
      <c r="K6964" s="6" t="e">
        <f t="shared" si="383"/>
        <v>#N/A</v>
      </c>
    </row>
    <row r="6965" spans="4:11">
      <c r="D6965" s="18">
        <v>37801</v>
      </c>
      <c r="E6965" s="19">
        <v>8.2773699717</v>
      </c>
      <c r="F6965" s="19"/>
      <c r="G6965" s="19"/>
      <c r="I6965" s="5" t="e">
        <f t="shared" si="381"/>
        <v>#N/A</v>
      </c>
      <c r="J6965" s="5" t="e">
        <f t="shared" si="382"/>
        <v>#N/A</v>
      </c>
      <c r="K6965" s="6" t="e">
        <f t="shared" si="383"/>
        <v>#N/A</v>
      </c>
    </row>
    <row r="6966" spans="4:11">
      <c r="D6966" s="18">
        <v>37800</v>
      </c>
      <c r="E6966" s="19">
        <v>8.2773699717</v>
      </c>
      <c r="F6966" s="19"/>
      <c r="G6966" s="19"/>
      <c r="I6966" s="5" t="e">
        <f t="shared" si="381"/>
        <v>#N/A</v>
      </c>
      <c r="J6966" s="5" t="e">
        <f t="shared" si="382"/>
        <v>#N/A</v>
      </c>
      <c r="K6966" s="6" t="e">
        <f t="shared" si="383"/>
        <v>#N/A</v>
      </c>
    </row>
    <row r="6967" spans="4:11">
      <c r="D6967" s="18">
        <v>37799</v>
      </c>
      <c r="E6967" s="19">
        <v>8.2774122807</v>
      </c>
      <c r="F6967" s="19"/>
      <c r="G6967" s="19"/>
      <c r="I6967" s="5" t="e">
        <f t="shared" si="381"/>
        <v>#N/A</v>
      </c>
      <c r="J6967" s="5" t="e">
        <f t="shared" si="382"/>
        <v>#N/A</v>
      </c>
      <c r="K6967" s="6" t="e">
        <f t="shared" si="383"/>
        <v>#N/A</v>
      </c>
    </row>
    <row r="6968" spans="4:11">
      <c r="D6968" s="18">
        <v>37798</v>
      </c>
      <c r="E6968" s="19">
        <v>8.2774617551</v>
      </c>
      <c r="F6968" s="19"/>
      <c r="G6968" s="19"/>
      <c r="I6968" s="5" t="e">
        <f t="shared" si="381"/>
        <v>#N/A</v>
      </c>
      <c r="J6968" s="5" t="e">
        <f t="shared" si="382"/>
        <v>#N/A</v>
      </c>
      <c r="K6968" s="6" t="e">
        <f t="shared" si="383"/>
        <v>#N/A</v>
      </c>
    </row>
    <row r="6969" spans="4:11">
      <c r="D6969" s="18">
        <v>37797</v>
      </c>
      <c r="E6969" s="19">
        <v>8.236</v>
      </c>
      <c r="F6969" s="19"/>
      <c r="G6969" s="19"/>
      <c r="I6969" s="5" t="e">
        <f t="shared" si="381"/>
        <v>#N/A</v>
      </c>
      <c r="J6969" s="5" t="e">
        <f t="shared" si="382"/>
        <v>#N/A</v>
      </c>
      <c r="K6969" s="6" t="e">
        <f t="shared" si="383"/>
        <v>#N/A</v>
      </c>
    </row>
    <row r="6970" spans="4:11">
      <c r="D6970" s="18">
        <v>37796</v>
      </c>
      <c r="E6970" s="19">
        <v>8.236</v>
      </c>
      <c r="F6970" s="19"/>
      <c r="G6970" s="19"/>
      <c r="I6970" s="5" t="e">
        <f t="shared" si="381"/>
        <v>#N/A</v>
      </c>
      <c r="J6970" s="5" t="e">
        <f t="shared" si="382"/>
        <v>#N/A</v>
      </c>
      <c r="K6970" s="6" t="e">
        <f t="shared" si="383"/>
        <v>#N/A</v>
      </c>
    </row>
    <row r="6971" spans="4:11">
      <c r="D6971" s="18">
        <v>37795</v>
      </c>
      <c r="E6971" s="19">
        <v>8.236</v>
      </c>
      <c r="F6971" s="19"/>
      <c r="G6971" s="19"/>
      <c r="I6971" s="5" t="e">
        <f t="shared" si="381"/>
        <v>#N/A</v>
      </c>
      <c r="J6971" s="5" t="e">
        <f t="shared" si="382"/>
        <v>#N/A</v>
      </c>
      <c r="K6971" s="6" t="e">
        <f t="shared" si="383"/>
        <v>#N/A</v>
      </c>
    </row>
    <row r="6972" spans="4:11">
      <c r="D6972" s="18">
        <v>37794</v>
      </c>
      <c r="E6972" s="19">
        <v>8.2771712667</v>
      </c>
      <c r="F6972" s="19"/>
      <c r="G6972" s="19"/>
      <c r="I6972" s="5" t="e">
        <f t="shared" si="381"/>
        <v>#N/A</v>
      </c>
      <c r="J6972" s="5" t="e">
        <f t="shared" si="382"/>
        <v>#N/A</v>
      </c>
      <c r="K6972" s="6" t="e">
        <f t="shared" si="383"/>
        <v>#N/A</v>
      </c>
    </row>
    <row r="6973" spans="4:11">
      <c r="D6973" s="18">
        <v>37793</v>
      </c>
      <c r="E6973" s="19">
        <v>8.2771712667</v>
      </c>
      <c r="F6973" s="19"/>
      <c r="G6973" s="19"/>
      <c r="I6973" s="5" t="e">
        <f t="shared" si="381"/>
        <v>#N/A</v>
      </c>
      <c r="J6973" s="5" t="e">
        <f t="shared" si="382"/>
        <v>#N/A</v>
      </c>
      <c r="K6973" s="6" t="e">
        <f t="shared" si="383"/>
        <v>#N/A</v>
      </c>
    </row>
    <row r="6974" spans="4:11">
      <c r="D6974" s="18">
        <v>37792</v>
      </c>
      <c r="E6974" s="19">
        <v>8.2770421903</v>
      </c>
      <c r="F6974" s="19"/>
      <c r="G6974" s="19"/>
      <c r="I6974" s="5" t="e">
        <f t="shared" si="381"/>
        <v>#N/A</v>
      </c>
      <c r="J6974" s="5" t="e">
        <f t="shared" si="382"/>
        <v>#N/A</v>
      </c>
      <c r="K6974" s="6" t="e">
        <f t="shared" si="383"/>
        <v>#N/A</v>
      </c>
    </row>
    <row r="6975" spans="4:11">
      <c r="D6975" s="18">
        <v>37791</v>
      </c>
      <c r="E6975" s="19">
        <v>8.2767929202</v>
      </c>
      <c r="F6975" s="19"/>
      <c r="G6975" s="19"/>
      <c r="I6975" s="5" t="e">
        <f t="shared" si="381"/>
        <v>#N/A</v>
      </c>
      <c r="J6975" s="5" t="e">
        <f t="shared" si="382"/>
        <v>#N/A</v>
      </c>
      <c r="K6975" s="6" t="e">
        <f t="shared" si="383"/>
        <v>#N/A</v>
      </c>
    </row>
    <row r="6976" spans="4:11">
      <c r="D6976" s="18">
        <v>37790</v>
      </c>
      <c r="E6976" s="19">
        <v>8.2768441236</v>
      </c>
      <c r="F6976" s="19"/>
      <c r="G6976" s="19"/>
      <c r="I6976" s="5" t="e">
        <f t="shared" si="381"/>
        <v>#N/A</v>
      </c>
      <c r="J6976" s="5" t="e">
        <f t="shared" si="382"/>
        <v>#N/A</v>
      </c>
      <c r="K6976" s="6" t="e">
        <f t="shared" si="383"/>
        <v>#N/A</v>
      </c>
    </row>
    <row r="6977" spans="4:11">
      <c r="D6977" s="18">
        <v>37789</v>
      </c>
      <c r="E6977" s="19">
        <v>8.2769012082</v>
      </c>
      <c r="F6977" s="19"/>
      <c r="G6977" s="19"/>
      <c r="I6977" s="5" t="e">
        <f t="shared" si="381"/>
        <v>#N/A</v>
      </c>
      <c r="J6977" s="5" t="e">
        <f t="shared" si="382"/>
        <v>#N/A</v>
      </c>
      <c r="K6977" s="6" t="e">
        <f t="shared" si="383"/>
        <v>#N/A</v>
      </c>
    </row>
    <row r="6978" spans="4:11">
      <c r="D6978" s="18">
        <v>37788</v>
      </c>
      <c r="E6978" s="19">
        <v>8.236</v>
      </c>
      <c r="F6978" s="19"/>
      <c r="G6978" s="19"/>
      <c r="I6978" s="5" t="e">
        <f t="shared" si="381"/>
        <v>#N/A</v>
      </c>
      <c r="J6978" s="5" t="e">
        <f t="shared" si="382"/>
        <v>#N/A</v>
      </c>
      <c r="K6978" s="6" t="e">
        <f t="shared" si="383"/>
        <v>#N/A</v>
      </c>
    </row>
    <row r="6979" spans="4:11">
      <c r="D6979" s="18">
        <v>37787</v>
      </c>
      <c r="E6979" s="19">
        <v>8.2768</v>
      </c>
      <c r="F6979" s="19"/>
      <c r="G6979" s="19"/>
      <c r="I6979" s="5" t="e">
        <f t="shared" si="381"/>
        <v>#N/A</v>
      </c>
      <c r="J6979" s="5" t="e">
        <f t="shared" si="382"/>
        <v>#N/A</v>
      </c>
      <c r="K6979" s="6" t="e">
        <f t="shared" si="383"/>
        <v>#N/A</v>
      </c>
    </row>
    <row r="6980" spans="4:11">
      <c r="D6980" s="18">
        <v>37786</v>
      </c>
      <c r="E6980" s="19">
        <v>8.2768</v>
      </c>
      <c r="F6980" s="19"/>
      <c r="G6980" s="19"/>
      <c r="I6980" s="5" t="e">
        <f t="shared" si="381"/>
        <v>#N/A</v>
      </c>
      <c r="J6980" s="5" t="e">
        <f t="shared" si="382"/>
        <v>#N/A</v>
      </c>
      <c r="K6980" s="6" t="e">
        <f t="shared" si="383"/>
        <v>#N/A</v>
      </c>
    </row>
    <row r="6981" spans="4:11">
      <c r="D6981" s="18">
        <v>37785</v>
      </c>
      <c r="E6981" s="19">
        <v>8.2766497462</v>
      </c>
      <c r="F6981" s="19"/>
      <c r="G6981" s="19"/>
      <c r="I6981" s="5" t="e">
        <f t="shared" si="381"/>
        <v>#N/A</v>
      </c>
      <c r="J6981" s="5" t="e">
        <f t="shared" si="382"/>
        <v>#N/A</v>
      </c>
      <c r="K6981" s="6" t="e">
        <f t="shared" si="383"/>
        <v>#N/A</v>
      </c>
    </row>
    <row r="6982" spans="4:11">
      <c r="D6982" s="18">
        <v>37784</v>
      </c>
      <c r="E6982" s="19">
        <v>8.2770098731</v>
      </c>
      <c r="F6982" s="19"/>
      <c r="G6982" s="19"/>
      <c r="I6982" s="5" t="e">
        <f t="shared" si="381"/>
        <v>#N/A</v>
      </c>
      <c r="J6982" s="5" t="e">
        <f t="shared" si="382"/>
        <v>#N/A</v>
      </c>
      <c r="K6982" s="6" t="e">
        <f t="shared" si="383"/>
        <v>#N/A</v>
      </c>
    </row>
    <row r="6983" spans="4:11">
      <c r="D6983" s="18">
        <v>37783</v>
      </c>
      <c r="E6983" s="19">
        <v>8.2771882544</v>
      </c>
      <c r="F6983" s="19"/>
      <c r="G6983" s="19"/>
      <c r="I6983" s="5" t="e">
        <f t="shared" si="381"/>
        <v>#N/A</v>
      </c>
      <c r="J6983" s="5" t="e">
        <f t="shared" si="382"/>
        <v>#N/A</v>
      </c>
      <c r="K6983" s="6" t="e">
        <f t="shared" si="383"/>
        <v>#N/A</v>
      </c>
    </row>
    <row r="6984" spans="4:11">
      <c r="D6984" s="18">
        <v>37782</v>
      </c>
      <c r="E6984" s="19">
        <v>8.2767352221</v>
      </c>
      <c r="F6984" s="19"/>
      <c r="G6984" s="19"/>
      <c r="I6984" s="5" t="e">
        <f t="shared" si="381"/>
        <v>#N/A</v>
      </c>
      <c r="J6984" s="5" t="e">
        <f t="shared" si="382"/>
        <v>#N/A</v>
      </c>
      <c r="K6984" s="6" t="e">
        <f t="shared" si="383"/>
        <v>#N/A</v>
      </c>
    </row>
    <row r="6985" spans="4:11">
      <c r="D6985" s="18">
        <v>37781</v>
      </c>
      <c r="E6985" s="19">
        <v>8.2768274588</v>
      </c>
      <c r="F6985" s="19"/>
      <c r="G6985" s="19"/>
      <c r="I6985" s="5" t="e">
        <f t="shared" si="381"/>
        <v>#N/A</v>
      </c>
      <c r="J6985" s="5" t="e">
        <f t="shared" si="382"/>
        <v>#N/A</v>
      </c>
      <c r="K6985" s="6" t="e">
        <f t="shared" si="383"/>
        <v>#N/A</v>
      </c>
    </row>
    <row r="6986" spans="4:11">
      <c r="D6986" s="18">
        <v>37780</v>
      </c>
      <c r="E6986" s="19">
        <v>8.2769745489</v>
      </c>
      <c r="F6986" s="19"/>
      <c r="G6986" s="19"/>
      <c r="I6986" s="5" t="e">
        <f t="shared" si="381"/>
        <v>#N/A</v>
      </c>
      <c r="J6986" s="5" t="e">
        <f t="shared" si="382"/>
        <v>#N/A</v>
      </c>
      <c r="K6986" s="6" t="e">
        <f t="shared" si="383"/>
        <v>#N/A</v>
      </c>
    </row>
    <row r="6987" spans="4:11">
      <c r="D6987" s="18">
        <v>37779</v>
      </c>
      <c r="E6987" s="19">
        <v>8.2769745489</v>
      </c>
      <c r="F6987" s="19"/>
      <c r="G6987" s="19"/>
      <c r="I6987" s="5" t="e">
        <f t="shared" ref="I6987:I7050" si="384">VLOOKUP(A6987,D:E,2,FALSE)*B6987*1.09*1.01+100</f>
        <v>#N/A</v>
      </c>
      <c r="J6987" s="5" t="e">
        <f t="shared" si="382"/>
        <v>#N/A</v>
      </c>
      <c r="K6987" s="6" t="e">
        <f t="shared" si="383"/>
        <v>#N/A</v>
      </c>
    </row>
    <row r="6988" spans="4:11">
      <c r="D6988" s="18">
        <v>37778</v>
      </c>
      <c r="E6988" s="19">
        <v>8.277027027</v>
      </c>
      <c r="F6988" s="19"/>
      <c r="G6988" s="19"/>
      <c r="I6988" s="5" t="e">
        <f t="shared" si="384"/>
        <v>#N/A</v>
      </c>
      <c r="J6988" s="5" t="e">
        <f t="shared" ref="J6988:J7051" si="385">VLOOKUP(H6988,F:G,2,FALSE)</f>
        <v>#N/A</v>
      </c>
      <c r="K6988" s="6" t="e">
        <f t="shared" ref="K6988:K7051" si="386">J6988-I6988</f>
        <v>#N/A</v>
      </c>
    </row>
    <row r="6989" spans="4:11">
      <c r="D6989" s="18">
        <v>37777</v>
      </c>
      <c r="E6989" s="19">
        <v>8.2771723945</v>
      </c>
      <c r="F6989" s="19"/>
      <c r="G6989" s="19"/>
      <c r="I6989" s="5" t="e">
        <f t="shared" si="384"/>
        <v>#N/A</v>
      </c>
      <c r="J6989" s="5" t="e">
        <f t="shared" si="385"/>
        <v>#N/A</v>
      </c>
      <c r="K6989" s="6" t="e">
        <f t="shared" si="386"/>
        <v>#N/A</v>
      </c>
    </row>
    <row r="6990" spans="4:11">
      <c r="D6990" s="18">
        <v>37776</v>
      </c>
      <c r="E6990" s="19">
        <v>8.2768218623</v>
      </c>
      <c r="F6990" s="19"/>
      <c r="G6990" s="19"/>
      <c r="I6990" s="5" t="e">
        <f t="shared" si="384"/>
        <v>#N/A</v>
      </c>
      <c r="J6990" s="5" t="e">
        <f t="shared" si="385"/>
        <v>#N/A</v>
      </c>
      <c r="K6990" s="6" t="e">
        <f t="shared" si="386"/>
        <v>#N/A</v>
      </c>
    </row>
    <row r="6991" spans="4:11">
      <c r="D6991" s="18">
        <v>37775</v>
      </c>
      <c r="E6991" s="19">
        <v>8.2766401534</v>
      </c>
      <c r="F6991" s="19"/>
      <c r="G6991" s="19"/>
      <c r="I6991" s="5" t="e">
        <f t="shared" si="384"/>
        <v>#N/A</v>
      </c>
      <c r="J6991" s="5" t="e">
        <f t="shared" si="385"/>
        <v>#N/A</v>
      </c>
      <c r="K6991" s="6" t="e">
        <f t="shared" si="386"/>
        <v>#N/A</v>
      </c>
    </row>
    <row r="6992" spans="4:11">
      <c r="D6992" s="18">
        <v>37774</v>
      </c>
      <c r="E6992" s="19">
        <v>8.276917891</v>
      </c>
      <c r="F6992" s="19"/>
      <c r="G6992" s="19"/>
      <c r="I6992" s="5" t="e">
        <f t="shared" si="384"/>
        <v>#N/A</v>
      </c>
      <c r="J6992" s="5" t="e">
        <f t="shared" si="385"/>
        <v>#N/A</v>
      </c>
      <c r="K6992" s="6" t="e">
        <f t="shared" si="386"/>
        <v>#N/A</v>
      </c>
    </row>
    <row r="6993" spans="4:11">
      <c r="D6993" s="18">
        <v>37773</v>
      </c>
      <c r="E6993" s="19">
        <v>8.2768407338</v>
      </c>
      <c r="F6993" s="19"/>
      <c r="G6993" s="19"/>
      <c r="I6993" s="5" t="e">
        <f t="shared" si="384"/>
        <v>#N/A</v>
      </c>
      <c r="J6993" s="5" t="e">
        <f t="shared" si="385"/>
        <v>#N/A</v>
      </c>
      <c r="K6993" s="6" t="e">
        <f t="shared" si="386"/>
        <v>#N/A</v>
      </c>
    </row>
    <row r="6994" spans="4:11">
      <c r="D6994" s="18">
        <v>37772</v>
      </c>
      <c r="E6994" s="19">
        <v>8.2768407338</v>
      </c>
      <c r="F6994" s="19"/>
      <c r="G6994" s="19"/>
      <c r="I6994" s="5" t="e">
        <f t="shared" si="384"/>
        <v>#N/A</v>
      </c>
      <c r="J6994" s="5" t="e">
        <f t="shared" si="385"/>
        <v>#N/A</v>
      </c>
      <c r="K6994" s="6" t="e">
        <f t="shared" si="386"/>
        <v>#N/A</v>
      </c>
    </row>
    <row r="6995" spans="4:11">
      <c r="D6995" s="18">
        <v>37771</v>
      </c>
      <c r="E6995" s="19">
        <v>8.236</v>
      </c>
      <c r="F6995" s="19"/>
      <c r="G6995" s="19"/>
      <c r="I6995" s="5" t="e">
        <f t="shared" si="384"/>
        <v>#N/A</v>
      </c>
      <c r="J6995" s="5" t="e">
        <f t="shared" si="385"/>
        <v>#N/A</v>
      </c>
      <c r="K6995" s="6" t="e">
        <f t="shared" si="386"/>
        <v>#N/A</v>
      </c>
    </row>
    <row r="6996" spans="4:11">
      <c r="D6996" s="18">
        <v>37770</v>
      </c>
      <c r="E6996" s="19">
        <v>8.2768823264</v>
      </c>
      <c r="F6996" s="19"/>
      <c r="G6996" s="19"/>
      <c r="I6996" s="5" t="e">
        <f t="shared" si="384"/>
        <v>#N/A</v>
      </c>
      <c r="J6996" s="5" t="e">
        <f t="shared" si="385"/>
        <v>#N/A</v>
      </c>
      <c r="K6996" s="6" t="e">
        <f t="shared" si="386"/>
        <v>#N/A</v>
      </c>
    </row>
    <row r="6997" spans="4:11">
      <c r="D6997" s="18">
        <v>37769</v>
      </c>
      <c r="E6997" s="19">
        <v>8.2768</v>
      </c>
      <c r="F6997" s="19"/>
      <c r="G6997" s="19"/>
      <c r="I6997" s="5" t="e">
        <f t="shared" si="384"/>
        <v>#N/A</v>
      </c>
      <c r="J6997" s="5" t="e">
        <f t="shared" si="385"/>
        <v>#N/A</v>
      </c>
      <c r="K6997" s="6" t="e">
        <f t="shared" si="386"/>
        <v>#N/A</v>
      </c>
    </row>
    <row r="6998" spans="4:11">
      <c r="D6998" s="18">
        <v>37768</v>
      </c>
      <c r="E6998" s="19">
        <v>8.2768136558</v>
      </c>
      <c r="F6998" s="19"/>
      <c r="G6998" s="19"/>
      <c r="I6998" s="5" t="e">
        <f t="shared" si="384"/>
        <v>#N/A</v>
      </c>
      <c r="J6998" s="5" t="e">
        <f t="shared" si="385"/>
        <v>#N/A</v>
      </c>
      <c r="K6998" s="6" t="e">
        <f t="shared" si="386"/>
        <v>#N/A</v>
      </c>
    </row>
    <row r="6999" spans="4:11">
      <c r="D6999" s="18">
        <v>37767</v>
      </c>
      <c r="E6999" s="19">
        <v>8.2769457263</v>
      </c>
      <c r="F6999" s="19"/>
      <c r="G6999" s="19"/>
      <c r="I6999" s="5" t="e">
        <f t="shared" si="384"/>
        <v>#N/A</v>
      </c>
      <c r="J6999" s="5" t="e">
        <f t="shared" si="385"/>
        <v>#N/A</v>
      </c>
      <c r="K6999" s="6" t="e">
        <f t="shared" si="386"/>
        <v>#N/A</v>
      </c>
    </row>
    <row r="7000" spans="4:11">
      <c r="D7000" s="18">
        <v>37766</v>
      </c>
      <c r="E7000" s="19">
        <v>8.276635095</v>
      </c>
      <c r="F7000" s="19"/>
      <c r="G7000" s="19"/>
      <c r="I7000" s="5" t="e">
        <f t="shared" si="384"/>
        <v>#N/A</v>
      </c>
      <c r="J7000" s="5" t="e">
        <f t="shared" si="385"/>
        <v>#N/A</v>
      </c>
      <c r="K7000" s="6" t="e">
        <f t="shared" si="386"/>
        <v>#N/A</v>
      </c>
    </row>
    <row r="7001" spans="4:11">
      <c r="D7001" s="18">
        <v>37765</v>
      </c>
      <c r="E7001" s="19">
        <v>8.276635095</v>
      </c>
      <c r="F7001" s="19"/>
      <c r="G7001" s="19"/>
      <c r="I7001" s="5" t="e">
        <f t="shared" si="384"/>
        <v>#N/A</v>
      </c>
      <c r="J7001" s="5" t="e">
        <f t="shared" si="385"/>
        <v>#N/A</v>
      </c>
      <c r="K7001" s="6" t="e">
        <f t="shared" si="386"/>
        <v>#N/A</v>
      </c>
    </row>
    <row r="7002" spans="4:11">
      <c r="D7002" s="18">
        <v>37764</v>
      </c>
      <c r="E7002" s="19">
        <v>8.276635095</v>
      </c>
      <c r="F7002" s="19"/>
      <c r="G7002" s="19"/>
      <c r="I7002" s="5" t="e">
        <f t="shared" si="384"/>
        <v>#N/A</v>
      </c>
      <c r="J7002" s="5" t="e">
        <f t="shared" si="385"/>
        <v>#N/A</v>
      </c>
      <c r="K7002" s="6" t="e">
        <f t="shared" si="386"/>
        <v>#N/A</v>
      </c>
    </row>
    <row r="7003" spans="4:11">
      <c r="D7003" s="18">
        <v>37763</v>
      </c>
      <c r="E7003" s="19">
        <v>8.2767085077</v>
      </c>
      <c r="F7003" s="19"/>
      <c r="G7003" s="19"/>
      <c r="I7003" s="5" t="e">
        <f t="shared" si="384"/>
        <v>#N/A</v>
      </c>
      <c r="J7003" s="5" t="e">
        <f t="shared" si="385"/>
        <v>#N/A</v>
      </c>
      <c r="K7003" s="6" t="e">
        <f t="shared" si="386"/>
        <v>#N/A</v>
      </c>
    </row>
    <row r="7004" spans="4:11">
      <c r="D7004" s="18">
        <v>37762</v>
      </c>
      <c r="E7004" s="19">
        <v>8.2770336675</v>
      </c>
      <c r="F7004" s="19"/>
      <c r="G7004" s="19"/>
      <c r="I7004" s="5" t="e">
        <f t="shared" si="384"/>
        <v>#N/A</v>
      </c>
      <c r="J7004" s="5" t="e">
        <f t="shared" si="385"/>
        <v>#N/A</v>
      </c>
      <c r="K7004" s="6" t="e">
        <f t="shared" si="386"/>
        <v>#N/A</v>
      </c>
    </row>
    <row r="7005" spans="4:11">
      <c r="D7005" s="18">
        <v>37761</v>
      </c>
      <c r="E7005" s="19">
        <v>8.2767186759</v>
      </c>
      <c r="F7005" s="19"/>
      <c r="G7005" s="19"/>
      <c r="I7005" s="5" t="e">
        <f t="shared" si="384"/>
        <v>#N/A</v>
      </c>
      <c r="J7005" s="5" t="e">
        <f t="shared" si="385"/>
        <v>#N/A</v>
      </c>
      <c r="K7005" s="6" t="e">
        <f t="shared" si="386"/>
        <v>#N/A</v>
      </c>
    </row>
    <row r="7006" spans="4:11">
      <c r="D7006" s="18">
        <v>37760</v>
      </c>
      <c r="E7006" s="19">
        <v>8.235</v>
      </c>
      <c r="F7006" s="19"/>
      <c r="G7006" s="19"/>
      <c r="I7006" s="5" t="e">
        <f t="shared" si="384"/>
        <v>#N/A</v>
      </c>
      <c r="J7006" s="5" t="e">
        <f t="shared" si="385"/>
        <v>#N/A</v>
      </c>
      <c r="K7006" s="6" t="e">
        <f t="shared" si="386"/>
        <v>#N/A</v>
      </c>
    </row>
    <row r="7007" spans="4:11">
      <c r="D7007" s="18">
        <v>37759</v>
      </c>
      <c r="E7007" s="19">
        <v>8.2766353096</v>
      </c>
      <c r="F7007" s="19"/>
      <c r="G7007" s="19"/>
      <c r="I7007" s="5" t="e">
        <f t="shared" si="384"/>
        <v>#N/A</v>
      </c>
      <c r="J7007" s="5" t="e">
        <f t="shared" si="385"/>
        <v>#N/A</v>
      </c>
      <c r="K7007" s="6" t="e">
        <f t="shared" si="386"/>
        <v>#N/A</v>
      </c>
    </row>
    <row r="7008" spans="4:11">
      <c r="D7008" s="18">
        <v>37758</v>
      </c>
      <c r="E7008" s="19">
        <v>8.2766353096</v>
      </c>
      <c r="F7008" s="19"/>
      <c r="G7008" s="19"/>
      <c r="I7008" s="5" t="e">
        <f t="shared" si="384"/>
        <v>#N/A</v>
      </c>
      <c r="J7008" s="5" t="e">
        <f t="shared" si="385"/>
        <v>#N/A</v>
      </c>
      <c r="K7008" s="6" t="e">
        <f t="shared" si="386"/>
        <v>#N/A</v>
      </c>
    </row>
    <row r="7009" spans="4:11">
      <c r="D7009" s="18">
        <v>37757</v>
      </c>
      <c r="E7009" s="19">
        <v>8.2766353096</v>
      </c>
      <c r="F7009" s="19"/>
      <c r="G7009" s="19"/>
      <c r="I7009" s="5" t="e">
        <f t="shared" si="384"/>
        <v>#N/A</v>
      </c>
      <c r="J7009" s="5" t="e">
        <f t="shared" si="385"/>
        <v>#N/A</v>
      </c>
      <c r="K7009" s="6" t="e">
        <f t="shared" si="386"/>
        <v>#N/A</v>
      </c>
    </row>
    <row r="7010" spans="4:11">
      <c r="D7010" s="18">
        <v>37756</v>
      </c>
      <c r="E7010" s="19">
        <v>8.2767989462</v>
      </c>
      <c r="F7010" s="19"/>
      <c r="G7010" s="19"/>
      <c r="I7010" s="5" t="e">
        <f t="shared" si="384"/>
        <v>#N/A</v>
      </c>
      <c r="J7010" s="5" t="e">
        <f t="shared" si="385"/>
        <v>#N/A</v>
      </c>
      <c r="K7010" s="6" t="e">
        <f t="shared" si="386"/>
        <v>#N/A</v>
      </c>
    </row>
    <row r="7011" spans="4:11">
      <c r="D7011" s="18">
        <v>37755</v>
      </c>
      <c r="E7011" s="19">
        <v>8.236</v>
      </c>
      <c r="F7011" s="19"/>
      <c r="G7011" s="19"/>
      <c r="I7011" s="5" t="e">
        <f t="shared" si="384"/>
        <v>#N/A</v>
      </c>
      <c r="J7011" s="5" t="e">
        <f t="shared" si="385"/>
        <v>#N/A</v>
      </c>
      <c r="K7011" s="6" t="e">
        <f t="shared" si="386"/>
        <v>#N/A</v>
      </c>
    </row>
    <row r="7012" spans="4:11">
      <c r="D7012" s="18">
        <v>37754</v>
      </c>
      <c r="E7012" s="19">
        <v>8.236</v>
      </c>
      <c r="F7012" s="19"/>
      <c r="G7012" s="19"/>
      <c r="I7012" s="5" t="e">
        <f t="shared" si="384"/>
        <v>#N/A</v>
      </c>
      <c r="J7012" s="5" t="e">
        <f t="shared" si="385"/>
        <v>#N/A</v>
      </c>
      <c r="K7012" s="6" t="e">
        <f t="shared" si="386"/>
        <v>#N/A</v>
      </c>
    </row>
    <row r="7013" spans="4:11">
      <c r="D7013" s="18">
        <v>37753</v>
      </c>
      <c r="E7013" s="19">
        <v>8.2768471267</v>
      </c>
      <c r="F7013" s="19"/>
      <c r="G7013" s="19"/>
      <c r="I7013" s="5" t="e">
        <f t="shared" si="384"/>
        <v>#N/A</v>
      </c>
      <c r="J7013" s="5" t="e">
        <f t="shared" si="385"/>
        <v>#N/A</v>
      </c>
      <c r="K7013" s="6" t="e">
        <f t="shared" si="386"/>
        <v>#N/A</v>
      </c>
    </row>
    <row r="7014" spans="4:11">
      <c r="D7014" s="18">
        <v>37752</v>
      </c>
      <c r="E7014" s="19">
        <v>8.2765845993</v>
      </c>
      <c r="F7014" s="19"/>
      <c r="G7014" s="19"/>
      <c r="I7014" s="5" t="e">
        <f t="shared" si="384"/>
        <v>#N/A</v>
      </c>
      <c r="J7014" s="5" t="e">
        <f t="shared" si="385"/>
        <v>#N/A</v>
      </c>
      <c r="K7014" s="6" t="e">
        <f t="shared" si="386"/>
        <v>#N/A</v>
      </c>
    </row>
    <row r="7015" spans="4:11">
      <c r="D7015" s="18">
        <v>37751</v>
      </c>
      <c r="E7015" s="19">
        <v>8.2765845993</v>
      </c>
      <c r="F7015" s="19"/>
      <c r="G7015" s="19"/>
      <c r="I7015" s="5" t="e">
        <f t="shared" si="384"/>
        <v>#N/A</v>
      </c>
      <c r="J7015" s="5" t="e">
        <f t="shared" si="385"/>
        <v>#N/A</v>
      </c>
      <c r="K7015" s="6" t="e">
        <f t="shared" si="386"/>
        <v>#N/A</v>
      </c>
    </row>
    <row r="7016" spans="4:11">
      <c r="D7016" s="18">
        <v>37750</v>
      </c>
      <c r="E7016" s="19">
        <v>8.2765845993</v>
      </c>
      <c r="F7016" s="19"/>
      <c r="G7016" s="19"/>
      <c r="I7016" s="5" t="e">
        <f t="shared" si="384"/>
        <v>#N/A</v>
      </c>
      <c r="J7016" s="5" t="e">
        <f t="shared" si="385"/>
        <v>#N/A</v>
      </c>
      <c r="K7016" s="6" t="e">
        <f t="shared" si="386"/>
        <v>#N/A</v>
      </c>
    </row>
    <row r="7017" spans="4:11">
      <c r="D7017" s="18">
        <v>37749</v>
      </c>
      <c r="E7017" s="19">
        <v>8.2769297626</v>
      </c>
      <c r="F7017" s="19"/>
      <c r="G7017" s="19"/>
      <c r="I7017" s="5" t="e">
        <f t="shared" si="384"/>
        <v>#N/A</v>
      </c>
      <c r="J7017" s="5" t="e">
        <f t="shared" si="385"/>
        <v>#N/A</v>
      </c>
      <c r="K7017" s="6" t="e">
        <f t="shared" si="386"/>
        <v>#N/A</v>
      </c>
    </row>
    <row r="7018" spans="4:11">
      <c r="D7018" s="18">
        <v>37748</v>
      </c>
      <c r="E7018" s="19">
        <v>8.2769188672</v>
      </c>
      <c r="F7018" s="19"/>
      <c r="G7018" s="19"/>
      <c r="I7018" s="5" t="e">
        <f t="shared" si="384"/>
        <v>#N/A</v>
      </c>
      <c r="J7018" s="5" t="e">
        <f t="shared" si="385"/>
        <v>#N/A</v>
      </c>
      <c r="K7018" s="6" t="e">
        <f t="shared" si="386"/>
        <v>#N/A</v>
      </c>
    </row>
    <row r="7019" spans="4:11">
      <c r="D7019" s="18">
        <v>37747</v>
      </c>
      <c r="E7019" s="19">
        <v>8.236</v>
      </c>
      <c r="F7019" s="19"/>
      <c r="G7019" s="19"/>
      <c r="I7019" s="5" t="e">
        <f t="shared" si="384"/>
        <v>#N/A</v>
      </c>
      <c r="J7019" s="5" t="e">
        <f t="shared" si="385"/>
        <v>#N/A</v>
      </c>
      <c r="K7019" s="6" t="e">
        <f t="shared" si="386"/>
        <v>#N/A</v>
      </c>
    </row>
    <row r="7020" spans="4:11">
      <c r="D7020" s="18">
        <v>37746</v>
      </c>
      <c r="E7020" s="19">
        <v>8.236</v>
      </c>
      <c r="F7020" s="19"/>
      <c r="G7020" s="19"/>
      <c r="I7020" s="5" t="e">
        <f t="shared" si="384"/>
        <v>#N/A</v>
      </c>
      <c r="J7020" s="5" t="e">
        <f t="shared" si="385"/>
        <v>#N/A</v>
      </c>
      <c r="K7020" s="6" t="e">
        <f t="shared" si="386"/>
        <v>#N/A</v>
      </c>
    </row>
    <row r="7021" spans="4:11">
      <c r="D7021" s="18">
        <v>37745</v>
      </c>
      <c r="E7021" s="19">
        <v>8.2770760587</v>
      </c>
      <c r="F7021" s="19"/>
      <c r="G7021" s="19"/>
      <c r="I7021" s="5" t="e">
        <f t="shared" si="384"/>
        <v>#N/A</v>
      </c>
      <c r="J7021" s="5" t="e">
        <f t="shared" si="385"/>
        <v>#N/A</v>
      </c>
      <c r="K7021" s="6" t="e">
        <f t="shared" si="386"/>
        <v>#N/A</v>
      </c>
    </row>
    <row r="7022" spans="4:11">
      <c r="D7022" s="18">
        <v>37744</v>
      </c>
      <c r="E7022" s="19">
        <v>8.2770760587</v>
      </c>
      <c r="F7022" s="19"/>
      <c r="G7022" s="19"/>
      <c r="I7022" s="5" t="e">
        <f t="shared" si="384"/>
        <v>#N/A</v>
      </c>
      <c r="J7022" s="5" t="e">
        <f t="shared" si="385"/>
        <v>#N/A</v>
      </c>
      <c r="K7022" s="6" t="e">
        <f t="shared" si="386"/>
        <v>#N/A</v>
      </c>
    </row>
    <row r="7023" spans="4:11">
      <c r="D7023" s="18">
        <v>37743</v>
      </c>
      <c r="E7023" s="19">
        <v>8.236</v>
      </c>
      <c r="F7023" s="19"/>
      <c r="G7023" s="19"/>
      <c r="I7023" s="5" t="e">
        <f t="shared" si="384"/>
        <v>#N/A</v>
      </c>
      <c r="J7023" s="5" t="e">
        <f t="shared" si="385"/>
        <v>#N/A</v>
      </c>
      <c r="K7023" s="6" t="e">
        <f t="shared" si="386"/>
        <v>#N/A</v>
      </c>
    </row>
    <row r="7024" spans="4:11">
      <c r="D7024" s="18">
        <v>37742</v>
      </c>
      <c r="E7024" s="19">
        <v>8.2771000001</v>
      </c>
      <c r="F7024" s="19"/>
      <c r="G7024" s="19"/>
      <c r="I7024" s="5" t="e">
        <f t="shared" si="384"/>
        <v>#N/A</v>
      </c>
      <c r="J7024" s="5" t="e">
        <f t="shared" si="385"/>
        <v>#N/A</v>
      </c>
      <c r="K7024" s="6" t="e">
        <f t="shared" si="386"/>
        <v>#N/A</v>
      </c>
    </row>
    <row r="7025" spans="4:11">
      <c r="D7025" s="18">
        <v>37741</v>
      </c>
      <c r="E7025" s="19">
        <v>8.2769919284</v>
      </c>
      <c r="F7025" s="19"/>
      <c r="G7025" s="19"/>
      <c r="I7025" s="5" t="e">
        <f t="shared" si="384"/>
        <v>#N/A</v>
      </c>
      <c r="J7025" s="5" t="e">
        <f t="shared" si="385"/>
        <v>#N/A</v>
      </c>
      <c r="K7025" s="6" t="e">
        <f t="shared" si="386"/>
        <v>#N/A</v>
      </c>
    </row>
    <row r="7026" spans="4:11">
      <c r="D7026" s="18">
        <v>37740</v>
      </c>
      <c r="E7026" s="19">
        <v>8.2768955726</v>
      </c>
      <c r="F7026" s="19"/>
      <c r="G7026" s="19"/>
      <c r="I7026" s="5" t="e">
        <f t="shared" si="384"/>
        <v>#N/A</v>
      </c>
      <c r="J7026" s="5" t="e">
        <f t="shared" si="385"/>
        <v>#N/A</v>
      </c>
      <c r="K7026" s="6" t="e">
        <f t="shared" si="386"/>
        <v>#N/A</v>
      </c>
    </row>
    <row r="7027" spans="4:11">
      <c r="D7027" s="18">
        <v>37739</v>
      </c>
      <c r="E7027" s="19">
        <v>8.236</v>
      </c>
      <c r="F7027" s="19"/>
      <c r="G7027" s="19"/>
      <c r="I7027" s="5" t="e">
        <f t="shared" si="384"/>
        <v>#N/A</v>
      </c>
      <c r="J7027" s="5" t="e">
        <f t="shared" si="385"/>
        <v>#N/A</v>
      </c>
      <c r="K7027" s="6" t="e">
        <f t="shared" si="386"/>
        <v>#N/A</v>
      </c>
    </row>
    <row r="7028" spans="4:11">
      <c r="D7028" s="18">
        <v>37738</v>
      </c>
      <c r="E7028" s="19">
        <v>8.277011051</v>
      </c>
      <c r="F7028" s="19"/>
      <c r="G7028" s="19"/>
      <c r="I7028" s="5" t="e">
        <f t="shared" si="384"/>
        <v>#N/A</v>
      </c>
      <c r="J7028" s="5" t="e">
        <f t="shared" si="385"/>
        <v>#N/A</v>
      </c>
      <c r="K7028" s="6" t="e">
        <f t="shared" si="386"/>
        <v>#N/A</v>
      </c>
    </row>
    <row r="7029" spans="4:11">
      <c r="D7029" s="18">
        <v>37737</v>
      </c>
      <c r="E7029" s="19">
        <v>8.277011051</v>
      </c>
      <c r="F7029" s="19"/>
      <c r="G7029" s="19"/>
      <c r="I7029" s="5" t="e">
        <f t="shared" si="384"/>
        <v>#N/A</v>
      </c>
      <c r="J7029" s="5" t="e">
        <f t="shared" si="385"/>
        <v>#N/A</v>
      </c>
      <c r="K7029" s="6" t="e">
        <f t="shared" si="386"/>
        <v>#N/A</v>
      </c>
    </row>
    <row r="7030" spans="4:11">
      <c r="D7030" s="18">
        <v>37736</v>
      </c>
      <c r="E7030" s="19">
        <v>8.2770466677</v>
      </c>
      <c r="F7030" s="19"/>
      <c r="G7030" s="19"/>
      <c r="I7030" s="5" t="e">
        <f t="shared" si="384"/>
        <v>#N/A</v>
      </c>
      <c r="J7030" s="5" t="e">
        <f t="shared" si="385"/>
        <v>#N/A</v>
      </c>
      <c r="K7030" s="6" t="e">
        <f t="shared" si="386"/>
        <v>#N/A</v>
      </c>
    </row>
    <row r="7031" spans="4:11">
      <c r="D7031" s="18">
        <v>37735</v>
      </c>
      <c r="E7031" s="19">
        <v>8.2772020725</v>
      </c>
      <c r="F7031" s="19"/>
      <c r="G7031" s="19"/>
      <c r="I7031" s="5" t="e">
        <f t="shared" si="384"/>
        <v>#N/A</v>
      </c>
      <c r="J7031" s="5" t="e">
        <f t="shared" si="385"/>
        <v>#N/A</v>
      </c>
      <c r="K7031" s="6" t="e">
        <f t="shared" si="386"/>
        <v>#N/A</v>
      </c>
    </row>
    <row r="7032" spans="4:11">
      <c r="D7032" s="18">
        <v>37734</v>
      </c>
      <c r="E7032" s="19">
        <v>8.2403969478</v>
      </c>
      <c r="F7032" s="19"/>
      <c r="G7032" s="19"/>
      <c r="I7032" s="5" t="e">
        <f t="shared" si="384"/>
        <v>#N/A</v>
      </c>
      <c r="J7032" s="5" t="e">
        <f t="shared" si="385"/>
        <v>#N/A</v>
      </c>
      <c r="K7032" s="6" t="e">
        <f t="shared" si="386"/>
        <v>#N/A</v>
      </c>
    </row>
    <row r="7033" spans="4:11">
      <c r="D7033" s="18">
        <v>37733</v>
      </c>
      <c r="E7033" s="19">
        <v>8.2360207696</v>
      </c>
      <c r="F7033" s="19"/>
      <c r="G7033" s="19"/>
      <c r="I7033" s="5" t="e">
        <f t="shared" si="384"/>
        <v>#N/A</v>
      </c>
      <c r="J7033" s="5" t="e">
        <f t="shared" si="385"/>
        <v>#N/A</v>
      </c>
      <c r="K7033" s="6" t="e">
        <f t="shared" si="386"/>
        <v>#N/A</v>
      </c>
    </row>
    <row r="7034" spans="4:11">
      <c r="D7034" s="18">
        <v>37732</v>
      </c>
      <c r="E7034" s="19">
        <v>8.236</v>
      </c>
      <c r="F7034" s="19"/>
      <c r="G7034" s="19"/>
      <c r="I7034" s="5" t="e">
        <f t="shared" si="384"/>
        <v>#N/A</v>
      </c>
      <c r="J7034" s="5" t="e">
        <f t="shared" si="385"/>
        <v>#N/A</v>
      </c>
      <c r="K7034" s="6" t="e">
        <f t="shared" si="386"/>
        <v>#N/A</v>
      </c>
    </row>
    <row r="7035" spans="4:11">
      <c r="D7035" s="18">
        <v>37731</v>
      </c>
      <c r="E7035" s="19">
        <v>8.2769964695</v>
      </c>
      <c r="F7035" s="19"/>
      <c r="G7035" s="19"/>
      <c r="I7035" s="5" t="e">
        <f t="shared" si="384"/>
        <v>#N/A</v>
      </c>
      <c r="J7035" s="5" t="e">
        <f t="shared" si="385"/>
        <v>#N/A</v>
      </c>
      <c r="K7035" s="6" t="e">
        <f t="shared" si="386"/>
        <v>#N/A</v>
      </c>
    </row>
    <row r="7036" spans="4:11">
      <c r="D7036" s="18">
        <v>37730</v>
      </c>
      <c r="E7036" s="19">
        <v>8.2769964695</v>
      </c>
      <c r="F7036" s="19"/>
      <c r="G7036" s="19"/>
      <c r="I7036" s="5" t="e">
        <f t="shared" si="384"/>
        <v>#N/A</v>
      </c>
      <c r="J7036" s="5" t="e">
        <f t="shared" si="385"/>
        <v>#N/A</v>
      </c>
      <c r="K7036" s="6" t="e">
        <f t="shared" si="386"/>
        <v>#N/A</v>
      </c>
    </row>
    <row r="7037" spans="4:11">
      <c r="D7037" s="18">
        <v>37729</v>
      </c>
      <c r="E7037" s="19">
        <v>8.2770000021</v>
      </c>
      <c r="F7037" s="19"/>
      <c r="G7037" s="19"/>
      <c r="I7037" s="5" t="e">
        <f t="shared" si="384"/>
        <v>#N/A</v>
      </c>
      <c r="J7037" s="5" t="e">
        <f t="shared" si="385"/>
        <v>#N/A</v>
      </c>
      <c r="K7037" s="6" t="e">
        <f t="shared" si="386"/>
        <v>#N/A</v>
      </c>
    </row>
    <row r="7038" spans="4:11">
      <c r="D7038" s="18">
        <v>37728</v>
      </c>
      <c r="E7038" s="19">
        <v>8.2770287992</v>
      </c>
      <c r="F7038" s="19"/>
      <c r="G7038" s="19"/>
      <c r="I7038" s="5" t="e">
        <f t="shared" si="384"/>
        <v>#N/A</v>
      </c>
      <c r="J7038" s="5" t="e">
        <f t="shared" si="385"/>
        <v>#N/A</v>
      </c>
      <c r="K7038" s="6" t="e">
        <f t="shared" si="386"/>
        <v>#N/A</v>
      </c>
    </row>
    <row r="7039" spans="4:11">
      <c r="D7039" s="18">
        <v>37727</v>
      </c>
      <c r="E7039" s="19">
        <v>8.2772770953</v>
      </c>
      <c r="F7039" s="19"/>
      <c r="G7039" s="19"/>
      <c r="I7039" s="5" t="e">
        <f t="shared" si="384"/>
        <v>#N/A</v>
      </c>
      <c r="J7039" s="5" t="e">
        <f t="shared" si="385"/>
        <v>#N/A</v>
      </c>
      <c r="K7039" s="6" t="e">
        <f t="shared" si="386"/>
        <v>#N/A</v>
      </c>
    </row>
    <row r="7040" spans="4:11">
      <c r="D7040" s="18">
        <v>37726</v>
      </c>
      <c r="E7040" s="19">
        <v>8.2772</v>
      </c>
      <c r="F7040" s="19"/>
      <c r="G7040" s="19"/>
      <c r="I7040" s="5" t="e">
        <f t="shared" si="384"/>
        <v>#N/A</v>
      </c>
      <c r="J7040" s="5" t="e">
        <f t="shared" si="385"/>
        <v>#N/A</v>
      </c>
      <c r="K7040" s="6" t="e">
        <f t="shared" si="386"/>
        <v>#N/A</v>
      </c>
    </row>
    <row r="7041" spans="4:11">
      <c r="D7041" s="18">
        <v>37725</v>
      </c>
      <c r="E7041" s="19">
        <v>8.236</v>
      </c>
      <c r="F7041" s="19"/>
      <c r="G7041" s="19"/>
      <c r="I7041" s="5" t="e">
        <f t="shared" si="384"/>
        <v>#N/A</v>
      </c>
      <c r="J7041" s="5" t="e">
        <f t="shared" si="385"/>
        <v>#N/A</v>
      </c>
      <c r="K7041" s="6" t="e">
        <f t="shared" si="386"/>
        <v>#N/A</v>
      </c>
    </row>
    <row r="7042" spans="4:11">
      <c r="D7042" s="18">
        <v>37724</v>
      </c>
      <c r="E7042" s="19">
        <v>8.2772249639</v>
      </c>
      <c r="F7042" s="19"/>
      <c r="G7042" s="19"/>
      <c r="I7042" s="5" t="e">
        <f t="shared" si="384"/>
        <v>#N/A</v>
      </c>
      <c r="J7042" s="5" t="e">
        <f t="shared" si="385"/>
        <v>#N/A</v>
      </c>
      <c r="K7042" s="6" t="e">
        <f t="shared" si="386"/>
        <v>#N/A</v>
      </c>
    </row>
    <row r="7043" spans="4:11">
      <c r="D7043" s="18">
        <v>37723</v>
      </c>
      <c r="E7043" s="19">
        <v>8.2772249639</v>
      </c>
      <c r="F7043" s="19"/>
      <c r="G7043" s="19"/>
      <c r="I7043" s="5" t="e">
        <f t="shared" si="384"/>
        <v>#N/A</v>
      </c>
      <c r="J7043" s="5" t="e">
        <f t="shared" si="385"/>
        <v>#N/A</v>
      </c>
      <c r="K7043" s="6" t="e">
        <f t="shared" si="386"/>
        <v>#N/A</v>
      </c>
    </row>
    <row r="7044" spans="4:11">
      <c r="D7044" s="18">
        <v>37722</v>
      </c>
      <c r="E7044" s="19">
        <v>8.407770429</v>
      </c>
      <c r="F7044" s="19"/>
      <c r="G7044" s="19"/>
      <c r="I7044" s="5" t="e">
        <f t="shared" si="384"/>
        <v>#N/A</v>
      </c>
      <c r="J7044" s="5" t="e">
        <f t="shared" si="385"/>
        <v>#N/A</v>
      </c>
      <c r="K7044" s="6" t="e">
        <f t="shared" si="386"/>
        <v>#N/A</v>
      </c>
    </row>
    <row r="7045" spans="4:11">
      <c r="D7045" s="18">
        <v>37721</v>
      </c>
      <c r="E7045" s="19">
        <v>8.3669450587</v>
      </c>
      <c r="F7045" s="19"/>
      <c r="G7045" s="19"/>
      <c r="I7045" s="5" t="e">
        <f t="shared" si="384"/>
        <v>#N/A</v>
      </c>
      <c r="J7045" s="5" t="e">
        <f t="shared" si="385"/>
        <v>#N/A</v>
      </c>
      <c r="K7045" s="6" t="e">
        <f t="shared" si="386"/>
        <v>#N/A</v>
      </c>
    </row>
    <row r="7046" spans="4:11">
      <c r="D7046" s="18">
        <v>37720</v>
      </c>
      <c r="E7046" s="19">
        <v>8.2360000005</v>
      </c>
      <c r="F7046" s="19"/>
      <c r="G7046" s="19"/>
      <c r="I7046" s="5" t="e">
        <f t="shared" si="384"/>
        <v>#N/A</v>
      </c>
      <c r="J7046" s="5" t="e">
        <f t="shared" si="385"/>
        <v>#N/A</v>
      </c>
      <c r="K7046" s="6" t="e">
        <f t="shared" si="386"/>
        <v>#N/A</v>
      </c>
    </row>
    <row r="7047" spans="4:11">
      <c r="D7047" s="18">
        <v>37719</v>
      </c>
      <c r="E7047" s="19">
        <v>8.236</v>
      </c>
      <c r="F7047" s="19"/>
      <c r="G7047" s="19"/>
      <c r="I7047" s="5" t="e">
        <f t="shared" si="384"/>
        <v>#N/A</v>
      </c>
      <c r="J7047" s="5" t="e">
        <f t="shared" si="385"/>
        <v>#N/A</v>
      </c>
      <c r="K7047" s="6" t="e">
        <f t="shared" si="386"/>
        <v>#N/A</v>
      </c>
    </row>
    <row r="7048" spans="4:11">
      <c r="D7048" s="18">
        <v>37718</v>
      </c>
      <c r="E7048" s="19">
        <v>8.236</v>
      </c>
      <c r="F7048" s="19"/>
      <c r="G7048" s="19"/>
      <c r="I7048" s="5" t="e">
        <f t="shared" si="384"/>
        <v>#N/A</v>
      </c>
      <c r="J7048" s="5" t="e">
        <f t="shared" si="385"/>
        <v>#N/A</v>
      </c>
      <c r="K7048" s="6" t="e">
        <f t="shared" si="386"/>
        <v>#N/A</v>
      </c>
    </row>
    <row r="7049" spans="4:11">
      <c r="D7049" s="18">
        <v>37717</v>
      </c>
      <c r="E7049" s="19">
        <v>8.2769784173</v>
      </c>
      <c r="F7049" s="19"/>
      <c r="G7049" s="19"/>
      <c r="I7049" s="5" t="e">
        <f t="shared" si="384"/>
        <v>#N/A</v>
      </c>
      <c r="J7049" s="5" t="e">
        <f t="shared" si="385"/>
        <v>#N/A</v>
      </c>
      <c r="K7049" s="6" t="e">
        <f t="shared" si="386"/>
        <v>#N/A</v>
      </c>
    </row>
    <row r="7050" spans="4:11">
      <c r="D7050" s="18">
        <v>37716</v>
      </c>
      <c r="E7050" s="19">
        <v>8.2769784173</v>
      </c>
      <c r="F7050" s="19"/>
      <c r="G7050" s="19"/>
      <c r="I7050" s="5" t="e">
        <f t="shared" si="384"/>
        <v>#N/A</v>
      </c>
      <c r="J7050" s="5" t="e">
        <f t="shared" si="385"/>
        <v>#N/A</v>
      </c>
      <c r="K7050" s="6" t="e">
        <f t="shared" si="386"/>
        <v>#N/A</v>
      </c>
    </row>
    <row r="7051" spans="4:11">
      <c r="D7051" s="18">
        <v>37715</v>
      </c>
      <c r="E7051" s="19">
        <v>8.4252052963</v>
      </c>
      <c r="F7051" s="19"/>
      <c r="G7051" s="19"/>
      <c r="I7051" s="5" t="e">
        <f t="shared" ref="I7051:I7114" si="387">VLOOKUP(A7051,D:E,2,FALSE)*B7051*1.09*1.01+100</f>
        <v>#N/A</v>
      </c>
      <c r="J7051" s="5" t="e">
        <f t="shared" si="385"/>
        <v>#N/A</v>
      </c>
      <c r="K7051" s="6" t="e">
        <f t="shared" si="386"/>
        <v>#N/A</v>
      </c>
    </row>
    <row r="7052" spans="4:11">
      <c r="D7052" s="18">
        <v>37714</v>
      </c>
      <c r="E7052" s="19">
        <v>8.4352942548</v>
      </c>
      <c r="F7052" s="19"/>
      <c r="G7052" s="19"/>
      <c r="I7052" s="5" t="e">
        <f t="shared" si="387"/>
        <v>#N/A</v>
      </c>
      <c r="J7052" s="5" t="e">
        <f t="shared" ref="J7052:J7115" si="388">VLOOKUP(H7052,F:G,2,FALSE)</f>
        <v>#N/A</v>
      </c>
      <c r="K7052" s="6" t="e">
        <f t="shared" ref="K7052:K7115" si="389">J7052-I7052</f>
        <v>#N/A</v>
      </c>
    </row>
    <row r="7053" spans="4:11">
      <c r="D7053" s="18">
        <v>37713</v>
      </c>
      <c r="E7053" s="19">
        <v>8.327486971</v>
      </c>
      <c r="F7053" s="19"/>
      <c r="G7053" s="19"/>
      <c r="I7053" s="5" t="e">
        <f t="shared" si="387"/>
        <v>#N/A</v>
      </c>
      <c r="J7053" s="5" t="e">
        <f t="shared" si="388"/>
        <v>#N/A</v>
      </c>
      <c r="K7053" s="6" t="e">
        <f t="shared" si="389"/>
        <v>#N/A</v>
      </c>
    </row>
    <row r="7054" spans="4:11">
      <c r="D7054" s="18">
        <v>37712</v>
      </c>
      <c r="E7054" s="19">
        <v>8.2360000037</v>
      </c>
      <c r="F7054" s="19"/>
      <c r="G7054" s="19"/>
      <c r="I7054" s="5" t="e">
        <f t="shared" si="387"/>
        <v>#N/A</v>
      </c>
      <c r="J7054" s="5" t="e">
        <f t="shared" si="388"/>
        <v>#N/A</v>
      </c>
      <c r="K7054" s="6" t="e">
        <f t="shared" si="389"/>
        <v>#N/A</v>
      </c>
    </row>
    <row r="7055" spans="4:11">
      <c r="D7055" s="18">
        <v>37711</v>
      </c>
      <c r="E7055" s="19">
        <v>8.2778</v>
      </c>
      <c r="F7055" s="19"/>
      <c r="G7055" s="19"/>
      <c r="I7055" s="5" t="e">
        <f t="shared" si="387"/>
        <v>#N/A</v>
      </c>
      <c r="J7055" s="5" t="e">
        <f t="shared" si="388"/>
        <v>#N/A</v>
      </c>
      <c r="K7055" s="6" t="e">
        <f t="shared" si="389"/>
        <v>#N/A</v>
      </c>
    </row>
    <row r="7056" spans="4:11">
      <c r="D7056" s="18">
        <v>37710</v>
      </c>
      <c r="E7056" s="19">
        <v>8.2771194835</v>
      </c>
      <c r="F7056" s="19"/>
      <c r="G7056" s="19"/>
      <c r="I7056" s="5" t="e">
        <f t="shared" si="387"/>
        <v>#N/A</v>
      </c>
      <c r="J7056" s="5" t="e">
        <f t="shared" si="388"/>
        <v>#N/A</v>
      </c>
      <c r="K7056" s="6" t="e">
        <f t="shared" si="389"/>
        <v>#N/A</v>
      </c>
    </row>
    <row r="7057" spans="4:11">
      <c r="D7057" s="18">
        <v>37709</v>
      </c>
      <c r="E7057" s="19">
        <v>8.2771194835</v>
      </c>
      <c r="F7057" s="19"/>
      <c r="G7057" s="19"/>
      <c r="I7057" s="5" t="e">
        <f t="shared" si="387"/>
        <v>#N/A</v>
      </c>
      <c r="J7057" s="5" t="e">
        <f t="shared" si="388"/>
        <v>#N/A</v>
      </c>
      <c r="K7057" s="6" t="e">
        <f t="shared" si="389"/>
        <v>#N/A</v>
      </c>
    </row>
    <row r="7058" spans="4:11">
      <c r="D7058" s="18">
        <v>37708</v>
      </c>
      <c r="E7058" s="19">
        <v>8.2778</v>
      </c>
      <c r="F7058" s="19"/>
      <c r="G7058" s="19"/>
      <c r="I7058" s="5" t="e">
        <f t="shared" si="387"/>
        <v>#N/A</v>
      </c>
      <c r="J7058" s="5" t="e">
        <f t="shared" si="388"/>
        <v>#N/A</v>
      </c>
      <c r="K7058" s="6" t="e">
        <f t="shared" si="389"/>
        <v>#N/A</v>
      </c>
    </row>
    <row r="7059" spans="4:11">
      <c r="D7059" s="18">
        <v>37707</v>
      </c>
      <c r="E7059" s="19">
        <v>8.2778</v>
      </c>
      <c r="F7059" s="19"/>
      <c r="G7059" s="19"/>
      <c r="I7059" s="5" t="e">
        <f t="shared" si="387"/>
        <v>#N/A</v>
      </c>
      <c r="J7059" s="5" t="e">
        <f t="shared" si="388"/>
        <v>#N/A</v>
      </c>
      <c r="K7059" s="6" t="e">
        <f t="shared" si="389"/>
        <v>#N/A</v>
      </c>
    </row>
    <row r="7060" spans="4:11">
      <c r="D7060" s="18">
        <v>37706</v>
      </c>
      <c r="E7060" s="19">
        <v>8.2778</v>
      </c>
      <c r="F7060" s="19"/>
      <c r="G7060" s="19"/>
      <c r="I7060" s="5" t="e">
        <f t="shared" si="387"/>
        <v>#N/A</v>
      </c>
      <c r="J7060" s="5" t="e">
        <f t="shared" si="388"/>
        <v>#N/A</v>
      </c>
      <c r="K7060" s="6" t="e">
        <f t="shared" si="389"/>
        <v>#N/A</v>
      </c>
    </row>
    <row r="7061" spans="4:11">
      <c r="D7061" s="18">
        <v>37705</v>
      </c>
      <c r="E7061" s="19">
        <v>8.2778</v>
      </c>
      <c r="F7061" s="19"/>
      <c r="G7061" s="19"/>
      <c r="I7061" s="5" t="e">
        <f t="shared" si="387"/>
        <v>#N/A</v>
      </c>
      <c r="J7061" s="5" t="e">
        <f t="shared" si="388"/>
        <v>#N/A</v>
      </c>
      <c r="K7061" s="6" t="e">
        <f t="shared" si="389"/>
        <v>#N/A</v>
      </c>
    </row>
    <row r="7062" spans="4:11">
      <c r="D7062" s="18">
        <v>37704</v>
      </c>
      <c r="E7062" s="19">
        <v>8.2773</v>
      </c>
      <c r="F7062" s="19"/>
      <c r="G7062" s="19"/>
      <c r="I7062" s="5" t="e">
        <f t="shared" si="387"/>
        <v>#N/A</v>
      </c>
      <c r="J7062" s="5" t="e">
        <f t="shared" si="388"/>
        <v>#N/A</v>
      </c>
      <c r="K7062" s="6" t="e">
        <f t="shared" si="389"/>
        <v>#N/A</v>
      </c>
    </row>
    <row r="7063" spans="4:11">
      <c r="D7063" s="18">
        <v>37703</v>
      </c>
      <c r="E7063" s="19">
        <v>8.2773</v>
      </c>
      <c r="F7063" s="19"/>
      <c r="G7063" s="19"/>
      <c r="I7063" s="5" t="e">
        <f t="shared" si="387"/>
        <v>#N/A</v>
      </c>
      <c r="J7063" s="5" t="e">
        <f t="shared" si="388"/>
        <v>#N/A</v>
      </c>
      <c r="K7063" s="6" t="e">
        <f t="shared" si="389"/>
        <v>#N/A</v>
      </c>
    </row>
    <row r="7064" spans="4:11">
      <c r="D7064" s="18">
        <v>37702</v>
      </c>
      <c r="E7064" s="19">
        <v>8.2773</v>
      </c>
      <c r="F7064" s="19"/>
      <c r="G7064" s="19"/>
      <c r="I7064" s="5" t="e">
        <f t="shared" si="387"/>
        <v>#N/A</v>
      </c>
      <c r="J7064" s="5" t="e">
        <f t="shared" si="388"/>
        <v>#N/A</v>
      </c>
      <c r="K7064" s="6" t="e">
        <f t="shared" si="389"/>
        <v>#N/A</v>
      </c>
    </row>
    <row r="7065" spans="4:11">
      <c r="D7065" s="18">
        <v>37701</v>
      </c>
      <c r="E7065" s="19">
        <v>8.2778</v>
      </c>
      <c r="F7065" s="19"/>
      <c r="G7065" s="19"/>
      <c r="I7065" s="5" t="e">
        <f t="shared" si="387"/>
        <v>#N/A</v>
      </c>
      <c r="J7065" s="5" t="e">
        <f t="shared" si="388"/>
        <v>#N/A</v>
      </c>
      <c r="K7065" s="6" t="e">
        <f t="shared" si="389"/>
        <v>#N/A</v>
      </c>
    </row>
    <row r="7066" spans="4:11">
      <c r="D7066" s="18">
        <v>37700</v>
      </c>
      <c r="E7066" s="19">
        <v>8.2778</v>
      </c>
      <c r="F7066" s="19"/>
      <c r="G7066" s="19"/>
      <c r="I7066" s="5" t="e">
        <f t="shared" si="387"/>
        <v>#N/A</v>
      </c>
      <c r="J7066" s="5" t="e">
        <f t="shared" si="388"/>
        <v>#N/A</v>
      </c>
      <c r="K7066" s="6" t="e">
        <f t="shared" si="389"/>
        <v>#N/A</v>
      </c>
    </row>
    <row r="7067" spans="4:11">
      <c r="D7067" s="18">
        <v>37699</v>
      </c>
      <c r="E7067" s="19">
        <v>8.2778</v>
      </c>
      <c r="F7067" s="19"/>
      <c r="G7067" s="19"/>
      <c r="I7067" s="5" t="e">
        <f t="shared" si="387"/>
        <v>#N/A</v>
      </c>
      <c r="J7067" s="5" t="e">
        <f t="shared" si="388"/>
        <v>#N/A</v>
      </c>
      <c r="K7067" s="6" t="e">
        <f t="shared" si="389"/>
        <v>#N/A</v>
      </c>
    </row>
    <row r="7068" spans="4:11">
      <c r="D7068" s="18">
        <v>37698</v>
      </c>
      <c r="E7068" s="19">
        <v>8.2778</v>
      </c>
      <c r="F7068" s="19"/>
      <c r="G7068" s="19"/>
      <c r="I7068" s="5" t="e">
        <f t="shared" si="387"/>
        <v>#N/A</v>
      </c>
      <c r="J7068" s="5" t="e">
        <f t="shared" si="388"/>
        <v>#N/A</v>
      </c>
      <c r="K7068" s="6" t="e">
        <f t="shared" si="389"/>
        <v>#N/A</v>
      </c>
    </row>
    <row r="7069" spans="4:11">
      <c r="D7069" s="18">
        <v>37697</v>
      </c>
      <c r="E7069" s="19">
        <v>8.2778</v>
      </c>
      <c r="F7069" s="19"/>
      <c r="G7069" s="19"/>
      <c r="I7069" s="5" t="e">
        <f t="shared" si="387"/>
        <v>#N/A</v>
      </c>
      <c r="J7069" s="5" t="e">
        <f t="shared" si="388"/>
        <v>#N/A</v>
      </c>
      <c r="K7069" s="6" t="e">
        <f t="shared" si="389"/>
        <v>#N/A</v>
      </c>
    </row>
    <row r="7070" spans="4:11">
      <c r="D7070" s="18">
        <v>37696</v>
      </c>
      <c r="E7070" s="19">
        <v>8.2769698032</v>
      </c>
      <c r="F7070" s="19"/>
      <c r="G7070" s="19"/>
      <c r="I7070" s="5" t="e">
        <f t="shared" si="387"/>
        <v>#N/A</v>
      </c>
      <c r="J7070" s="5" t="e">
        <f t="shared" si="388"/>
        <v>#N/A</v>
      </c>
      <c r="K7070" s="6" t="e">
        <f t="shared" si="389"/>
        <v>#N/A</v>
      </c>
    </row>
    <row r="7071" spans="4:11">
      <c r="D7071" s="18">
        <v>37695</v>
      </c>
      <c r="E7071" s="19">
        <v>8.2769698032</v>
      </c>
      <c r="F7071" s="19"/>
      <c r="G7071" s="19"/>
      <c r="I7071" s="5" t="e">
        <f t="shared" si="387"/>
        <v>#N/A</v>
      </c>
      <c r="J7071" s="5" t="e">
        <f t="shared" si="388"/>
        <v>#N/A</v>
      </c>
      <c r="K7071" s="6" t="e">
        <f t="shared" si="389"/>
        <v>#N/A</v>
      </c>
    </row>
    <row r="7072" spans="4:11">
      <c r="D7072" s="18">
        <v>37694</v>
      </c>
      <c r="E7072" s="19">
        <v>8.2778</v>
      </c>
      <c r="F7072" s="19"/>
      <c r="G7072" s="19"/>
      <c r="I7072" s="5" t="e">
        <f t="shared" si="387"/>
        <v>#N/A</v>
      </c>
      <c r="J7072" s="5" t="e">
        <f t="shared" si="388"/>
        <v>#N/A</v>
      </c>
      <c r="K7072" s="6" t="e">
        <f t="shared" si="389"/>
        <v>#N/A</v>
      </c>
    </row>
    <row r="7073" spans="4:11">
      <c r="D7073" s="18">
        <v>37693</v>
      </c>
      <c r="E7073" s="19">
        <v>8.2771</v>
      </c>
      <c r="F7073" s="19"/>
      <c r="G7073" s="19"/>
      <c r="I7073" s="5" t="e">
        <f t="shared" si="387"/>
        <v>#N/A</v>
      </c>
      <c r="J7073" s="5" t="e">
        <f t="shared" si="388"/>
        <v>#N/A</v>
      </c>
      <c r="K7073" s="6" t="e">
        <f t="shared" si="389"/>
        <v>#N/A</v>
      </c>
    </row>
    <row r="7074" spans="4:11">
      <c r="D7074" s="18">
        <v>37692</v>
      </c>
      <c r="E7074" s="19">
        <v>8.2778</v>
      </c>
      <c r="F7074" s="19"/>
      <c r="G7074" s="19"/>
      <c r="I7074" s="5" t="e">
        <f t="shared" si="387"/>
        <v>#N/A</v>
      </c>
      <c r="J7074" s="5" t="e">
        <f t="shared" si="388"/>
        <v>#N/A</v>
      </c>
      <c r="K7074" s="6" t="e">
        <f t="shared" si="389"/>
        <v>#N/A</v>
      </c>
    </row>
    <row r="7075" spans="4:11">
      <c r="D7075" s="18">
        <v>37691</v>
      </c>
      <c r="E7075" s="19">
        <v>8.2778</v>
      </c>
      <c r="F7075" s="19"/>
      <c r="G7075" s="19"/>
      <c r="I7075" s="5" t="e">
        <f t="shared" si="387"/>
        <v>#N/A</v>
      </c>
      <c r="J7075" s="5" t="e">
        <f t="shared" si="388"/>
        <v>#N/A</v>
      </c>
      <c r="K7075" s="6" t="e">
        <f t="shared" si="389"/>
        <v>#N/A</v>
      </c>
    </row>
    <row r="7076" spans="4:11">
      <c r="D7076" s="18">
        <v>37690</v>
      </c>
      <c r="E7076" s="19">
        <v>8.2778</v>
      </c>
      <c r="F7076" s="19"/>
      <c r="G7076" s="19"/>
      <c r="I7076" s="5" t="e">
        <f t="shared" si="387"/>
        <v>#N/A</v>
      </c>
      <c r="J7076" s="5" t="e">
        <f t="shared" si="388"/>
        <v>#N/A</v>
      </c>
      <c r="K7076" s="6" t="e">
        <f t="shared" si="389"/>
        <v>#N/A</v>
      </c>
    </row>
    <row r="7077" spans="4:11">
      <c r="D7077" s="18">
        <v>37689</v>
      </c>
      <c r="E7077" s="19">
        <v>8.2774068615</v>
      </c>
      <c r="F7077" s="19"/>
      <c r="G7077" s="19"/>
      <c r="I7077" s="5" t="e">
        <f t="shared" si="387"/>
        <v>#N/A</v>
      </c>
      <c r="J7077" s="5" t="e">
        <f t="shared" si="388"/>
        <v>#N/A</v>
      </c>
      <c r="K7077" s="6" t="e">
        <f t="shared" si="389"/>
        <v>#N/A</v>
      </c>
    </row>
    <row r="7078" spans="4:11">
      <c r="D7078" s="18">
        <v>37688</v>
      </c>
      <c r="E7078" s="19">
        <v>8.2774068615</v>
      </c>
      <c r="F7078" s="19"/>
      <c r="G7078" s="19"/>
      <c r="I7078" s="5" t="e">
        <f t="shared" si="387"/>
        <v>#N/A</v>
      </c>
      <c r="J7078" s="5" t="e">
        <f t="shared" si="388"/>
        <v>#N/A</v>
      </c>
      <c r="K7078" s="6" t="e">
        <f t="shared" si="389"/>
        <v>#N/A</v>
      </c>
    </row>
    <row r="7079" spans="4:11">
      <c r="D7079" s="18">
        <v>37687</v>
      </c>
      <c r="E7079" s="19">
        <v>8.2778</v>
      </c>
      <c r="F7079" s="19"/>
      <c r="G7079" s="19"/>
      <c r="I7079" s="5" t="e">
        <f t="shared" si="387"/>
        <v>#N/A</v>
      </c>
      <c r="J7079" s="5" t="e">
        <f t="shared" si="388"/>
        <v>#N/A</v>
      </c>
      <c r="K7079" s="6" t="e">
        <f t="shared" si="389"/>
        <v>#N/A</v>
      </c>
    </row>
    <row r="7080" spans="4:11">
      <c r="D7080" s="18">
        <v>37686</v>
      </c>
      <c r="E7080" s="19">
        <v>8.277598304</v>
      </c>
      <c r="F7080" s="19"/>
      <c r="G7080" s="19"/>
      <c r="I7080" s="5" t="e">
        <f t="shared" si="387"/>
        <v>#N/A</v>
      </c>
      <c r="J7080" s="5" t="e">
        <f t="shared" si="388"/>
        <v>#N/A</v>
      </c>
      <c r="K7080" s="6" t="e">
        <f t="shared" si="389"/>
        <v>#N/A</v>
      </c>
    </row>
    <row r="7081" spans="4:11">
      <c r="D7081" s="18">
        <v>37685</v>
      </c>
      <c r="E7081" s="19">
        <v>8.2778</v>
      </c>
      <c r="F7081" s="19"/>
      <c r="G7081" s="19"/>
      <c r="I7081" s="5" t="e">
        <f t="shared" si="387"/>
        <v>#N/A</v>
      </c>
      <c r="J7081" s="5" t="e">
        <f t="shared" si="388"/>
        <v>#N/A</v>
      </c>
      <c r="K7081" s="6" t="e">
        <f t="shared" si="389"/>
        <v>#N/A</v>
      </c>
    </row>
    <row r="7082" spans="4:11">
      <c r="D7082" s="18">
        <v>37684</v>
      </c>
      <c r="E7082" s="19">
        <v>8.2778</v>
      </c>
      <c r="F7082" s="19"/>
      <c r="G7082" s="19"/>
      <c r="I7082" s="5" t="e">
        <f t="shared" si="387"/>
        <v>#N/A</v>
      </c>
      <c r="J7082" s="5" t="e">
        <f t="shared" si="388"/>
        <v>#N/A</v>
      </c>
      <c r="K7082" s="6" t="e">
        <f t="shared" si="389"/>
        <v>#N/A</v>
      </c>
    </row>
    <row r="7083" spans="4:11">
      <c r="D7083" s="18">
        <v>37683</v>
      </c>
      <c r="E7083" s="19">
        <v>8.2778</v>
      </c>
      <c r="F7083" s="19"/>
      <c r="G7083" s="19"/>
      <c r="I7083" s="5" t="e">
        <f t="shared" si="387"/>
        <v>#N/A</v>
      </c>
      <c r="J7083" s="5" t="e">
        <f t="shared" si="388"/>
        <v>#N/A</v>
      </c>
      <c r="K7083" s="6" t="e">
        <f t="shared" si="389"/>
        <v>#N/A</v>
      </c>
    </row>
    <row r="7084" spans="4:11">
      <c r="D7084" s="18">
        <v>37682</v>
      </c>
      <c r="E7084" s="19">
        <v>8.277492067</v>
      </c>
      <c r="F7084" s="19"/>
      <c r="G7084" s="19"/>
      <c r="I7084" s="5" t="e">
        <f t="shared" si="387"/>
        <v>#N/A</v>
      </c>
      <c r="J7084" s="5" t="e">
        <f t="shared" si="388"/>
        <v>#N/A</v>
      </c>
      <c r="K7084" s="6" t="e">
        <f t="shared" si="389"/>
        <v>#N/A</v>
      </c>
    </row>
    <row r="7085" spans="4:11">
      <c r="D7085" s="18">
        <v>37681</v>
      </c>
      <c r="E7085" s="19">
        <v>8.277492067</v>
      </c>
      <c r="F7085" s="19"/>
      <c r="G7085" s="19"/>
      <c r="I7085" s="5" t="e">
        <f t="shared" si="387"/>
        <v>#N/A</v>
      </c>
      <c r="J7085" s="5" t="e">
        <f t="shared" si="388"/>
        <v>#N/A</v>
      </c>
      <c r="K7085" s="6" t="e">
        <f t="shared" si="389"/>
        <v>#N/A</v>
      </c>
    </row>
    <row r="7086" spans="4:11">
      <c r="D7086" s="18">
        <v>37680</v>
      </c>
      <c r="E7086" s="19">
        <v>8.2768</v>
      </c>
      <c r="F7086" s="19"/>
      <c r="G7086" s="19"/>
      <c r="I7086" s="5" t="e">
        <f t="shared" si="387"/>
        <v>#N/A</v>
      </c>
      <c r="J7086" s="5" t="e">
        <f t="shared" si="388"/>
        <v>#N/A</v>
      </c>
      <c r="K7086" s="6" t="e">
        <f t="shared" si="389"/>
        <v>#N/A</v>
      </c>
    </row>
    <row r="7087" spans="4:11">
      <c r="D7087" s="18">
        <v>37679</v>
      </c>
      <c r="E7087" s="19">
        <v>8.2774</v>
      </c>
      <c r="F7087" s="19"/>
      <c r="G7087" s="19"/>
      <c r="I7087" s="5" t="e">
        <f t="shared" si="387"/>
        <v>#N/A</v>
      </c>
      <c r="J7087" s="5" t="e">
        <f t="shared" si="388"/>
        <v>#N/A</v>
      </c>
      <c r="K7087" s="6" t="e">
        <f t="shared" si="389"/>
        <v>#N/A</v>
      </c>
    </row>
    <row r="7088" spans="4:11">
      <c r="D7088" s="18">
        <v>37678</v>
      </c>
      <c r="E7088" s="19">
        <v>8.2775</v>
      </c>
      <c r="F7088" s="19"/>
      <c r="G7088" s="19"/>
      <c r="I7088" s="5" t="e">
        <f t="shared" si="387"/>
        <v>#N/A</v>
      </c>
      <c r="J7088" s="5" t="e">
        <f t="shared" si="388"/>
        <v>#N/A</v>
      </c>
      <c r="K7088" s="6" t="e">
        <f t="shared" si="389"/>
        <v>#N/A</v>
      </c>
    </row>
    <row r="7089" spans="4:11">
      <c r="D7089" s="18">
        <v>37677</v>
      </c>
      <c r="E7089" s="19">
        <v>8.2774994525</v>
      </c>
      <c r="F7089" s="19"/>
      <c r="G7089" s="19"/>
      <c r="I7089" s="5" t="e">
        <f t="shared" si="387"/>
        <v>#N/A</v>
      </c>
      <c r="J7089" s="5" t="e">
        <f t="shared" si="388"/>
        <v>#N/A</v>
      </c>
      <c r="K7089" s="6" t="e">
        <f t="shared" si="389"/>
        <v>#N/A</v>
      </c>
    </row>
    <row r="7090" spans="4:11">
      <c r="D7090" s="18">
        <v>37676</v>
      </c>
      <c r="E7090" s="19">
        <v>8.2774920326</v>
      </c>
      <c r="F7090" s="19"/>
      <c r="G7090" s="19"/>
      <c r="I7090" s="5" t="e">
        <f t="shared" si="387"/>
        <v>#N/A</v>
      </c>
      <c r="J7090" s="5" t="e">
        <f t="shared" si="388"/>
        <v>#N/A</v>
      </c>
      <c r="K7090" s="6" t="e">
        <f t="shared" si="389"/>
        <v>#N/A</v>
      </c>
    </row>
    <row r="7091" spans="4:11">
      <c r="D7091" s="18">
        <v>37675</v>
      </c>
      <c r="E7091" s="19">
        <v>8.2774945375</v>
      </c>
      <c r="F7091" s="19"/>
      <c r="G7091" s="19"/>
      <c r="I7091" s="5" t="e">
        <f t="shared" si="387"/>
        <v>#N/A</v>
      </c>
      <c r="J7091" s="5" t="e">
        <f t="shared" si="388"/>
        <v>#N/A</v>
      </c>
      <c r="K7091" s="6" t="e">
        <f t="shared" si="389"/>
        <v>#N/A</v>
      </c>
    </row>
    <row r="7092" spans="4:11">
      <c r="D7092" s="18">
        <v>37674</v>
      </c>
      <c r="E7092" s="19">
        <v>8.2774945375</v>
      </c>
      <c r="F7092" s="19"/>
      <c r="G7092" s="19"/>
      <c r="I7092" s="5" t="e">
        <f t="shared" si="387"/>
        <v>#N/A</v>
      </c>
      <c r="J7092" s="5" t="e">
        <f t="shared" si="388"/>
        <v>#N/A</v>
      </c>
      <c r="K7092" s="6" t="e">
        <f t="shared" si="389"/>
        <v>#N/A</v>
      </c>
    </row>
    <row r="7093" spans="4:11">
      <c r="D7093" s="18">
        <v>37673</v>
      </c>
      <c r="E7093" s="19">
        <v>8.2774978844</v>
      </c>
      <c r="F7093" s="19"/>
      <c r="G7093" s="19"/>
      <c r="I7093" s="5" t="e">
        <f t="shared" si="387"/>
        <v>#N/A</v>
      </c>
      <c r="J7093" s="5" t="e">
        <f t="shared" si="388"/>
        <v>#N/A</v>
      </c>
      <c r="K7093" s="6" t="e">
        <f t="shared" si="389"/>
        <v>#N/A</v>
      </c>
    </row>
    <row r="7094" spans="4:11">
      <c r="D7094" s="18">
        <v>37672</v>
      </c>
      <c r="E7094" s="19">
        <v>8.2768</v>
      </c>
      <c r="F7094" s="19"/>
      <c r="G7094" s="19"/>
      <c r="I7094" s="5" t="e">
        <f t="shared" si="387"/>
        <v>#N/A</v>
      </c>
      <c r="J7094" s="5" t="e">
        <f t="shared" si="388"/>
        <v>#N/A</v>
      </c>
      <c r="K7094" s="6" t="e">
        <f t="shared" si="389"/>
        <v>#N/A</v>
      </c>
    </row>
    <row r="7095" spans="4:11">
      <c r="D7095" s="18">
        <v>37671</v>
      </c>
      <c r="E7095" s="19">
        <v>8.2772</v>
      </c>
      <c r="F7095" s="19"/>
      <c r="G7095" s="19"/>
      <c r="I7095" s="5" t="e">
        <f t="shared" si="387"/>
        <v>#N/A</v>
      </c>
      <c r="J7095" s="5" t="e">
        <f t="shared" si="388"/>
        <v>#N/A</v>
      </c>
      <c r="K7095" s="6" t="e">
        <f t="shared" si="389"/>
        <v>#N/A</v>
      </c>
    </row>
    <row r="7096" spans="4:11">
      <c r="D7096" s="18">
        <v>37670</v>
      </c>
      <c r="E7096" s="19">
        <v>8.2768</v>
      </c>
      <c r="F7096" s="19"/>
      <c r="G7096" s="19"/>
      <c r="I7096" s="5" t="e">
        <f t="shared" si="387"/>
        <v>#N/A</v>
      </c>
      <c r="J7096" s="5" t="e">
        <f t="shared" si="388"/>
        <v>#N/A</v>
      </c>
      <c r="K7096" s="6" t="e">
        <f t="shared" si="389"/>
        <v>#N/A</v>
      </c>
    </row>
    <row r="7097" spans="4:11">
      <c r="D7097" s="18">
        <v>37669</v>
      </c>
      <c r="E7097" s="19">
        <v>8.2774948349</v>
      </c>
      <c r="F7097" s="19"/>
      <c r="G7097" s="19"/>
      <c r="I7097" s="5" t="e">
        <f t="shared" si="387"/>
        <v>#N/A</v>
      </c>
      <c r="J7097" s="5" t="e">
        <f t="shared" si="388"/>
        <v>#N/A</v>
      </c>
      <c r="K7097" s="6" t="e">
        <f t="shared" si="389"/>
        <v>#N/A</v>
      </c>
    </row>
    <row r="7098" spans="4:11">
      <c r="D7098" s="18">
        <v>37668</v>
      </c>
      <c r="E7098" s="19">
        <v>8.2773</v>
      </c>
      <c r="F7098" s="19"/>
      <c r="G7098" s="19"/>
      <c r="I7098" s="5" t="e">
        <f t="shared" si="387"/>
        <v>#N/A</v>
      </c>
      <c r="J7098" s="5" t="e">
        <f t="shared" si="388"/>
        <v>#N/A</v>
      </c>
      <c r="K7098" s="6" t="e">
        <f t="shared" si="389"/>
        <v>#N/A</v>
      </c>
    </row>
    <row r="7099" spans="4:11">
      <c r="D7099" s="18">
        <v>37667</v>
      </c>
      <c r="E7099" s="19">
        <v>8.2773</v>
      </c>
      <c r="F7099" s="19"/>
      <c r="G7099" s="19"/>
      <c r="I7099" s="5" t="e">
        <f t="shared" si="387"/>
        <v>#N/A</v>
      </c>
      <c r="J7099" s="5" t="e">
        <f t="shared" si="388"/>
        <v>#N/A</v>
      </c>
      <c r="K7099" s="6" t="e">
        <f t="shared" si="389"/>
        <v>#N/A</v>
      </c>
    </row>
    <row r="7100" spans="4:11">
      <c r="D7100" s="18">
        <v>37666</v>
      </c>
      <c r="E7100" s="19">
        <v>8.2768</v>
      </c>
      <c r="F7100" s="19"/>
      <c r="G7100" s="19"/>
      <c r="I7100" s="5" t="e">
        <f t="shared" si="387"/>
        <v>#N/A</v>
      </c>
      <c r="J7100" s="5" t="e">
        <f t="shared" si="388"/>
        <v>#N/A</v>
      </c>
      <c r="K7100" s="6" t="e">
        <f t="shared" si="389"/>
        <v>#N/A</v>
      </c>
    </row>
    <row r="7101" spans="4:11">
      <c r="D7101" s="18">
        <v>37665</v>
      </c>
      <c r="E7101" s="19">
        <v>8.2768</v>
      </c>
      <c r="F7101" s="19"/>
      <c r="G7101" s="19"/>
      <c r="I7101" s="5" t="e">
        <f t="shared" si="387"/>
        <v>#N/A</v>
      </c>
      <c r="J7101" s="5" t="e">
        <f t="shared" si="388"/>
        <v>#N/A</v>
      </c>
      <c r="K7101" s="6" t="e">
        <f t="shared" si="389"/>
        <v>#N/A</v>
      </c>
    </row>
    <row r="7102" spans="4:11">
      <c r="D7102" s="18">
        <v>37664</v>
      </c>
      <c r="E7102" s="19">
        <v>8.2768</v>
      </c>
      <c r="F7102" s="19"/>
      <c r="G7102" s="19"/>
      <c r="I7102" s="5" t="e">
        <f t="shared" si="387"/>
        <v>#N/A</v>
      </c>
      <c r="J7102" s="5" t="e">
        <f t="shared" si="388"/>
        <v>#N/A</v>
      </c>
      <c r="K7102" s="6" t="e">
        <f t="shared" si="389"/>
        <v>#N/A</v>
      </c>
    </row>
    <row r="7103" spans="4:11">
      <c r="D7103" s="18">
        <v>37663</v>
      </c>
      <c r="E7103" s="19">
        <v>8.2768</v>
      </c>
      <c r="F7103" s="19"/>
      <c r="G7103" s="19"/>
      <c r="I7103" s="5" t="e">
        <f t="shared" si="387"/>
        <v>#N/A</v>
      </c>
      <c r="J7103" s="5" t="e">
        <f t="shared" si="388"/>
        <v>#N/A</v>
      </c>
      <c r="K7103" s="6" t="e">
        <f t="shared" si="389"/>
        <v>#N/A</v>
      </c>
    </row>
    <row r="7104" spans="4:11">
      <c r="D7104" s="18">
        <v>37662</v>
      </c>
      <c r="E7104" s="19">
        <v>8.2768</v>
      </c>
      <c r="F7104" s="19"/>
      <c r="G7104" s="19"/>
      <c r="I7104" s="5" t="e">
        <f t="shared" si="387"/>
        <v>#N/A</v>
      </c>
      <c r="J7104" s="5" t="e">
        <f t="shared" si="388"/>
        <v>#N/A</v>
      </c>
      <c r="K7104" s="6" t="e">
        <f t="shared" si="389"/>
        <v>#N/A</v>
      </c>
    </row>
    <row r="7105" spans="4:11">
      <c r="D7105" s="18">
        <v>37661</v>
      </c>
      <c r="E7105" s="19">
        <v>8.28</v>
      </c>
      <c r="F7105" s="19"/>
      <c r="G7105" s="19"/>
      <c r="I7105" s="5" t="e">
        <f t="shared" si="387"/>
        <v>#N/A</v>
      </c>
      <c r="J7105" s="5" t="e">
        <f t="shared" si="388"/>
        <v>#N/A</v>
      </c>
      <c r="K7105" s="6" t="e">
        <f t="shared" si="389"/>
        <v>#N/A</v>
      </c>
    </row>
    <row r="7106" spans="4:11">
      <c r="D7106" s="18">
        <v>37660</v>
      </c>
      <c r="E7106" s="19">
        <v>8.2768079255</v>
      </c>
      <c r="F7106" s="19"/>
      <c r="G7106" s="19"/>
      <c r="I7106" s="5" t="e">
        <f t="shared" si="387"/>
        <v>#N/A</v>
      </c>
      <c r="J7106" s="5" t="e">
        <f t="shared" si="388"/>
        <v>#N/A</v>
      </c>
      <c r="K7106" s="6" t="e">
        <f t="shared" si="389"/>
        <v>#N/A</v>
      </c>
    </row>
    <row r="7107" spans="4:11">
      <c r="D7107" s="18">
        <v>37659</v>
      </c>
      <c r="E7107" s="19">
        <v>8.2768</v>
      </c>
      <c r="F7107" s="19"/>
      <c r="G7107" s="19"/>
      <c r="I7107" s="5" t="e">
        <f t="shared" si="387"/>
        <v>#N/A</v>
      </c>
      <c r="J7107" s="5" t="e">
        <f t="shared" si="388"/>
        <v>#N/A</v>
      </c>
      <c r="K7107" s="6" t="e">
        <f t="shared" si="389"/>
        <v>#N/A</v>
      </c>
    </row>
    <row r="7108" spans="4:11">
      <c r="D7108" s="18">
        <v>37658</v>
      </c>
      <c r="E7108" s="19">
        <v>8.2768</v>
      </c>
      <c r="F7108" s="19"/>
      <c r="G7108" s="19"/>
      <c r="I7108" s="5" t="e">
        <f t="shared" si="387"/>
        <v>#N/A</v>
      </c>
      <c r="J7108" s="5" t="e">
        <f t="shared" si="388"/>
        <v>#N/A</v>
      </c>
      <c r="K7108" s="6" t="e">
        <f t="shared" si="389"/>
        <v>#N/A</v>
      </c>
    </row>
    <row r="7109" spans="4:11">
      <c r="D7109" s="18">
        <v>37657</v>
      </c>
      <c r="E7109" s="19">
        <v>8.2768</v>
      </c>
      <c r="F7109" s="19"/>
      <c r="G7109" s="19"/>
      <c r="I7109" s="5" t="e">
        <f t="shared" si="387"/>
        <v>#N/A</v>
      </c>
      <c r="J7109" s="5" t="e">
        <f t="shared" si="388"/>
        <v>#N/A</v>
      </c>
      <c r="K7109" s="6" t="e">
        <f t="shared" si="389"/>
        <v>#N/A</v>
      </c>
    </row>
    <row r="7110" spans="4:11">
      <c r="D7110" s="18">
        <v>37656</v>
      </c>
      <c r="E7110" s="19">
        <v>8.2768</v>
      </c>
      <c r="F7110" s="19"/>
      <c r="G7110" s="19"/>
      <c r="I7110" s="5" t="e">
        <f t="shared" si="387"/>
        <v>#N/A</v>
      </c>
      <c r="J7110" s="5" t="e">
        <f t="shared" si="388"/>
        <v>#N/A</v>
      </c>
      <c r="K7110" s="6" t="e">
        <f t="shared" si="389"/>
        <v>#N/A</v>
      </c>
    </row>
    <row r="7111" spans="4:11">
      <c r="D7111" s="18">
        <v>37655</v>
      </c>
      <c r="E7111" s="19">
        <v>8.2768</v>
      </c>
      <c r="F7111" s="19"/>
      <c r="G7111" s="19"/>
      <c r="I7111" s="5" t="e">
        <f t="shared" si="387"/>
        <v>#N/A</v>
      </c>
      <c r="J7111" s="5" t="e">
        <f t="shared" si="388"/>
        <v>#N/A</v>
      </c>
      <c r="K7111" s="6" t="e">
        <f t="shared" si="389"/>
        <v>#N/A</v>
      </c>
    </row>
    <row r="7112" spans="4:11">
      <c r="D7112" s="18">
        <v>37654</v>
      </c>
      <c r="E7112" s="19">
        <v>8.2768390312</v>
      </c>
      <c r="F7112" s="19"/>
      <c r="G7112" s="19"/>
      <c r="I7112" s="5" t="e">
        <f t="shared" si="387"/>
        <v>#N/A</v>
      </c>
      <c r="J7112" s="5" t="e">
        <f t="shared" si="388"/>
        <v>#N/A</v>
      </c>
      <c r="K7112" s="6" t="e">
        <f t="shared" si="389"/>
        <v>#N/A</v>
      </c>
    </row>
    <row r="7113" spans="4:11">
      <c r="D7113" s="18">
        <v>37653</v>
      </c>
      <c r="E7113" s="19">
        <v>8.2768390312</v>
      </c>
      <c r="F7113" s="19"/>
      <c r="G7113" s="19"/>
      <c r="I7113" s="5" t="e">
        <f t="shared" si="387"/>
        <v>#N/A</v>
      </c>
      <c r="J7113" s="5" t="e">
        <f t="shared" si="388"/>
        <v>#N/A</v>
      </c>
      <c r="K7113" s="6" t="e">
        <f t="shared" si="389"/>
        <v>#N/A</v>
      </c>
    </row>
    <row r="7114" spans="4:11">
      <c r="D7114" s="18">
        <v>37652</v>
      </c>
      <c r="E7114" s="19">
        <v>8.2768</v>
      </c>
      <c r="F7114" s="19"/>
      <c r="G7114" s="19"/>
      <c r="I7114" s="5" t="e">
        <f t="shared" si="387"/>
        <v>#N/A</v>
      </c>
      <c r="J7114" s="5" t="e">
        <f t="shared" si="388"/>
        <v>#N/A</v>
      </c>
      <c r="K7114" s="6" t="e">
        <f t="shared" si="389"/>
        <v>#N/A</v>
      </c>
    </row>
    <row r="7115" spans="4:11">
      <c r="D7115" s="18">
        <v>37651</v>
      </c>
      <c r="E7115" s="19">
        <v>8.2775</v>
      </c>
      <c r="F7115" s="19"/>
      <c r="G7115" s="19"/>
      <c r="I7115" s="5" t="e">
        <f t="shared" ref="I7115:I7178" si="390">VLOOKUP(A7115,D:E,2,FALSE)*B7115*1.09*1.01+100</f>
        <v>#N/A</v>
      </c>
      <c r="J7115" s="5" t="e">
        <f t="shared" si="388"/>
        <v>#N/A</v>
      </c>
      <c r="K7115" s="6" t="e">
        <f t="shared" si="389"/>
        <v>#N/A</v>
      </c>
    </row>
    <row r="7116" spans="4:11">
      <c r="D7116" s="18">
        <v>37650</v>
      </c>
      <c r="E7116" s="19">
        <v>8.2699290466</v>
      </c>
      <c r="F7116" s="19"/>
      <c r="G7116" s="19"/>
      <c r="I7116" s="5" t="e">
        <f t="shared" si="390"/>
        <v>#N/A</v>
      </c>
      <c r="J7116" s="5" t="e">
        <f t="shared" ref="J7116:J7179" si="391">VLOOKUP(H7116,F:G,2,FALSE)</f>
        <v>#N/A</v>
      </c>
      <c r="K7116" s="6" t="e">
        <f t="shared" ref="K7116:K7179" si="392">J7116-I7116</f>
        <v>#N/A</v>
      </c>
    </row>
    <row r="7117" spans="4:11">
      <c r="D7117" s="18">
        <v>37649</v>
      </c>
      <c r="E7117" s="19">
        <v>8.3096337782</v>
      </c>
      <c r="F7117" s="19"/>
      <c r="G7117" s="19"/>
      <c r="I7117" s="5" t="e">
        <f t="shared" si="390"/>
        <v>#N/A</v>
      </c>
      <c r="J7117" s="5" t="e">
        <f t="shared" si="391"/>
        <v>#N/A</v>
      </c>
      <c r="K7117" s="6" t="e">
        <f t="shared" si="392"/>
        <v>#N/A</v>
      </c>
    </row>
    <row r="7118" spans="4:11">
      <c r="D7118" s="18">
        <v>37648</v>
      </c>
      <c r="E7118" s="19">
        <v>8.2409748535</v>
      </c>
      <c r="F7118" s="19"/>
      <c r="G7118" s="19"/>
      <c r="I7118" s="5" t="e">
        <f t="shared" si="390"/>
        <v>#N/A</v>
      </c>
      <c r="J7118" s="5" t="e">
        <f t="shared" si="391"/>
        <v>#N/A</v>
      </c>
      <c r="K7118" s="6" t="e">
        <f t="shared" si="392"/>
        <v>#N/A</v>
      </c>
    </row>
    <row r="7119" spans="4:11">
      <c r="D7119" s="18">
        <v>37647</v>
      </c>
      <c r="E7119" s="19">
        <v>8.2768</v>
      </c>
      <c r="F7119" s="19"/>
      <c r="G7119" s="19"/>
      <c r="I7119" s="5" t="e">
        <f t="shared" si="390"/>
        <v>#N/A</v>
      </c>
      <c r="J7119" s="5" t="e">
        <f t="shared" si="391"/>
        <v>#N/A</v>
      </c>
      <c r="K7119" s="6" t="e">
        <f t="shared" si="392"/>
        <v>#N/A</v>
      </c>
    </row>
    <row r="7120" spans="4:11">
      <c r="D7120" s="18">
        <v>37646</v>
      </c>
      <c r="E7120" s="19">
        <v>8.2768</v>
      </c>
      <c r="F7120" s="19"/>
      <c r="G7120" s="19"/>
      <c r="I7120" s="5" t="e">
        <f t="shared" si="390"/>
        <v>#N/A</v>
      </c>
      <c r="J7120" s="5" t="e">
        <f t="shared" si="391"/>
        <v>#N/A</v>
      </c>
      <c r="K7120" s="6" t="e">
        <f t="shared" si="392"/>
        <v>#N/A</v>
      </c>
    </row>
    <row r="7121" spans="4:11">
      <c r="D7121" s="18">
        <v>37645</v>
      </c>
      <c r="E7121" s="19">
        <v>8.2768329404</v>
      </c>
      <c r="F7121" s="19"/>
      <c r="G7121" s="19"/>
      <c r="I7121" s="5" t="e">
        <f t="shared" si="390"/>
        <v>#N/A</v>
      </c>
      <c r="J7121" s="5" t="e">
        <f t="shared" si="391"/>
        <v>#N/A</v>
      </c>
      <c r="K7121" s="6" t="e">
        <f t="shared" si="392"/>
        <v>#N/A</v>
      </c>
    </row>
    <row r="7122" spans="4:11">
      <c r="D7122" s="18">
        <v>37644</v>
      </c>
      <c r="E7122" s="19">
        <v>8.257428917</v>
      </c>
      <c r="F7122" s="19"/>
      <c r="G7122" s="19"/>
      <c r="I7122" s="5" t="e">
        <f t="shared" si="390"/>
        <v>#N/A</v>
      </c>
      <c r="J7122" s="5" t="e">
        <f t="shared" si="391"/>
        <v>#N/A</v>
      </c>
      <c r="K7122" s="6" t="e">
        <f t="shared" si="392"/>
        <v>#N/A</v>
      </c>
    </row>
    <row r="7123" spans="4:11">
      <c r="D7123" s="18">
        <v>37643</v>
      </c>
      <c r="E7123" s="19">
        <v>8.2769701638</v>
      </c>
      <c r="F7123" s="19"/>
      <c r="G7123" s="19"/>
      <c r="I7123" s="5" t="e">
        <f t="shared" si="390"/>
        <v>#N/A</v>
      </c>
      <c r="J7123" s="5" t="e">
        <f t="shared" si="391"/>
        <v>#N/A</v>
      </c>
      <c r="K7123" s="6" t="e">
        <f t="shared" si="392"/>
        <v>#N/A</v>
      </c>
    </row>
    <row r="7124" spans="4:11">
      <c r="D7124" s="18">
        <v>37642</v>
      </c>
      <c r="E7124" s="19">
        <v>8.2931331258</v>
      </c>
      <c r="F7124" s="19"/>
      <c r="G7124" s="19"/>
      <c r="I7124" s="5" t="e">
        <f t="shared" si="390"/>
        <v>#N/A</v>
      </c>
      <c r="J7124" s="5" t="e">
        <f t="shared" si="391"/>
        <v>#N/A</v>
      </c>
      <c r="K7124" s="6" t="e">
        <f t="shared" si="392"/>
        <v>#N/A</v>
      </c>
    </row>
    <row r="7125" spans="4:11">
      <c r="D7125" s="18">
        <v>37641</v>
      </c>
      <c r="E7125" s="19">
        <v>8.2773</v>
      </c>
      <c r="F7125" s="19"/>
      <c r="G7125" s="19"/>
      <c r="I7125" s="5" t="e">
        <f t="shared" si="390"/>
        <v>#N/A</v>
      </c>
      <c r="J7125" s="5" t="e">
        <f t="shared" si="391"/>
        <v>#N/A</v>
      </c>
      <c r="K7125" s="6" t="e">
        <f t="shared" si="392"/>
        <v>#N/A</v>
      </c>
    </row>
    <row r="7126" spans="4:11">
      <c r="D7126" s="18">
        <v>37640</v>
      </c>
      <c r="E7126" s="19">
        <v>8.2770065282</v>
      </c>
      <c r="F7126" s="19"/>
      <c r="G7126" s="19"/>
      <c r="I7126" s="5" t="e">
        <f t="shared" si="390"/>
        <v>#N/A</v>
      </c>
      <c r="J7126" s="5" t="e">
        <f t="shared" si="391"/>
        <v>#N/A</v>
      </c>
      <c r="K7126" s="6" t="e">
        <f t="shared" si="392"/>
        <v>#N/A</v>
      </c>
    </row>
    <row r="7127" spans="4:11">
      <c r="D7127" s="18">
        <v>37639</v>
      </c>
      <c r="E7127" s="19">
        <v>8.2770065282</v>
      </c>
      <c r="F7127" s="19"/>
      <c r="G7127" s="19"/>
      <c r="I7127" s="5" t="e">
        <f t="shared" si="390"/>
        <v>#N/A</v>
      </c>
      <c r="J7127" s="5" t="e">
        <f t="shared" si="391"/>
        <v>#N/A</v>
      </c>
      <c r="K7127" s="6" t="e">
        <f t="shared" si="392"/>
        <v>#N/A</v>
      </c>
    </row>
    <row r="7128" spans="4:11">
      <c r="D7128" s="18">
        <v>37638</v>
      </c>
      <c r="E7128" s="19">
        <v>8.2770062584</v>
      </c>
      <c r="F7128" s="19"/>
      <c r="G7128" s="19"/>
      <c r="I7128" s="5" t="e">
        <f t="shared" si="390"/>
        <v>#N/A</v>
      </c>
      <c r="J7128" s="5" t="e">
        <f t="shared" si="391"/>
        <v>#N/A</v>
      </c>
      <c r="K7128" s="6" t="e">
        <f t="shared" si="392"/>
        <v>#N/A</v>
      </c>
    </row>
    <row r="7129" spans="4:11">
      <c r="D7129" s="18">
        <v>37637</v>
      </c>
      <c r="E7129" s="19">
        <v>8.2770004301</v>
      </c>
      <c r="F7129" s="19"/>
      <c r="G7129" s="19"/>
      <c r="I7129" s="5" t="e">
        <f t="shared" si="390"/>
        <v>#N/A</v>
      </c>
      <c r="J7129" s="5" t="e">
        <f t="shared" si="391"/>
        <v>#N/A</v>
      </c>
      <c r="K7129" s="6" t="e">
        <f t="shared" si="392"/>
        <v>#N/A</v>
      </c>
    </row>
    <row r="7130" spans="4:11">
      <c r="D7130" s="18">
        <v>37636</v>
      </c>
      <c r="E7130" s="19">
        <v>8.276987689</v>
      </c>
      <c r="F7130" s="19"/>
      <c r="G7130" s="19"/>
      <c r="I7130" s="5" t="e">
        <f t="shared" si="390"/>
        <v>#N/A</v>
      </c>
      <c r="J7130" s="5" t="e">
        <f t="shared" si="391"/>
        <v>#N/A</v>
      </c>
      <c r="K7130" s="6" t="e">
        <f t="shared" si="392"/>
        <v>#N/A</v>
      </c>
    </row>
    <row r="7131" spans="4:11">
      <c r="D7131" s="18">
        <v>37635</v>
      </c>
      <c r="E7131" s="19">
        <v>8.2768182713</v>
      </c>
      <c r="F7131" s="19"/>
      <c r="G7131" s="19"/>
      <c r="I7131" s="5" t="e">
        <f t="shared" si="390"/>
        <v>#N/A</v>
      </c>
      <c r="J7131" s="5" t="e">
        <f t="shared" si="391"/>
        <v>#N/A</v>
      </c>
      <c r="K7131" s="6" t="e">
        <f t="shared" si="392"/>
        <v>#N/A</v>
      </c>
    </row>
    <row r="7132" spans="4:11">
      <c r="D7132" s="18">
        <v>37634</v>
      </c>
      <c r="E7132" s="19">
        <v>8.2680389634</v>
      </c>
      <c r="F7132" s="19"/>
      <c r="G7132" s="19"/>
      <c r="I7132" s="5" t="e">
        <f t="shared" si="390"/>
        <v>#N/A</v>
      </c>
      <c r="J7132" s="5" t="e">
        <f t="shared" si="391"/>
        <v>#N/A</v>
      </c>
      <c r="K7132" s="6" t="e">
        <f t="shared" si="392"/>
        <v>#N/A</v>
      </c>
    </row>
    <row r="7133" spans="4:11">
      <c r="D7133" s="18">
        <v>37633</v>
      </c>
      <c r="E7133" s="19">
        <v>8.2766</v>
      </c>
      <c r="F7133" s="19"/>
      <c r="G7133" s="19"/>
      <c r="I7133" s="5" t="e">
        <f t="shared" si="390"/>
        <v>#N/A</v>
      </c>
      <c r="J7133" s="5" t="e">
        <f t="shared" si="391"/>
        <v>#N/A</v>
      </c>
      <c r="K7133" s="6" t="e">
        <f t="shared" si="392"/>
        <v>#N/A</v>
      </c>
    </row>
    <row r="7134" spans="4:11">
      <c r="D7134" s="18">
        <v>37632</v>
      </c>
      <c r="E7134" s="19">
        <v>8.2766</v>
      </c>
      <c r="F7134" s="19"/>
      <c r="G7134" s="19"/>
      <c r="I7134" s="5" t="e">
        <f t="shared" si="390"/>
        <v>#N/A</v>
      </c>
      <c r="J7134" s="5" t="e">
        <f t="shared" si="391"/>
        <v>#N/A</v>
      </c>
      <c r="K7134" s="6" t="e">
        <f t="shared" si="392"/>
        <v>#N/A</v>
      </c>
    </row>
    <row r="7135" spans="4:11">
      <c r="D7135" s="18">
        <v>37631</v>
      </c>
      <c r="E7135" s="19">
        <v>8.2766183127</v>
      </c>
      <c r="F7135" s="19"/>
      <c r="G7135" s="19"/>
      <c r="I7135" s="5" t="e">
        <f t="shared" si="390"/>
        <v>#N/A</v>
      </c>
      <c r="J7135" s="5" t="e">
        <f t="shared" si="391"/>
        <v>#N/A</v>
      </c>
      <c r="K7135" s="6" t="e">
        <f t="shared" si="392"/>
        <v>#N/A</v>
      </c>
    </row>
    <row r="7136" spans="4:11">
      <c r="D7136" s="18">
        <v>37630</v>
      </c>
      <c r="E7136" s="19">
        <v>8.2340740087</v>
      </c>
      <c r="F7136" s="19"/>
      <c r="G7136" s="19"/>
      <c r="I7136" s="5" t="e">
        <f t="shared" si="390"/>
        <v>#N/A</v>
      </c>
      <c r="J7136" s="5" t="e">
        <f t="shared" si="391"/>
        <v>#N/A</v>
      </c>
      <c r="K7136" s="6" t="e">
        <f t="shared" si="392"/>
        <v>#N/A</v>
      </c>
    </row>
    <row r="7137" spans="4:11">
      <c r="D7137" s="18">
        <v>37629</v>
      </c>
      <c r="E7137" s="19">
        <v>8.2803362438</v>
      </c>
      <c r="F7137" s="19"/>
      <c r="G7137" s="19"/>
      <c r="I7137" s="5" t="e">
        <f t="shared" si="390"/>
        <v>#N/A</v>
      </c>
      <c r="J7137" s="5" t="e">
        <f t="shared" si="391"/>
        <v>#N/A</v>
      </c>
      <c r="K7137" s="6" t="e">
        <f t="shared" si="392"/>
        <v>#N/A</v>
      </c>
    </row>
    <row r="7138" spans="4:11">
      <c r="D7138" s="18">
        <v>37628</v>
      </c>
      <c r="E7138" s="19">
        <v>8.3141193337</v>
      </c>
      <c r="F7138" s="19"/>
      <c r="G7138" s="19"/>
      <c r="I7138" s="5" t="e">
        <f t="shared" si="390"/>
        <v>#N/A</v>
      </c>
      <c r="J7138" s="5" t="e">
        <f t="shared" si="391"/>
        <v>#N/A</v>
      </c>
      <c r="K7138" s="6" t="e">
        <f t="shared" si="392"/>
        <v>#N/A</v>
      </c>
    </row>
    <row r="7139" spans="4:11">
      <c r="D7139" s="18">
        <v>37627</v>
      </c>
      <c r="E7139" s="19">
        <v>8.2270025308</v>
      </c>
      <c r="F7139" s="19"/>
      <c r="G7139" s="19"/>
      <c r="I7139" s="5" t="e">
        <f t="shared" si="390"/>
        <v>#N/A</v>
      </c>
      <c r="J7139" s="5" t="e">
        <f t="shared" si="391"/>
        <v>#N/A</v>
      </c>
      <c r="K7139" s="6" t="e">
        <f t="shared" si="392"/>
        <v>#N/A</v>
      </c>
    </row>
    <row r="7140" spans="4:11">
      <c r="D7140" s="18">
        <v>37626</v>
      </c>
      <c r="E7140" s="19">
        <v>8.2768021173</v>
      </c>
      <c r="F7140" s="19"/>
      <c r="G7140" s="19"/>
      <c r="I7140" s="5" t="e">
        <f t="shared" si="390"/>
        <v>#N/A</v>
      </c>
      <c r="J7140" s="5" t="e">
        <f t="shared" si="391"/>
        <v>#N/A</v>
      </c>
      <c r="K7140" s="6" t="e">
        <f t="shared" si="392"/>
        <v>#N/A</v>
      </c>
    </row>
    <row r="7141" spans="4:11">
      <c r="D7141" s="18">
        <v>37625</v>
      </c>
      <c r="E7141" s="19">
        <v>8.2768000034</v>
      </c>
      <c r="F7141" s="19"/>
      <c r="G7141" s="19"/>
      <c r="I7141" s="5" t="e">
        <f t="shared" si="390"/>
        <v>#N/A</v>
      </c>
      <c r="J7141" s="5" t="e">
        <f t="shared" si="391"/>
        <v>#N/A</v>
      </c>
      <c r="K7141" s="6" t="e">
        <f t="shared" si="392"/>
        <v>#N/A</v>
      </c>
    </row>
    <row r="7142" spans="4:11">
      <c r="D7142" s="18">
        <v>37624</v>
      </c>
      <c r="E7142" s="19">
        <v>8.3172230035</v>
      </c>
      <c r="F7142" s="19"/>
      <c r="G7142" s="19"/>
      <c r="I7142" s="5" t="e">
        <f t="shared" si="390"/>
        <v>#N/A</v>
      </c>
      <c r="J7142" s="5" t="e">
        <f t="shared" si="391"/>
        <v>#N/A</v>
      </c>
      <c r="K7142" s="6" t="e">
        <f t="shared" si="392"/>
        <v>#N/A</v>
      </c>
    </row>
    <row r="7143" spans="4:11">
      <c r="D7143" s="18">
        <v>37623</v>
      </c>
      <c r="E7143" s="19">
        <v>8.2770354011</v>
      </c>
      <c r="F7143" s="19"/>
      <c r="G7143" s="19"/>
      <c r="I7143" s="5" t="e">
        <f t="shared" si="390"/>
        <v>#N/A</v>
      </c>
      <c r="J7143" s="5" t="e">
        <f t="shared" si="391"/>
        <v>#N/A</v>
      </c>
      <c r="K7143" s="6" t="e">
        <f t="shared" si="392"/>
        <v>#N/A</v>
      </c>
    </row>
    <row r="7144" spans="4:11">
      <c r="D7144" s="18">
        <v>37622</v>
      </c>
      <c r="E7144" s="19">
        <v>8.277</v>
      </c>
      <c r="F7144" s="19"/>
      <c r="G7144" s="19"/>
      <c r="I7144" s="5" t="e">
        <f t="shared" si="390"/>
        <v>#N/A</v>
      </c>
      <c r="J7144" s="5" t="e">
        <f t="shared" si="391"/>
        <v>#N/A</v>
      </c>
      <c r="K7144" s="6" t="e">
        <f t="shared" si="392"/>
        <v>#N/A</v>
      </c>
    </row>
    <row r="7145" spans="4:11">
      <c r="D7145" s="18">
        <v>37621</v>
      </c>
      <c r="E7145" s="19">
        <v>8.277</v>
      </c>
      <c r="F7145" s="19"/>
      <c r="G7145" s="19"/>
      <c r="I7145" s="5" t="e">
        <f t="shared" si="390"/>
        <v>#N/A</v>
      </c>
      <c r="J7145" s="5" t="e">
        <f t="shared" si="391"/>
        <v>#N/A</v>
      </c>
      <c r="K7145" s="6" t="e">
        <f t="shared" si="392"/>
        <v>#N/A</v>
      </c>
    </row>
    <row r="7146" spans="4:11">
      <c r="D7146" s="18">
        <v>37620</v>
      </c>
      <c r="E7146" s="19">
        <v>8.2771</v>
      </c>
      <c r="F7146" s="19"/>
      <c r="G7146" s="19"/>
      <c r="I7146" s="5" t="e">
        <f t="shared" si="390"/>
        <v>#N/A</v>
      </c>
      <c r="J7146" s="5" t="e">
        <f t="shared" si="391"/>
        <v>#N/A</v>
      </c>
      <c r="K7146" s="6" t="e">
        <f t="shared" si="392"/>
        <v>#N/A</v>
      </c>
    </row>
    <row r="7147" spans="4:11">
      <c r="D7147" s="18">
        <v>37619</v>
      </c>
      <c r="E7147" s="19">
        <v>8.2772</v>
      </c>
      <c r="F7147" s="19"/>
      <c r="G7147" s="19"/>
      <c r="I7147" s="5" t="e">
        <f t="shared" si="390"/>
        <v>#N/A</v>
      </c>
      <c r="J7147" s="5" t="e">
        <f t="shared" si="391"/>
        <v>#N/A</v>
      </c>
      <c r="K7147" s="6" t="e">
        <f t="shared" si="392"/>
        <v>#N/A</v>
      </c>
    </row>
    <row r="7148" spans="4:11">
      <c r="D7148" s="18">
        <v>37618</v>
      </c>
      <c r="E7148" s="19">
        <v>8.2772</v>
      </c>
      <c r="F7148" s="19"/>
      <c r="G7148" s="19"/>
      <c r="I7148" s="5" t="e">
        <f t="shared" si="390"/>
        <v>#N/A</v>
      </c>
      <c r="J7148" s="5" t="e">
        <f t="shared" si="391"/>
        <v>#N/A</v>
      </c>
      <c r="K7148" s="6" t="e">
        <f t="shared" si="392"/>
        <v>#N/A</v>
      </c>
    </row>
    <row r="7149" spans="4:11">
      <c r="D7149" s="18">
        <v>37617</v>
      </c>
      <c r="E7149" s="19">
        <v>8.2770998402</v>
      </c>
      <c r="F7149" s="19"/>
      <c r="G7149" s="19"/>
      <c r="I7149" s="5" t="e">
        <f t="shared" si="390"/>
        <v>#N/A</v>
      </c>
      <c r="J7149" s="5" t="e">
        <f t="shared" si="391"/>
        <v>#N/A</v>
      </c>
      <c r="K7149" s="6" t="e">
        <f t="shared" si="392"/>
        <v>#N/A</v>
      </c>
    </row>
    <row r="7150" spans="4:11">
      <c r="D7150" s="18">
        <v>37616</v>
      </c>
      <c r="E7150" s="19">
        <v>8.2774999909</v>
      </c>
      <c r="F7150" s="19"/>
      <c r="G7150" s="19"/>
      <c r="I7150" s="5" t="e">
        <f t="shared" si="390"/>
        <v>#N/A</v>
      </c>
      <c r="J7150" s="5" t="e">
        <f t="shared" si="391"/>
        <v>#N/A</v>
      </c>
      <c r="K7150" s="6" t="e">
        <f t="shared" si="392"/>
        <v>#N/A</v>
      </c>
    </row>
    <row r="7151" spans="4:11">
      <c r="D7151" s="18">
        <v>37615</v>
      </c>
      <c r="E7151" s="19">
        <v>8.2774</v>
      </c>
      <c r="F7151" s="19"/>
      <c r="G7151" s="19"/>
      <c r="I7151" s="5" t="e">
        <f t="shared" si="390"/>
        <v>#N/A</v>
      </c>
      <c r="J7151" s="5" t="e">
        <f t="shared" si="391"/>
        <v>#N/A</v>
      </c>
      <c r="K7151" s="6" t="e">
        <f t="shared" si="392"/>
        <v>#N/A</v>
      </c>
    </row>
    <row r="7152" spans="4:11">
      <c r="D7152" s="18">
        <v>37614</v>
      </c>
      <c r="E7152" s="19">
        <v>8.2774778522</v>
      </c>
      <c r="F7152" s="19"/>
      <c r="G7152" s="19"/>
      <c r="I7152" s="5" t="e">
        <f t="shared" si="390"/>
        <v>#N/A</v>
      </c>
      <c r="J7152" s="5" t="e">
        <f t="shared" si="391"/>
        <v>#N/A</v>
      </c>
      <c r="K7152" s="6" t="e">
        <f t="shared" si="392"/>
        <v>#N/A</v>
      </c>
    </row>
    <row r="7153" spans="4:11">
      <c r="D7153" s="18">
        <v>37613</v>
      </c>
      <c r="E7153" s="19">
        <v>8.2770999984</v>
      </c>
      <c r="F7153" s="19"/>
      <c r="G7153" s="19"/>
      <c r="I7153" s="5" t="e">
        <f t="shared" si="390"/>
        <v>#N/A</v>
      </c>
      <c r="J7153" s="5" t="e">
        <f t="shared" si="391"/>
        <v>#N/A</v>
      </c>
      <c r="K7153" s="6" t="e">
        <f t="shared" si="392"/>
        <v>#N/A</v>
      </c>
    </row>
    <row r="7154" spans="4:11">
      <c r="D7154" s="18">
        <v>37612</v>
      </c>
      <c r="E7154" s="19">
        <v>8.2774</v>
      </c>
      <c r="F7154" s="19"/>
      <c r="G7154" s="19"/>
      <c r="I7154" s="5" t="e">
        <f t="shared" si="390"/>
        <v>#N/A</v>
      </c>
      <c r="J7154" s="5" t="e">
        <f t="shared" si="391"/>
        <v>#N/A</v>
      </c>
      <c r="K7154" s="6" t="e">
        <f t="shared" si="392"/>
        <v>#N/A</v>
      </c>
    </row>
    <row r="7155" spans="4:11">
      <c r="D7155" s="18">
        <v>37611</v>
      </c>
      <c r="E7155" s="19">
        <v>8.2774</v>
      </c>
      <c r="F7155" s="19"/>
      <c r="G7155" s="19"/>
      <c r="I7155" s="5" t="e">
        <f t="shared" si="390"/>
        <v>#N/A</v>
      </c>
      <c r="J7155" s="5" t="e">
        <f t="shared" si="391"/>
        <v>#N/A</v>
      </c>
      <c r="K7155" s="6" t="e">
        <f t="shared" si="392"/>
        <v>#N/A</v>
      </c>
    </row>
    <row r="7156" spans="4:11">
      <c r="D7156" s="18">
        <v>37610</v>
      </c>
      <c r="E7156" s="19">
        <v>8.2771</v>
      </c>
      <c r="F7156" s="19"/>
      <c r="G7156" s="19"/>
      <c r="I7156" s="5" t="e">
        <f t="shared" si="390"/>
        <v>#N/A</v>
      </c>
      <c r="J7156" s="5" t="e">
        <f t="shared" si="391"/>
        <v>#N/A</v>
      </c>
      <c r="K7156" s="6" t="e">
        <f t="shared" si="392"/>
        <v>#N/A</v>
      </c>
    </row>
    <row r="7157" spans="4:11">
      <c r="D7157" s="18">
        <v>37609</v>
      </c>
      <c r="E7157" s="19">
        <v>8.2770999169</v>
      </c>
      <c r="F7157" s="19"/>
      <c r="G7157" s="19"/>
      <c r="I7157" s="5" t="e">
        <f t="shared" si="390"/>
        <v>#N/A</v>
      </c>
      <c r="J7157" s="5" t="e">
        <f t="shared" si="391"/>
        <v>#N/A</v>
      </c>
      <c r="K7157" s="6" t="e">
        <f t="shared" si="392"/>
        <v>#N/A</v>
      </c>
    </row>
    <row r="7158" spans="4:11">
      <c r="D7158" s="18">
        <v>37608</v>
      </c>
      <c r="E7158" s="19">
        <v>8.2784816678</v>
      </c>
      <c r="F7158" s="19"/>
      <c r="G7158" s="19"/>
      <c r="I7158" s="5" t="e">
        <f t="shared" si="390"/>
        <v>#N/A</v>
      </c>
      <c r="J7158" s="5" t="e">
        <f t="shared" si="391"/>
        <v>#N/A</v>
      </c>
      <c r="K7158" s="6" t="e">
        <f t="shared" si="392"/>
        <v>#N/A</v>
      </c>
    </row>
    <row r="7159" spans="4:11">
      <c r="D7159" s="18">
        <v>37607</v>
      </c>
      <c r="E7159" s="19">
        <v>8.2770999697</v>
      </c>
      <c r="F7159" s="19"/>
      <c r="G7159" s="19"/>
      <c r="I7159" s="5" t="e">
        <f t="shared" si="390"/>
        <v>#N/A</v>
      </c>
      <c r="J7159" s="5" t="e">
        <f t="shared" si="391"/>
        <v>#N/A</v>
      </c>
      <c r="K7159" s="6" t="e">
        <f t="shared" si="392"/>
        <v>#N/A</v>
      </c>
    </row>
    <row r="7160" spans="4:11">
      <c r="D7160" s="18">
        <v>37606</v>
      </c>
      <c r="E7160" s="19">
        <v>8.2770999891</v>
      </c>
      <c r="F7160" s="19"/>
      <c r="G7160" s="19"/>
      <c r="I7160" s="5" t="e">
        <f t="shared" si="390"/>
        <v>#N/A</v>
      </c>
      <c r="J7160" s="5" t="e">
        <f t="shared" si="391"/>
        <v>#N/A</v>
      </c>
      <c r="K7160" s="6" t="e">
        <f t="shared" si="392"/>
        <v>#N/A</v>
      </c>
    </row>
    <row r="7161" spans="4:11">
      <c r="D7161" s="18">
        <v>37605</v>
      </c>
      <c r="E7161" s="19">
        <v>8.277</v>
      </c>
      <c r="F7161" s="19"/>
      <c r="G7161" s="19"/>
      <c r="I7161" s="5" t="e">
        <f t="shared" si="390"/>
        <v>#N/A</v>
      </c>
      <c r="J7161" s="5" t="e">
        <f t="shared" si="391"/>
        <v>#N/A</v>
      </c>
      <c r="K7161" s="6" t="e">
        <f t="shared" si="392"/>
        <v>#N/A</v>
      </c>
    </row>
    <row r="7162" spans="4:11">
      <c r="D7162" s="18">
        <v>37604</v>
      </c>
      <c r="E7162" s="19">
        <v>8.277</v>
      </c>
      <c r="F7162" s="19"/>
      <c r="G7162" s="19"/>
      <c r="I7162" s="5" t="e">
        <f t="shared" si="390"/>
        <v>#N/A</v>
      </c>
      <c r="J7162" s="5" t="e">
        <f t="shared" si="391"/>
        <v>#N/A</v>
      </c>
      <c r="K7162" s="6" t="e">
        <f t="shared" si="392"/>
        <v>#N/A</v>
      </c>
    </row>
    <row r="7163" spans="4:11">
      <c r="D7163" s="18">
        <v>37603</v>
      </c>
      <c r="E7163" s="19">
        <v>8.2770999627</v>
      </c>
      <c r="F7163" s="19"/>
      <c r="G7163" s="19"/>
      <c r="I7163" s="5" t="e">
        <f t="shared" si="390"/>
        <v>#N/A</v>
      </c>
      <c r="J7163" s="5" t="e">
        <f t="shared" si="391"/>
        <v>#N/A</v>
      </c>
      <c r="K7163" s="6" t="e">
        <f t="shared" si="392"/>
        <v>#N/A</v>
      </c>
    </row>
    <row r="7164" spans="4:11">
      <c r="D7164" s="18">
        <v>37602</v>
      </c>
      <c r="E7164" s="19">
        <v>8.2771</v>
      </c>
      <c r="F7164" s="19"/>
      <c r="G7164" s="19"/>
      <c r="I7164" s="5" t="e">
        <f t="shared" si="390"/>
        <v>#N/A</v>
      </c>
      <c r="J7164" s="5" t="e">
        <f t="shared" si="391"/>
        <v>#N/A</v>
      </c>
      <c r="K7164" s="6" t="e">
        <f t="shared" si="392"/>
        <v>#N/A</v>
      </c>
    </row>
    <row r="7165" spans="4:11">
      <c r="D7165" s="18">
        <v>37601</v>
      </c>
      <c r="E7165" s="19">
        <v>8.29555185</v>
      </c>
      <c r="F7165" s="19"/>
      <c r="G7165" s="19"/>
      <c r="I7165" s="5" t="e">
        <f t="shared" si="390"/>
        <v>#N/A</v>
      </c>
      <c r="J7165" s="5" t="e">
        <f t="shared" si="391"/>
        <v>#N/A</v>
      </c>
      <c r="K7165" s="6" t="e">
        <f t="shared" si="392"/>
        <v>#N/A</v>
      </c>
    </row>
    <row r="7166" spans="4:11">
      <c r="D7166" s="18">
        <v>37600</v>
      </c>
      <c r="E7166" s="19">
        <v>8.2770999966</v>
      </c>
      <c r="F7166" s="19"/>
      <c r="G7166" s="19"/>
      <c r="I7166" s="5" t="e">
        <f t="shared" si="390"/>
        <v>#N/A</v>
      </c>
      <c r="J7166" s="5" t="e">
        <f t="shared" si="391"/>
        <v>#N/A</v>
      </c>
      <c r="K7166" s="6" t="e">
        <f t="shared" si="392"/>
        <v>#N/A</v>
      </c>
    </row>
    <row r="7167" spans="4:11">
      <c r="D7167" s="18">
        <v>37599</v>
      </c>
      <c r="E7167" s="19">
        <v>8.2770999559</v>
      </c>
      <c r="F7167" s="19"/>
      <c r="G7167" s="19"/>
      <c r="I7167" s="5" t="e">
        <f t="shared" si="390"/>
        <v>#N/A</v>
      </c>
      <c r="J7167" s="5" t="e">
        <f t="shared" si="391"/>
        <v>#N/A</v>
      </c>
      <c r="K7167" s="6" t="e">
        <f t="shared" si="392"/>
        <v>#N/A</v>
      </c>
    </row>
    <row r="7168" spans="4:11">
      <c r="D7168" s="18">
        <v>37598</v>
      </c>
      <c r="E7168" s="19">
        <v>8.2771414136</v>
      </c>
      <c r="F7168" s="19"/>
      <c r="G7168" s="19"/>
      <c r="I7168" s="5" t="e">
        <f t="shared" si="390"/>
        <v>#N/A</v>
      </c>
      <c r="J7168" s="5" t="e">
        <f t="shared" si="391"/>
        <v>#N/A</v>
      </c>
      <c r="K7168" s="6" t="e">
        <f t="shared" si="392"/>
        <v>#N/A</v>
      </c>
    </row>
    <row r="7169" spans="4:11">
      <c r="D7169" s="18">
        <v>37597</v>
      </c>
      <c r="E7169" s="19">
        <v>8.2771414136</v>
      </c>
      <c r="F7169" s="19"/>
      <c r="G7169" s="19"/>
      <c r="I7169" s="5" t="e">
        <f t="shared" si="390"/>
        <v>#N/A</v>
      </c>
      <c r="J7169" s="5" t="e">
        <f t="shared" si="391"/>
        <v>#N/A</v>
      </c>
      <c r="K7169" s="6" t="e">
        <f t="shared" si="392"/>
        <v>#N/A</v>
      </c>
    </row>
    <row r="7170" spans="4:11">
      <c r="D7170" s="18">
        <v>37596</v>
      </c>
      <c r="E7170" s="19">
        <v>8.2771</v>
      </c>
      <c r="F7170" s="19"/>
      <c r="G7170" s="19"/>
      <c r="I7170" s="5" t="e">
        <f t="shared" si="390"/>
        <v>#N/A</v>
      </c>
      <c r="J7170" s="5" t="e">
        <f t="shared" si="391"/>
        <v>#N/A</v>
      </c>
      <c r="K7170" s="6" t="e">
        <f t="shared" si="392"/>
        <v>#N/A</v>
      </c>
    </row>
    <row r="7171" spans="4:11">
      <c r="D7171" s="18">
        <v>37595</v>
      </c>
      <c r="E7171" s="19">
        <v>8.277135435</v>
      </c>
      <c r="F7171" s="19"/>
      <c r="G7171" s="19"/>
      <c r="I7171" s="5" t="e">
        <f t="shared" si="390"/>
        <v>#N/A</v>
      </c>
      <c r="J7171" s="5" t="e">
        <f t="shared" si="391"/>
        <v>#N/A</v>
      </c>
      <c r="K7171" s="6" t="e">
        <f t="shared" si="392"/>
        <v>#N/A</v>
      </c>
    </row>
    <row r="7172" spans="4:11">
      <c r="D7172" s="18">
        <v>37594</v>
      </c>
      <c r="E7172" s="19">
        <v>8.2770999971</v>
      </c>
      <c r="F7172" s="19"/>
      <c r="G7172" s="19"/>
      <c r="I7172" s="5" t="e">
        <f t="shared" si="390"/>
        <v>#N/A</v>
      </c>
      <c r="J7172" s="5" t="e">
        <f t="shared" si="391"/>
        <v>#N/A</v>
      </c>
      <c r="K7172" s="6" t="e">
        <f t="shared" si="392"/>
        <v>#N/A</v>
      </c>
    </row>
    <row r="7173" spans="4:11">
      <c r="D7173" s="18">
        <v>37593</v>
      </c>
      <c r="E7173" s="19">
        <v>8.2771</v>
      </c>
      <c r="F7173" s="19"/>
      <c r="G7173" s="19"/>
      <c r="I7173" s="5" t="e">
        <f t="shared" si="390"/>
        <v>#N/A</v>
      </c>
      <c r="J7173" s="5" t="e">
        <f t="shared" si="391"/>
        <v>#N/A</v>
      </c>
      <c r="K7173" s="6" t="e">
        <f t="shared" si="392"/>
        <v>#N/A</v>
      </c>
    </row>
    <row r="7174" spans="4:11">
      <c r="D7174" s="18">
        <v>37592</v>
      </c>
      <c r="E7174" s="19">
        <v>8.2771000001</v>
      </c>
      <c r="F7174" s="19"/>
      <c r="G7174" s="19"/>
      <c r="I7174" s="5" t="e">
        <f t="shared" si="390"/>
        <v>#N/A</v>
      </c>
      <c r="J7174" s="5" t="e">
        <f t="shared" si="391"/>
        <v>#N/A</v>
      </c>
      <c r="K7174" s="6" t="e">
        <f t="shared" si="392"/>
        <v>#N/A</v>
      </c>
    </row>
    <row r="7175" spans="4:11">
      <c r="D7175" s="18">
        <v>37591</v>
      </c>
      <c r="E7175" s="19">
        <v>8.2772</v>
      </c>
      <c r="F7175" s="19"/>
      <c r="G7175" s="19"/>
      <c r="I7175" s="5" t="e">
        <f t="shared" si="390"/>
        <v>#N/A</v>
      </c>
      <c r="J7175" s="5" t="e">
        <f t="shared" si="391"/>
        <v>#N/A</v>
      </c>
      <c r="K7175" s="6" t="e">
        <f t="shared" si="392"/>
        <v>#N/A</v>
      </c>
    </row>
    <row r="7176" spans="4:11">
      <c r="D7176" s="18">
        <v>37590</v>
      </c>
      <c r="E7176" s="19">
        <v>8.2772</v>
      </c>
      <c r="F7176" s="19"/>
      <c r="G7176" s="19"/>
      <c r="I7176" s="5" t="e">
        <f t="shared" si="390"/>
        <v>#N/A</v>
      </c>
      <c r="J7176" s="5" t="e">
        <f t="shared" si="391"/>
        <v>#N/A</v>
      </c>
      <c r="K7176" s="6" t="e">
        <f t="shared" si="392"/>
        <v>#N/A</v>
      </c>
    </row>
    <row r="7177" spans="4:11">
      <c r="D7177" s="18">
        <v>37589</v>
      </c>
      <c r="E7177" s="19">
        <v>8.2771</v>
      </c>
      <c r="F7177" s="19"/>
      <c r="G7177" s="19"/>
      <c r="I7177" s="5" t="e">
        <f t="shared" si="390"/>
        <v>#N/A</v>
      </c>
      <c r="J7177" s="5" t="e">
        <f t="shared" si="391"/>
        <v>#N/A</v>
      </c>
      <c r="K7177" s="6" t="e">
        <f t="shared" si="392"/>
        <v>#N/A</v>
      </c>
    </row>
    <row r="7178" spans="4:11">
      <c r="D7178" s="18">
        <v>37588</v>
      </c>
      <c r="E7178" s="19">
        <v>8.2771</v>
      </c>
      <c r="F7178" s="19"/>
      <c r="G7178" s="19"/>
      <c r="I7178" s="5" t="e">
        <f t="shared" si="390"/>
        <v>#N/A</v>
      </c>
      <c r="J7178" s="5" t="e">
        <f t="shared" si="391"/>
        <v>#N/A</v>
      </c>
      <c r="K7178" s="6" t="e">
        <f t="shared" si="392"/>
        <v>#N/A</v>
      </c>
    </row>
    <row r="7179" spans="4:11">
      <c r="D7179" s="18">
        <v>37587</v>
      </c>
      <c r="E7179" s="19">
        <v>8.2771000005</v>
      </c>
      <c r="F7179" s="19"/>
      <c r="G7179" s="19"/>
      <c r="I7179" s="5" t="e">
        <f t="shared" ref="I7179:I7242" si="393">VLOOKUP(A7179,D:E,2,FALSE)*B7179*1.09*1.01+100</f>
        <v>#N/A</v>
      </c>
      <c r="J7179" s="5" t="e">
        <f t="shared" si="391"/>
        <v>#N/A</v>
      </c>
      <c r="K7179" s="6" t="e">
        <f t="shared" si="392"/>
        <v>#N/A</v>
      </c>
    </row>
    <row r="7180" spans="4:11">
      <c r="D7180" s="18">
        <v>37586</v>
      </c>
      <c r="E7180" s="19">
        <v>8.2747339755</v>
      </c>
      <c r="F7180" s="19"/>
      <c r="G7180" s="19"/>
      <c r="I7180" s="5" t="e">
        <f t="shared" si="393"/>
        <v>#N/A</v>
      </c>
      <c r="J7180" s="5" t="e">
        <f t="shared" ref="J7180:J7243" si="394">VLOOKUP(H7180,F:G,2,FALSE)</f>
        <v>#N/A</v>
      </c>
      <c r="K7180" s="6" t="e">
        <f t="shared" ref="K7180:K7243" si="395">J7180-I7180</f>
        <v>#N/A</v>
      </c>
    </row>
    <row r="7181" spans="4:11">
      <c r="D7181" s="18">
        <v>37585</v>
      </c>
      <c r="E7181" s="19">
        <v>8.2771</v>
      </c>
      <c r="F7181" s="19"/>
      <c r="G7181" s="19"/>
      <c r="I7181" s="5" t="e">
        <f t="shared" si="393"/>
        <v>#N/A</v>
      </c>
      <c r="J7181" s="5" t="e">
        <f t="shared" si="394"/>
        <v>#N/A</v>
      </c>
      <c r="K7181" s="6" t="e">
        <f t="shared" si="395"/>
        <v>#N/A</v>
      </c>
    </row>
    <row r="7182" spans="4:11">
      <c r="D7182" s="18">
        <v>37584</v>
      </c>
      <c r="E7182" s="19">
        <v>8.2772</v>
      </c>
      <c r="F7182" s="19"/>
      <c r="G7182" s="19"/>
      <c r="I7182" s="5" t="e">
        <f t="shared" si="393"/>
        <v>#N/A</v>
      </c>
      <c r="J7182" s="5" t="e">
        <f t="shared" si="394"/>
        <v>#N/A</v>
      </c>
      <c r="K7182" s="6" t="e">
        <f t="shared" si="395"/>
        <v>#N/A</v>
      </c>
    </row>
    <row r="7183" spans="4:11">
      <c r="D7183" s="18">
        <v>37583</v>
      </c>
      <c r="E7183" s="19">
        <v>8.2772</v>
      </c>
      <c r="F7183" s="19"/>
      <c r="G7183" s="19"/>
      <c r="I7183" s="5" t="e">
        <f t="shared" si="393"/>
        <v>#N/A</v>
      </c>
      <c r="J7183" s="5" t="e">
        <f t="shared" si="394"/>
        <v>#N/A</v>
      </c>
      <c r="K7183" s="6" t="e">
        <f t="shared" si="395"/>
        <v>#N/A</v>
      </c>
    </row>
    <row r="7184" spans="4:11">
      <c r="D7184" s="18">
        <v>37582</v>
      </c>
      <c r="E7184" s="19">
        <v>8.2769504847</v>
      </c>
      <c r="F7184" s="19"/>
      <c r="G7184" s="19"/>
      <c r="I7184" s="5" t="e">
        <f t="shared" si="393"/>
        <v>#N/A</v>
      </c>
      <c r="J7184" s="5" t="e">
        <f t="shared" si="394"/>
        <v>#N/A</v>
      </c>
      <c r="K7184" s="6" t="e">
        <f t="shared" si="395"/>
        <v>#N/A</v>
      </c>
    </row>
    <row r="7185" spans="4:11">
      <c r="D7185" s="18">
        <v>37581</v>
      </c>
      <c r="E7185" s="19">
        <v>8.2770082269</v>
      </c>
      <c r="F7185" s="19"/>
      <c r="G7185" s="19"/>
      <c r="I7185" s="5" t="e">
        <f t="shared" si="393"/>
        <v>#N/A</v>
      </c>
      <c r="J7185" s="5" t="e">
        <f t="shared" si="394"/>
        <v>#N/A</v>
      </c>
      <c r="K7185" s="6" t="e">
        <f t="shared" si="395"/>
        <v>#N/A</v>
      </c>
    </row>
    <row r="7186" spans="4:11">
      <c r="D7186" s="18">
        <v>37580</v>
      </c>
      <c r="E7186" s="19">
        <v>8.2772</v>
      </c>
      <c r="F7186" s="19"/>
      <c r="G7186" s="19"/>
      <c r="I7186" s="5" t="e">
        <f t="shared" si="393"/>
        <v>#N/A</v>
      </c>
      <c r="J7186" s="5" t="e">
        <f t="shared" si="394"/>
        <v>#N/A</v>
      </c>
      <c r="K7186" s="6" t="e">
        <f t="shared" si="395"/>
        <v>#N/A</v>
      </c>
    </row>
    <row r="7187" spans="4:11">
      <c r="D7187" s="18">
        <v>37579</v>
      </c>
      <c r="E7187" s="19">
        <v>8.2773</v>
      </c>
      <c r="F7187" s="19"/>
      <c r="G7187" s="19"/>
      <c r="I7187" s="5" t="e">
        <f t="shared" si="393"/>
        <v>#N/A</v>
      </c>
      <c r="J7187" s="5" t="e">
        <f t="shared" si="394"/>
        <v>#N/A</v>
      </c>
      <c r="K7187" s="6" t="e">
        <f t="shared" si="395"/>
        <v>#N/A</v>
      </c>
    </row>
    <row r="7188" spans="4:11">
      <c r="D7188" s="18">
        <v>37578</v>
      </c>
      <c r="E7188" s="19">
        <v>8.2734540624</v>
      </c>
      <c r="F7188" s="19"/>
      <c r="G7188" s="19"/>
      <c r="I7188" s="5" t="e">
        <f t="shared" si="393"/>
        <v>#N/A</v>
      </c>
      <c r="J7188" s="5" t="e">
        <f t="shared" si="394"/>
        <v>#N/A</v>
      </c>
      <c r="K7188" s="6" t="e">
        <f t="shared" si="395"/>
        <v>#N/A</v>
      </c>
    </row>
    <row r="7189" spans="4:11">
      <c r="D7189" s="18">
        <v>37577</v>
      </c>
      <c r="E7189" s="19">
        <v>8.2773</v>
      </c>
      <c r="F7189" s="19"/>
      <c r="G7189" s="19"/>
      <c r="I7189" s="5" t="e">
        <f t="shared" si="393"/>
        <v>#N/A</v>
      </c>
      <c r="J7189" s="5" t="e">
        <f t="shared" si="394"/>
        <v>#N/A</v>
      </c>
      <c r="K7189" s="6" t="e">
        <f t="shared" si="395"/>
        <v>#N/A</v>
      </c>
    </row>
    <row r="7190" spans="4:11">
      <c r="D7190" s="18">
        <v>37576</v>
      </c>
      <c r="E7190" s="19">
        <v>8.2773</v>
      </c>
      <c r="F7190" s="19"/>
      <c r="G7190" s="19"/>
      <c r="I7190" s="5" t="e">
        <f t="shared" si="393"/>
        <v>#N/A</v>
      </c>
      <c r="J7190" s="5" t="e">
        <f t="shared" si="394"/>
        <v>#N/A</v>
      </c>
      <c r="K7190" s="6" t="e">
        <f t="shared" si="395"/>
        <v>#N/A</v>
      </c>
    </row>
    <row r="7191" spans="4:11">
      <c r="D7191" s="18">
        <v>37575</v>
      </c>
      <c r="E7191" s="19">
        <v>8.2826042215</v>
      </c>
      <c r="F7191" s="19"/>
      <c r="G7191" s="19"/>
      <c r="I7191" s="5" t="e">
        <f t="shared" si="393"/>
        <v>#N/A</v>
      </c>
      <c r="J7191" s="5" t="e">
        <f t="shared" si="394"/>
        <v>#N/A</v>
      </c>
      <c r="K7191" s="6" t="e">
        <f t="shared" si="395"/>
        <v>#N/A</v>
      </c>
    </row>
    <row r="7192" spans="4:11">
      <c r="D7192" s="18">
        <v>37574</v>
      </c>
      <c r="E7192" s="19">
        <v>8.2772801239</v>
      </c>
      <c r="F7192" s="19"/>
      <c r="G7192" s="19"/>
      <c r="I7192" s="5" t="e">
        <f t="shared" si="393"/>
        <v>#N/A</v>
      </c>
      <c r="J7192" s="5" t="e">
        <f t="shared" si="394"/>
        <v>#N/A</v>
      </c>
      <c r="K7192" s="6" t="e">
        <f t="shared" si="395"/>
        <v>#N/A</v>
      </c>
    </row>
    <row r="7193" spans="4:11">
      <c r="D7193" s="18">
        <v>37573</v>
      </c>
      <c r="E7193" s="19">
        <v>8.2807729488</v>
      </c>
      <c r="F7193" s="19"/>
      <c r="G7193" s="19"/>
      <c r="I7193" s="5" t="e">
        <f t="shared" si="393"/>
        <v>#N/A</v>
      </c>
      <c r="J7193" s="5" t="e">
        <f t="shared" si="394"/>
        <v>#N/A</v>
      </c>
      <c r="K7193" s="6" t="e">
        <f t="shared" si="395"/>
        <v>#N/A</v>
      </c>
    </row>
    <row r="7194" spans="4:11">
      <c r="D7194" s="18">
        <v>37572</v>
      </c>
      <c r="E7194" s="19">
        <v>8.2770958427</v>
      </c>
      <c r="F7194" s="19"/>
      <c r="G7194" s="19"/>
      <c r="I7194" s="5" t="e">
        <f t="shared" si="393"/>
        <v>#N/A</v>
      </c>
      <c r="J7194" s="5" t="e">
        <f t="shared" si="394"/>
        <v>#N/A</v>
      </c>
      <c r="K7194" s="6" t="e">
        <f t="shared" si="395"/>
        <v>#N/A</v>
      </c>
    </row>
    <row r="7195" spans="4:11">
      <c r="D7195" s="18">
        <v>37571</v>
      </c>
      <c r="E7195" s="19">
        <v>8.2704518386</v>
      </c>
      <c r="F7195" s="19"/>
      <c r="G7195" s="19"/>
      <c r="I7195" s="5" t="e">
        <f t="shared" si="393"/>
        <v>#N/A</v>
      </c>
      <c r="J7195" s="5" t="e">
        <f t="shared" si="394"/>
        <v>#N/A</v>
      </c>
      <c r="K7195" s="6" t="e">
        <f t="shared" si="395"/>
        <v>#N/A</v>
      </c>
    </row>
    <row r="7196" spans="4:11">
      <c r="D7196" s="18">
        <v>37570</v>
      </c>
      <c r="E7196" s="19">
        <v>8.2671</v>
      </c>
      <c r="F7196" s="19"/>
      <c r="G7196" s="19"/>
      <c r="I7196" s="5" t="e">
        <f t="shared" si="393"/>
        <v>#N/A</v>
      </c>
      <c r="J7196" s="5" t="e">
        <f t="shared" si="394"/>
        <v>#N/A</v>
      </c>
      <c r="K7196" s="6" t="e">
        <f t="shared" si="395"/>
        <v>#N/A</v>
      </c>
    </row>
    <row r="7197" spans="4:11">
      <c r="D7197" s="18">
        <v>37569</v>
      </c>
      <c r="E7197" s="19">
        <v>8.2671</v>
      </c>
      <c r="F7197" s="19"/>
      <c r="G7197" s="19"/>
      <c r="I7197" s="5" t="e">
        <f t="shared" si="393"/>
        <v>#N/A</v>
      </c>
      <c r="J7197" s="5" t="e">
        <f t="shared" si="394"/>
        <v>#N/A</v>
      </c>
      <c r="K7197" s="6" t="e">
        <f t="shared" si="395"/>
        <v>#N/A</v>
      </c>
    </row>
    <row r="7198" spans="4:11">
      <c r="D7198" s="18">
        <v>37568</v>
      </c>
      <c r="E7198" s="19">
        <v>8.2771221343</v>
      </c>
      <c r="F7198" s="19"/>
      <c r="G7198" s="19"/>
      <c r="I7198" s="5" t="e">
        <f t="shared" si="393"/>
        <v>#N/A</v>
      </c>
      <c r="J7198" s="5" t="e">
        <f t="shared" si="394"/>
        <v>#N/A</v>
      </c>
      <c r="K7198" s="6" t="e">
        <f t="shared" si="395"/>
        <v>#N/A</v>
      </c>
    </row>
    <row r="7199" spans="4:11">
      <c r="D7199" s="18">
        <v>37567</v>
      </c>
      <c r="E7199" s="19">
        <v>8.2770970863</v>
      </c>
      <c r="F7199" s="19"/>
      <c r="G7199" s="19"/>
      <c r="I7199" s="5" t="e">
        <f t="shared" si="393"/>
        <v>#N/A</v>
      </c>
      <c r="J7199" s="5" t="e">
        <f t="shared" si="394"/>
        <v>#N/A</v>
      </c>
      <c r="K7199" s="6" t="e">
        <f t="shared" si="395"/>
        <v>#N/A</v>
      </c>
    </row>
    <row r="7200" spans="4:11">
      <c r="D7200" s="18">
        <v>37566</v>
      </c>
      <c r="E7200" s="19">
        <v>8.2770947813</v>
      </c>
      <c r="F7200" s="19"/>
      <c r="G7200" s="19"/>
      <c r="I7200" s="5" t="e">
        <f t="shared" si="393"/>
        <v>#N/A</v>
      </c>
      <c r="J7200" s="5" t="e">
        <f t="shared" si="394"/>
        <v>#N/A</v>
      </c>
      <c r="K7200" s="6" t="e">
        <f t="shared" si="395"/>
        <v>#N/A</v>
      </c>
    </row>
    <row r="7201" spans="4:11">
      <c r="D7201" s="18">
        <v>37565</v>
      </c>
      <c r="E7201" s="19">
        <v>8.2770877928</v>
      </c>
      <c r="F7201" s="19"/>
      <c r="G7201" s="19"/>
      <c r="I7201" s="5" t="e">
        <f t="shared" si="393"/>
        <v>#N/A</v>
      </c>
      <c r="J7201" s="5" t="e">
        <f t="shared" si="394"/>
        <v>#N/A</v>
      </c>
      <c r="K7201" s="6" t="e">
        <f t="shared" si="395"/>
        <v>#N/A</v>
      </c>
    </row>
    <row r="7202" spans="4:11">
      <c r="D7202" s="18">
        <v>37564</v>
      </c>
      <c r="E7202" s="19">
        <v>8.2773495245</v>
      </c>
      <c r="F7202" s="19"/>
      <c r="G7202" s="19"/>
      <c r="I7202" s="5" t="e">
        <f t="shared" si="393"/>
        <v>#N/A</v>
      </c>
      <c r="J7202" s="5" t="e">
        <f t="shared" si="394"/>
        <v>#N/A</v>
      </c>
      <c r="K7202" s="6" t="e">
        <f t="shared" si="395"/>
        <v>#N/A</v>
      </c>
    </row>
    <row r="7203" spans="4:11">
      <c r="D7203" s="18">
        <v>37563</v>
      </c>
      <c r="E7203" s="19">
        <v>8.2771</v>
      </c>
      <c r="F7203" s="19"/>
      <c r="G7203" s="19"/>
      <c r="I7203" s="5" t="e">
        <f t="shared" si="393"/>
        <v>#N/A</v>
      </c>
      <c r="J7203" s="5" t="e">
        <f t="shared" si="394"/>
        <v>#N/A</v>
      </c>
      <c r="K7203" s="6" t="e">
        <f t="shared" si="395"/>
        <v>#N/A</v>
      </c>
    </row>
    <row r="7204" spans="4:11">
      <c r="D7204" s="18">
        <v>37562</v>
      </c>
      <c r="E7204" s="19">
        <v>8.2771</v>
      </c>
      <c r="F7204" s="19"/>
      <c r="G7204" s="19"/>
      <c r="I7204" s="5" t="e">
        <f t="shared" si="393"/>
        <v>#N/A</v>
      </c>
      <c r="J7204" s="5" t="e">
        <f t="shared" si="394"/>
        <v>#N/A</v>
      </c>
      <c r="K7204" s="6" t="e">
        <f t="shared" si="395"/>
        <v>#N/A</v>
      </c>
    </row>
    <row r="7205" spans="4:11">
      <c r="D7205" s="18">
        <v>37561</v>
      </c>
      <c r="E7205" s="19">
        <v>8.2771731484</v>
      </c>
      <c r="F7205" s="19"/>
      <c r="G7205" s="19"/>
      <c r="I7205" s="5" t="e">
        <f t="shared" si="393"/>
        <v>#N/A</v>
      </c>
      <c r="J7205" s="5" t="e">
        <f t="shared" si="394"/>
        <v>#N/A</v>
      </c>
      <c r="K7205" s="6" t="e">
        <f t="shared" si="395"/>
        <v>#N/A</v>
      </c>
    </row>
    <row r="7206" spans="4:11">
      <c r="D7206" s="18">
        <v>37560</v>
      </c>
      <c r="E7206" s="19">
        <v>8.2771054973</v>
      </c>
      <c r="F7206" s="19"/>
      <c r="G7206" s="19"/>
      <c r="I7206" s="5" t="e">
        <f t="shared" si="393"/>
        <v>#N/A</v>
      </c>
      <c r="J7206" s="5" t="e">
        <f t="shared" si="394"/>
        <v>#N/A</v>
      </c>
      <c r="K7206" s="6" t="e">
        <f t="shared" si="395"/>
        <v>#N/A</v>
      </c>
    </row>
    <row r="7207" spans="4:11">
      <c r="D7207" s="18">
        <v>37559</v>
      </c>
      <c r="E7207" s="19">
        <v>8.2771690909</v>
      </c>
      <c r="F7207" s="19"/>
      <c r="G7207" s="19"/>
      <c r="I7207" s="5" t="e">
        <f t="shared" si="393"/>
        <v>#N/A</v>
      </c>
      <c r="J7207" s="5" t="e">
        <f t="shared" si="394"/>
        <v>#N/A</v>
      </c>
      <c r="K7207" s="6" t="e">
        <f t="shared" si="395"/>
        <v>#N/A</v>
      </c>
    </row>
    <row r="7208" spans="4:11">
      <c r="D7208" s="18">
        <v>37558</v>
      </c>
      <c r="E7208" s="19">
        <v>8.277268896</v>
      </c>
      <c r="F7208" s="19"/>
      <c r="G7208" s="19"/>
      <c r="I7208" s="5" t="e">
        <f t="shared" si="393"/>
        <v>#N/A</v>
      </c>
      <c r="J7208" s="5" t="e">
        <f t="shared" si="394"/>
        <v>#N/A</v>
      </c>
      <c r="K7208" s="6" t="e">
        <f t="shared" si="395"/>
        <v>#N/A</v>
      </c>
    </row>
    <row r="7209" spans="4:11">
      <c r="D7209" s="18">
        <v>37557</v>
      </c>
      <c r="E7209" s="19">
        <v>8.2773345123</v>
      </c>
      <c r="F7209" s="19"/>
      <c r="G7209" s="19"/>
      <c r="I7209" s="5" t="e">
        <f t="shared" si="393"/>
        <v>#N/A</v>
      </c>
      <c r="J7209" s="5" t="e">
        <f t="shared" si="394"/>
        <v>#N/A</v>
      </c>
      <c r="K7209" s="6" t="e">
        <f t="shared" si="395"/>
        <v>#N/A</v>
      </c>
    </row>
    <row r="7210" spans="4:11">
      <c r="D7210" s="18">
        <v>37556</v>
      </c>
      <c r="E7210" s="19">
        <v>8.2771</v>
      </c>
      <c r="F7210" s="19"/>
      <c r="G7210" s="19"/>
      <c r="I7210" s="5" t="e">
        <f t="shared" si="393"/>
        <v>#N/A</v>
      </c>
      <c r="J7210" s="5" t="e">
        <f t="shared" si="394"/>
        <v>#N/A</v>
      </c>
      <c r="K7210" s="6" t="e">
        <f t="shared" si="395"/>
        <v>#N/A</v>
      </c>
    </row>
    <row r="7211" spans="4:11">
      <c r="D7211" s="18">
        <v>37555</v>
      </c>
      <c r="E7211" s="19">
        <v>8.2771</v>
      </c>
      <c r="F7211" s="19"/>
      <c r="G7211" s="19"/>
      <c r="I7211" s="5" t="e">
        <f t="shared" si="393"/>
        <v>#N/A</v>
      </c>
      <c r="J7211" s="5" t="e">
        <f t="shared" si="394"/>
        <v>#N/A</v>
      </c>
      <c r="K7211" s="6" t="e">
        <f t="shared" si="395"/>
        <v>#N/A</v>
      </c>
    </row>
    <row r="7212" spans="4:11">
      <c r="D7212" s="18">
        <v>37554</v>
      </c>
      <c r="E7212" s="19">
        <v>8.2772656435</v>
      </c>
      <c r="F7212" s="19"/>
      <c r="G7212" s="19"/>
      <c r="I7212" s="5" t="e">
        <f t="shared" si="393"/>
        <v>#N/A</v>
      </c>
      <c r="J7212" s="5" t="e">
        <f t="shared" si="394"/>
        <v>#N/A</v>
      </c>
      <c r="K7212" s="6" t="e">
        <f t="shared" si="395"/>
        <v>#N/A</v>
      </c>
    </row>
    <row r="7213" spans="4:11">
      <c r="D7213" s="18">
        <v>37553</v>
      </c>
      <c r="E7213" s="19">
        <v>8.2689956781</v>
      </c>
      <c r="F7213" s="19"/>
      <c r="G7213" s="19"/>
      <c r="I7213" s="5" t="e">
        <f t="shared" si="393"/>
        <v>#N/A</v>
      </c>
      <c r="J7213" s="5" t="e">
        <f t="shared" si="394"/>
        <v>#N/A</v>
      </c>
      <c r="K7213" s="6" t="e">
        <f t="shared" si="395"/>
        <v>#N/A</v>
      </c>
    </row>
    <row r="7214" spans="4:11">
      <c r="D7214" s="18">
        <v>37552</v>
      </c>
      <c r="E7214" s="19">
        <v>8.2769644803</v>
      </c>
      <c r="F7214" s="19"/>
      <c r="G7214" s="19"/>
      <c r="I7214" s="5" t="e">
        <f t="shared" si="393"/>
        <v>#N/A</v>
      </c>
      <c r="J7214" s="5" t="e">
        <f t="shared" si="394"/>
        <v>#N/A</v>
      </c>
      <c r="K7214" s="6" t="e">
        <f t="shared" si="395"/>
        <v>#N/A</v>
      </c>
    </row>
    <row r="7215" spans="4:11">
      <c r="D7215" s="18">
        <v>37551</v>
      </c>
      <c r="E7215" s="19">
        <v>8.2770489971</v>
      </c>
      <c r="F7215" s="19"/>
      <c r="G7215" s="19"/>
      <c r="I7215" s="5" t="e">
        <f t="shared" si="393"/>
        <v>#N/A</v>
      </c>
      <c r="J7215" s="5" t="e">
        <f t="shared" si="394"/>
        <v>#N/A</v>
      </c>
      <c r="K7215" s="6" t="e">
        <f t="shared" si="395"/>
        <v>#N/A</v>
      </c>
    </row>
    <row r="7216" spans="4:11">
      <c r="D7216" s="18">
        <v>37550</v>
      </c>
      <c r="E7216" s="19">
        <v>8.2747105495</v>
      </c>
      <c r="F7216" s="19"/>
      <c r="G7216" s="19"/>
      <c r="I7216" s="5" t="e">
        <f t="shared" si="393"/>
        <v>#N/A</v>
      </c>
      <c r="J7216" s="5" t="e">
        <f t="shared" si="394"/>
        <v>#N/A</v>
      </c>
      <c r="K7216" s="6" t="e">
        <f t="shared" si="395"/>
        <v>#N/A</v>
      </c>
    </row>
    <row r="7217" spans="4:11">
      <c r="D7217" s="18">
        <v>37549</v>
      </c>
      <c r="E7217" s="19">
        <v>8.2767</v>
      </c>
      <c r="F7217" s="19"/>
      <c r="G7217" s="19"/>
      <c r="I7217" s="5" t="e">
        <f t="shared" si="393"/>
        <v>#N/A</v>
      </c>
      <c r="J7217" s="5" t="e">
        <f t="shared" si="394"/>
        <v>#N/A</v>
      </c>
      <c r="K7217" s="6" t="e">
        <f t="shared" si="395"/>
        <v>#N/A</v>
      </c>
    </row>
    <row r="7218" spans="4:11">
      <c r="D7218" s="18">
        <v>37548</v>
      </c>
      <c r="E7218" s="19">
        <v>8.2767</v>
      </c>
      <c r="F7218" s="19"/>
      <c r="G7218" s="19"/>
      <c r="I7218" s="5" t="e">
        <f t="shared" si="393"/>
        <v>#N/A</v>
      </c>
      <c r="J7218" s="5" t="e">
        <f t="shared" si="394"/>
        <v>#N/A</v>
      </c>
      <c r="K7218" s="6" t="e">
        <f t="shared" si="395"/>
        <v>#N/A</v>
      </c>
    </row>
    <row r="7219" spans="4:11">
      <c r="D7219" s="18">
        <v>37547</v>
      </c>
      <c r="E7219" s="19">
        <v>8.2808768689</v>
      </c>
      <c r="F7219" s="19"/>
      <c r="G7219" s="19"/>
      <c r="I7219" s="5" t="e">
        <f t="shared" si="393"/>
        <v>#N/A</v>
      </c>
      <c r="J7219" s="5" t="e">
        <f t="shared" si="394"/>
        <v>#N/A</v>
      </c>
      <c r="K7219" s="6" t="e">
        <f t="shared" si="395"/>
        <v>#N/A</v>
      </c>
    </row>
    <row r="7220" spans="4:11">
      <c r="D7220" s="18">
        <v>37546</v>
      </c>
      <c r="E7220" s="19">
        <v>8.2768917877</v>
      </c>
      <c r="F7220" s="19"/>
      <c r="G7220" s="19"/>
      <c r="I7220" s="5" t="e">
        <f t="shared" si="393"/>
        <v>#N/A</v>
      </c>
      <c r="J7220" s="5" t="e">
        <f t="shared" si="394"/>
        <v>#N/A</v>
      </c>
      <c r="K7220" s="6" t="e">
        <f t="shared" si="395"/>
        <v>#N/A</v>
      </c>
    </row>
    <row r="7221" spans="4:11">
      <c r="D7221" s="18">
        <v>37545</v>
      </c>
      <c r="E7221" s="19">
        <v>8.2757894947</v>
      </c>
      <c r="F7221" s="19"/>
      <c r="G7221" s="19"/>
      <c r="I7221" s="5" t="e">
        <f t="shared" si="393"/>
        <v>#N/A</v>
      </c>
      <c r="J7221" s="5" t="e">
        <f t="shared" si="394"/>
        <v>#N/A</v>
      </c>
      <c r="K7221" s="6" t="e">
        <f t="shared" si="395"/>
        <v>#N/A</v>
      </c>
    </row>
    <row r="7222" spans="4:11">
      <c r="D7222" s="18">
        <v>37544</v>
      </c>
      <c r="E7222" s="19">
        <v>8.2767999442</v>
      </c>
      <c r="F7222" s="19"/>
      <c r="G7222" s="19"/>
      <c r="I7222" s="5" t="e">
        <f t="shared" si="393"/>
        <v>#N/A</v>
      </c>
      <c r="J7222" s="5" t="e">
        <f t="shared" si="394"/>
        <v>#N/A</v>
      </c>
      <c r="K7222" s="6" t="e">
        <f t="shared" si="395"/>
        <v>#N/A</v>
      </c>
    </row>
    <row r="7223" spans="4:11">
      <c r="D7223" s="18">
        <v>37543</v>
      </c>
      <c r="E7223" s="19">
        <v>8.2768</v>
      </c>
      <c r="F7223" s="19"/>
      <c r="G7223" s="19"/>
      <c r="I7223" s="5" t="e">
        <f t="shared" si="393"/>
        <v>#N/A</v>
      </c>
      <c r="J7223" s="5" t="e">
        <f t="shared" si="394"/>
        <v>#N/A</v>
      </c>
      <c r="K7223" s="6" t="e">
        <f t="shared" si="395"/>
        <v>#N/A</v>
      </c>
    </row>
    <row r="7224" spans="4:11">
      <c r="D7224" s="18">
        <v>37542</v>
      </c>
      <c r="E7224" s="19">
        <v>8.2769</v>
      </c>
      <c r="F7224" s="19"/>
      <c r="G7224" s="19"/>
      <c r="I7224" s="5" t="e">
        <f t="shared" si="393"/>
        <v>#N/A</v>
      </c>
      <c r="J7224" s="5" t="e">
        <f t="shared" si="394"/>
        <v>#N/A</v>
      </c>
      <c r="K7224" s="6" t="e">
        <f t="shared" si="395"/>
        <v>#N/A</v>
      </c>
    </row>
    <row r="7225" spans="4:11">
      <c r="D7225" s="18">
        <v>37541</v>
      </c>
      <c r="E7225" s="19">
        <v>8.2769</v>
      </c>
      <c r="F7225" s="19"/>
      <c r="G7225" s="19"/>
      <c r="I7225" s="5" t="e">
        <f t="shared" si="393"/>
        <v>#N/A</v>
      </c>
      <c r="J7225" s="5" t="e">
        <f t="shared" si="394"/>
        <v>#N/A</v>
      </c>
      <c r="K7225" s="6" t="e">
        <f t="shared" si="395"/>
        <v>#N/A</v>
      </c>
    </row>
    <row r="7226" spans="4:11">
      <c r="D7226" s="18">
        <v>37540</v>
      </c>
      <c r="E7226" s="19">
        <v>8.2689720261</v>
      </c>
      <c r="F7226" s="19"/>
      <c r="G7226" s="19"/>
      <c r="I7226" s="5" t="e">
        <f t="shared" si="393"/>
        <v>#N/A</v>
      </c>
      <c r="J7226" s="5" t="e">
        <f t="shared" si="394"/>
        <v>#N/A</v>
      </c>
      <c r="K7226" s="6" t="e">
        <f t="shared" si="395"/>
        <v>#N/A</v>
      </c>
    </row>
    <row r="7227" spans="4:11">
      <c r="D7227" s="18">
        <v>37539</v>
      </c>
      <c r="E7227" s="19">
        <v>8.2690740622</v>
      </c>
      <c r="F7227" s="19"/>
      <c r="G7227" s="19"/>
      <c r="I7227" s="5" t="e">
        <f t="shared" si="393"/>
        <v>#N/A</v>
      </c>
      <c r="J7227" s="5" t="e">
        <f t="shared" si="394"/>
        <v>#N/A</v>
      </c>
      <c r="K7227" s="6" t="e">
        <f t="shared" si="395"/>
        <v>#N/A</v>
      </c>
    </row>
    <row r="7228" spans="4:11">
      <c r="D7228" s="18">
        <v>37538</v>
      </c>
      <c r="E7228" s="19">
        <v>8.2702732714</v>
      </c>
      <c r="F7228" s="19"/>
      <c r="G7228" s="19"/>
      <c r="I7228" s="5" t="e">
        <f t="shared" si="393"/>
        <v>#N/A</v>
      </c>
      <c r="J7228" s="5" t="e">
        <f t="shared" si="394"/>
        <v>#N/A</v>
      </c>
      <c r="K7228" s="6" t="e">
        <f t="shared" si="395"/>
        <v>#N/A</v>
      </c>
    </row>
    <row r="7229" spans="4:11">
      <c r="D7229" s="18">
        <v>37537</v>
      </c>
      <c r="E7229" s="19">
        <v>8.2773703233</v>
      </c>
      <c r="F7229" s="19"/>
      <c r="G7229" s="19"/>
      <c r="I7229" s="5" t="e">
        <f t="shared" si="393"/>
        <v>#N/A</v>
      </c>
      <c r="J7229" s="5" t="e">
        <f t="shared" si="394"/>
        <v>#N/A</v>
      </c>
      <c r="K7229" s="6" t="e">
        <f t="shared" si="395"/>
        <v>#N/A</v>
      </c>
    </row>
    <row r="7230" spans="4:11">
      <c r="D7230" s="18">
        <v>37536</v>
      </c>
      <c r="E7230" s="19">
        <v>8.2773637398</v>
      </c>
      <c r="F7230" s="19"/>
      <c r="G7230" s="19"/>
      <c r="I7230" s="5" t="e">
        <f t="shared" si="393"/>
        <v>#N/A</v>
      </c>
      <c r="J7230" s="5" t="e">
        <f t="shared" si="394"/>
        <v>#N/A</v>
      </c>
      <c r="K7230" s="6" t="e">
        <f t="shared" si="395"/>
        <v>#N/A</v>
      </c>
    </row>
    <row r="7231" spans="4:11">
      <c r="D7231" s="18">
        <v>37535</v>
      </c>
      <c r="E7231" s="19">
        <v>8.2772</v>
      </c>
      <c r="F7231" s="19"/>
      <c r="G7231" s="19"/>
      <c r="I7231" s="5" t="e">
        <f t="shared" si="393"/>
        <v>#N/A</v>
      </c>
      <c r="J7231" s="5" t="e">
        <f t="shared" si="394"/>
        <v>#N/A</v>
      </c>
      <c r="K7231" s="6" t="e">
        <f t="shared" si="395"/>
        <v>#N/A</v>
      </c>
    </row>
    <row r="7232" spans="4:11">
      <c r="D7232" s="18">
        <v>37534</v>
      </c>
      <c r="E7232" s="19">
        <v>8.2772</v>
      </c>
      <c r="F7232" s="19"/>
      <c r="G7232" s="19"/>
      <c r="I7232" s="5" t="e">
        <f t="shared" si="393"/>
        <v>#N/A</v>
      </c>
      <c r="J7232" s="5" t="e">
        <f t="shared" si="394"/>
        <v>#N/A</v>
      </c>
      <c r="K7232" s="6" t="e">
        <f t="shared" si="395"/>
        <v>#N/A</v>
      </c>
    </row>
    <row r="7233" spans="4:11">
      <c r="D7233" s="18">
        <v>37533</v>
      </c>
      <c r="E7233" s="19">
        <v>8.2773547333</v>
      </c>
      <c r="F7233" s="19"/>
      <c r="G7233" s="19"/>
      <c r="I7233" s="5" t="e">
        <f t="shared" si="393"/>
        <v>#N/A</v>
      </c>
      <c r="J7233" s="5" t="e">
        <f t="shared" si="394"/>
        <v>#N/A</v>
      </c>
      <c r="K7233" s="6" t="e">
        <f t="shared" si="395"/>
        <v>#N/A</v>
      </c>
    </row>
    <row r="7234" spans="4:11">
      <c r="D7234" s="18">
        <v>37532</v>
      </c>
      <c r="E7234" s="19">
        <v>8.2771992009</v>
      </c>
      <c r="F7234" s="19"/>
      <c r="G7234" s="19"/>
      <c r="I7234" s="5" t="e">
        <f t="shared" si="393"/>
        <v>#N/A</v>
      </c>
      <c r="J7234" s="5" t="e">
        <f t="shared" si="394"/>
        <v>#N/A</v>
      </c>
      <c r="K7234" s="6" t="e">
        <f t="shared" si="395"/>
        <v>#N/A</v>
      </c>
    </row>
    <row r="7235" spans="4:11">
      <c r="D7235" s="18">
        <v>37531</v>
      </c>
      <c r="E7235" s="19">
        <v>8.2818812215</v>
      </c>
      <c r="F7235" s="19"/>
      <c r="G7235" s="19"/>
      <c r="I7235" s="5" t="e">
        <f t="shared" si="393"/>
        <v>#N/A</v>
      </c>
      <c r="J7235" s="5" t="e">
        <f t="shared" si="394"/>
        <v>#N/A</v>
      </c>
      <c r="K7235" s="6" t="e">
        <f t="shared" si="395"/>
        <v>#N/A</v>
      </c>
    </row>
    <row r="7236" spans="4:11">
      <c r="D7236" s="18">
        <v>37530</v>
      </c>
      <c r="E7236" s="19">
        <v>8.2757041369</v>
      </c>
      <c r="F7236" s="19"/>
      <c r="G7236" s="19"/>
      <c r="I7236" s="5" t="e">
        <f t="shared" si="393"/>
        <v>#N/A</v>
      </c>
      <c r="J7236" s="5" t="e">
        <f t="shared" si="394"/>
        <v>#N/A</v>
      </c>
      <c r="K7236" s="6" t="e">
        <f t="shared" si="395"/>
        <v>#N/A</v>
      </c>
    </row>
    <row r="7237" spans="4:11">
      <c r="D7237" s="18">
        <v>37529</v>
      </c>
      <c r="E7237" s="19">
        <v>8.2715912419</v>
      </c>
      <c r="F7237" s="19"/>
      <c r="G7237" s="19"/>
      <c r="I7237" s="5" t="e">
        <f t="shared" si="393"/>
        <v>#N/A</v>
      </c>
      <c r="J7237" s="5" t="e">
        <f t="shared" si="394"/>
        <v>#N/A</v>
      </c>
      <c r="K7237" s="6" t="e">
        <f t="shared" si="395"/>
        <v>#N/A</v>
      </c>
    </row>
    <row r="7238" spans="4:11">
      <c r="D7238" s="18">
        <v>37528</v>
      </c>
      <c r="E7238" s="19">
        <v>8.2771</v>
      </c>
      <c r="F7238" s="19"/>
      <c r="G7238" s="19"/>
      <c r="I7238" s="5" t="e">
        <f t="shared" si="393"/>
        <v>#N/A</v>
      </c>
      <c r="J7238" s="5" t="e">
        <f t="shared" si="394"/>
        <v>#N/A</v>
      </c>
      <c r="K7238" s="6" t="e">
        <f t="shared" si="395"/>
        <v>#N/A</v>
      </c>
    </row>
    <row r="7239" spans="4:11">
      <c r="D7239" s="18">
        <v>37527</v>
      </c>
      <c r="E7239" s="19">
        <v>8.2771</v>
      </c>
      <c r="F7239" s="19"/>
      <c r="G7239" s="19"/>
      <c r="I7239" s="5" t="e">
        <f t="shared" si="393"/>
        <v>#N/A</v>
      </c>
      <c r="J7239" s="5" t="e">
        <f t="shared" si="394"/>
        <v>#N/A</v>
      </c>
      <c r="K7239" s="6" t="e">
        <f t="shared" si="395"/>
        <v>#N/A</v>
      </c>
    </row>
    <row r="7240" spans="4:11">
      <c r="D7240" s="18">
        <v>37526</v>
      </c>
      <c r="E7240" s="19">
        <v>8.2777417426</v>
      </c>
      <c r="F7240" s="19"/>
      <c r="G7240" s="19"/>
      <c r="I7240" s="5" t="e">
        <f t="shared" si="393"/>
        <v>#N/A</v>
      </c>
      <c r="J7240" s="5" t="e">
        <f t="shared" si="394"/>
        <v>#N/A</v>
      </c>
      <c r="K7240" s="6" t="e">
        <f t="shared" si="395"/>
        <v>#N/A</v>
      </c>
    </row>
    <row r="7241" spans="4:11">
      <c r="D7241" s="18">
        <v>37525</v>
      </c>
      <c r="E7241" s="19">
        <v>8.2764894017</v>
      </c>
      <c r="F7241" s="19"/>
      <c r="G7241" s="19"/>
      <c r="I7241" s="5" t="e">
        <f t="shared" si="393"/>
        <v>#N/A</v>
      </c>
      <c r="J7241" s="5" t="e">
        <f t="shared" si="394"/>
        <v>#N/A</v>
      </c>
      <c r="K7241" s="6" t="e">
        <f t="shared" si="395"/>
        <v>#N/A</v>
      </c>
    </row>
    <row r="7242" spans="4:11">
      <c r="D7242" s="18">
        <v>37524</v>
      </c>
      <c r="E7242" s="19">
        <v>8.2770054368</v>
      </c>
      <c r="F7242" s="19"/>
      <c r="G7242" s="19"/>
      <c r="I7242" s="5" t="e">
        <f t="shared" si="393"/>
        <v>#N/A</v>
      </c>
      <c r="J7242" s="5" t="e">
        <f t="shared" si="394"/>
        <v>#N/A</v>
      </c>
      <c r="K7242" s="6" t="e">
        <f t="shared" si="395"/>
        <v>#N/A</v>
      </c>
    </row>
    <row r="7243" spans="4:11">
      <c r="D7243" s="18">
        <v>37523</v>
      </c>
      <c r="E7243" s="19">
        <v>8.2770540536</v>
      </c>
      <c r="F7243" s="19"/>
      <c r="G7243" s="19"/>
      <c r="I7243" s="5" t="e">
        <f t="shared" ref="I7243:I7306" si="396">VLOOKUP(A7243,D:E,2,FALSE)*B7243*1.09*1.01+100</f>
        <v>#N/A</v>
      </c>
      <c r="J7243" s="5" t="e">
        <f t="shared" si="394"/>
        <v>#N/A</v>
      </c>
      <c r="K7243" s="6" t="e">
        <f t="shared" si="395"/>
        <v>#N/A</v>
      </c>
    </row>
    <row r="7244" spans="4:11">
      <c r="D7244" s="18">
        <v>37522</v>
      </c>
      <c r="E7244" s="19">
        <v>8.2771648923</v>
      </c>
      <c r="F7244" s="19"/>
      <c r="G7244" s="19"/>
      <c r="I7244" s="5" t="e">
        <f t="shared" si="396"/>
        <v>#N/A</v>
      </c>
      <c r="J7244" s="5" t="e">
        <f t="shared" ref="J7244:J7307" si="397">VLOOKUP(H7244,F:G,2,FALSE)</f>
        <v>#N/A</v>
      </c>
      <c r="K7244" s="6" t="e">
        <f t="shared" ref="K7244:K7307" si="398">J7244-I7244</f>
        <v>#N/A</v>
      </c>
    </row>
    <row r="7245" spans="4:11">
      <c r="D7245" s="18">
        <v>37521</v>
      </c>
      <c r="E7245" s="19">
        <v>8.2768</v>
      </c>
      <c r="F7245" s="19"/>
      <c r="G7245" s="19"/>
      <c r="I7245" s="5" t="e">
        <f t="shared" si="396"/>
        <v>#N/A</v>
      </c>
      <c r="J7245" s="5" t="e">
        <f t="shared" si="397"/>
        <v>#N/A</v>
      </c>
      <c r="K7245" s="6" t="e">
        <f t="shared" si="398"/>
        <v>#N/A</v>
      </c>
    </row>
    <row r="7246" spans="4:11">
      <c r="D7246" s="18">
        <v>37520</v>
      </c>
      <c r="E7246" s="19">
        <v>8.2768</v>
      </c>
      <c r="F7246" s="19"/>
      <c r="G7246" s="19"/>
      <c r="I7246" s="5" t="e">
        <f t="shared" si="396"/>
        <v>#N/A</v>
      </c>
      <c r="J7246" s="5" t="e">
        <f t="shared" si="397"/>
        <v>#N/A</v>
      </c>
      <c r="K7246" s="6" t="e">
        <f t="shared" si="398"/>
        <v>#N/A</v>
      </c>
    </row>
    <row r="7247" spans="4:11">
      <c r="D7247" s="18">
        <v>37519</v>
      </c>
      <c r="E7247" s="19">
        <v>8.2769953068</v>
      </c>
      <c r="F7247" s="19"/>
      <c r="G7247" s="19"/>
      <c r="I7247" s="5" t="e">
        <f t="shared" si="396"/>
        <v>#N/A</v>
      </c>
      <c r="J7247" s="5" t="e">
        <f t="shared" si="397"/>
        <v>#N/A</v>
      </c>
      <c r="K7247" s="6" t="e">
        <f t="shared" si="398"/>
        <v>#N/A</v>
      </c>
    </row>
    <row r="7248" spans="4:11">
      <c r="D7248" s="18">
        <v>37518</v>
      </c>
      <c r="E7248" s="19">
        <v>8.2688710958</v>
      </c>
      <c r="F7248" s="19"/>
      <c r="G7248" s="19"/>
      <c r="I7248" s="5" t="e">
        <f t="shared" si="396"/>
        <v>#N/A</v>
      </c>
      <c r="J7248" s="5" t="e">
        <f t="shared" si="397"/>
        <v>#N/A</v>
      </c>
      <c r="K7248" s="6" t="e">
        <f t="shared" si="398"/>
        <v>#N/A</v>
      </c>
    </row>
    <row r="7249" spans="4:11">
      <c r="D7249" s="18">
        <v>37517</v>
      </c>
      <c r="E7249" s="19">
        <v>8.2689026042</v>
      </c>
      <c r="F7249" s="19"/>
      <c r="G7249" s="19"/>
      <c r="I7249" s="5" t="e">
        <f t="shared" si="396"/>
        <v>#N/A</v>
      </c>
      <c r="J7249" s="5" t="e">
        <f t="shared" si="397"/>
        <v>#N/A</v>
      </c>
      <c r="K7249" s="6" t="e">
        <f t="shared" si="398"/>
        <v>#N/A</v>
      </c>
    </row>
    <row r="7250" spans="4:11">
      <c r="D7250" s="18">
        <v>37516</v>
      </c>
      <c r="E7250" s="19">
        <v>8.2812472075</v>
      </c>
      <c r="F7250" s="19"/>
      <c r="G7250" s="19"/>
      <c r="I7250" s="5" t="e">
        <f t="shared" si="396"/>
        <v>#N/A</v>
      </c>
      <c r="J7250" s="5" t="e">
        <f t="shared" si="397"/>
        <v>#N/A</v>
      </c>
      <c r="K7250" s="6" t="e">
        <f t="shared" si="398"/>
        <v>#N/A</v>
      </c>
    </row>
    <row r="7251" spans="4:11">
      <c r="D7251" s="18">
        <v>37515</v>
      </c>
      <c r="E7251" s="19">
        <v>8.2903721189</v>
      </c>
      <c r="F7251" s="19"/>
      <c r="G7251" s="19"/>
      <c r="I7251" s="5" t="e">
        <f t="shared" si="396"/>
        <v>#N/A</v>
      </c>
      <c r="J7251" s="5" t="e">
        <f t="shared" si="397"/>
        <v>#N/A</v>
      </c>
      <c r="K7251" s="6" t="e">
        <f t="shared" si="398"/>
        <v>#N/A</v>
      </c>
    </row>
    <row r="7252" spans="4:11">
      <c r="D7252" s="18">
        <v>37514</v>
      </c>
      <c r="E7252" s="19">
        <v>8.2768</v>
      </c>
      <c r="F7252" s="19"/>
      <c r="G7252" s="19"/>
      <c r="I7252" s="5" t="e">
        <f t="shared" si="396"/>
        <v>#N/A</v>
      </c>
      <c r="J7252" s="5" t="e">
        <f t="shared" si="397"/>
        <v>#N/A</v>
      </c>
      <c r="K7252" s="6" t="e">
        <f t="shared" si="398"/>
        <v>#N/A</v>
      </c>
    </row>
    <row r="7253" spans="4:11">
      <c r="D7253" s="18">
        <v>37513</v>
      </c>
      <c r="E7253" s="19">
        <v>8.2768010583</v>
      </c>
      <c r="F7253" s="19"/>
      <c r="G7253" s="19"/>
      <c r="I7253" s="5" t="e">
        <f t="shared" si="396"/>
        <v>#N/A</v>
      </c>
      <c r="J7253" s="5" t="e">
        <f t="shared" si="397"/>
        <v>#N/A</v>
      </c>
      <c r="K7253" s="6" t="e">
        <f t="shared" si="398"/>
        <v>#N/A</v>
      </c>
    </row>
    <row r="7254" spans="4:11">
      <c r="D7254" s="18">
        <v>37512</v>
      </c>
      <c r="E7254" s="19">
        <v>8.2768020596</v>
      </c>
      <c r="F7254" s="19"/>
      <c r="G7254" s="19"/>
      <c r="I7254" s="5" t="e">
        <f t="shared" si="396"/>
        <v>#N/A</v>
      </c>
      <c r="J7254" s="5" t="e">
        <f t="shared" si="397"/>
        <v>#N/A</v>
      </c>
      <c r="K7254" s="6" t="e">
        <f t="shared" si="398"/>
        <v>#N/A</v>
      </c>
    </row>
    <row r="7255" spans="4:11">
      <c r="D7255" s="18">
        <v>37511</v>
      </c>
      <c r="E7255" s="19">
        <v>8.2767967507</v>
      </c>
      <c r="F7255" s="19"/>
      <c r="G7255" s="19"/>
      <c r="I7255" s="5" t="e">
        <f t="shared" si="396"/>
        <v>#N/A</v>
      </c>
      <c r="J7255" s="5" t="e">
        <f t="shared" si="397"/>
        <v>#N/A</v>
      </c>
      <c r="K7255" s="6" t="e">
        <f t="shared" si="398"/>
        <v>#N/A</v>
      </c>
    </row>
    <row r="7256" spans="4:11">
      <c r="D7256" s="18">
        <v>37510</v>
      </c>
      <c r="E7256" s="19">
        <v>8.2689750615</v>
      </c>
      <c r="F7256" s="19"/>
      <c r="G7256" s="19"/>
      <c r="I7256" s="5" t="e">
        <f t="shared" si="396"/>
        <v>#N/A</v>
      </c>
      <c r="J7256" s="5" t="e">
        <f t="shared" si="397"/>
        <v>#N/A</v>
      </c>
      <c r="K7256" s="6" t="e">
        <f t="shared" si="398"/>
        <v>#N/A</v>
      </c>
    </row>
    <row r="7257" spans="4:11">
      <c r="D7257" s="18">
        <v>37509</v>
      </c>
      <c r="E7257" s="19">
        <v>8.2769880632</v>
      </c>
      <c r="F7257" s="19"/>
      <c r="G7257" s="19"/>
      <c r="I7257" s="5" t="e">
        <f t="shared" si="396"/>
        <v>#N/A</v>
      </c>
      <c r="J7257" s="5" t="e">
        <f t="shared" si="397"/>
        <v>#N/A</v>
      </c>
      <c r="K7257" s="6" t="e">
        <f t="shared" si="398"/>
        <v>#N/A</v>
      </c>
    </row>
    <row r="7258" spans="4:11">
      <c r="D7258" s="18">
        <v>37508</v>
      </c>
      <c r="E7258" s="19">
        <v>8.2770042181</v>
      </c>
      <c r="F7258" s="19"/>
      <c r="G7258" s="19"/>
      <c r="I7258" s="5" t="e">
        <f t="shared" si="396"/>
        <v>#N/A</v>
      </c>
      <c r="J7258" s="5" t="e">
        <f t="shared" si="397"/>
        <v>#N/A</v>
      </c>
      <c r="K7258" s="6" t="e">
        <f t="shared" si="398"/>
        <v>#N/A</v>
      </c>
    </row>
    <row r="7259" spans="4:11">
      <c r="D7259" s="18">
        <v>37507</v>
      </c>
      <c r="E7259" s="19">
        <v>8.277</v>
      </c>
      <c r="F7259" s="19"/>
      <c r="G7259" s="19"/>
      <c r="I7259" s="5" t="e">
        <f t="shared" si="396"/>
        <v>#N/A</v>
      </c>
      <c r="J7259" s="5" t="e">
        <f t="shared" si="397"/>
        <v>#N/A</v>
      </c>
      <c r="K7259" s="6" t="e">
        <f t="shared" si="398"/>
        <v>#N/A</v>
      </c>
    </row>
    <row r="7260" spans="4:11">
      <c r="D7260" s="18">
        <v>37506</v>
      </c>
      <c r="E7260" s="19">
        <v>8.2769999993</v>
      </c>
      <c r="F7260" s="19"/>
      <c r="G7260" s="19"/>
      <c r="I7260" s="5" t="e">
        <f t="shared" si="396"/>
        <v>#N/A</v>
      </c>
      <c r="J7260" s="5" t="e">
        <f t="shared" si="397"/>
        <v>#N/A</v>
      </c>
      <c r="K7260" s="6" t="e">
        <f t="shared" si="398"/>
        <v>#N/A</v>
      </c>
    </row>
    <row r="7261" spans="4:11">
      <c r="D7261" s="18">
        <v>37505</v>
      </c>
      <c r="E7261" s="19">
        <v>8.276993678</v>
      </c>
      <c r="F7261" s="19"/>
      <c r="G7261" s="19"/>
      <c r="I7261" s="5" t="e">
        <f t="shared" si="396"/>
        <v>#N/A</v>
      </c>
      <c r="J7261" s="5" t="e">
        <f t="shared" si="397"/>
        <v>#N/A</v>
      </c>
      <c r="K7261" s="6" t="e">
        <f t="shared" si="398"/>
        <v>#N/A</v>
      </c>
    </row>
    <row r="7262" spans="4:11">
      <c r="D7262" s="18">
        <v>37504</v>
      </c>
      <c r="E7262" s="19">
        <v>8.2735488585</v>
      </c>
      <c r="F7262" s="19"/>
      <c r="G7262" s="19"/>
      <c r="I7262" s="5" t="e">
        <f t="shared" si="396"/>
        <v>#N/A</v>
      </c>
      <c r="J7262" s="5" t="e">
        <f t="shared" si="397"/>
        <v>#N/A</v>
      </c>
      <c r="K7262" s="6" t="e">
        <f t="shared" si="398"/>
        <v>#N/A</v>
      </c>
    </row>
    <row r="7263" spans="4:11">
      <c r="D7263" s="18">
        <v>37503</v>
      </c>
      <c r="E7263" s="19">
        <v>8.2770906313</v>
      </c>
      <c r="F7263" s="19"/>
      <c r="G7263" s="19"/>
      <c r="I7263" s="5" t="e">
        <f t="shared" si="396"/>
        <v>#N/A</v>
      </c>
      <c r="J7263" s="5" t="e">
        <f t="shared" si="397"/>
        <v>#N/A</v>
      </c>
      <c r="K7263" s="6" t="e">
        <f t="shared" si="398"/>
        <v>#N/A</v>
      </c>
    </row>
    <row r="7264" spans="4:11">
      <c r="D7264" s="18">
        <v>37502</v>
      </c>
      <c r="E7264" s="19">
        <v>8.277</v>
      </c>
      <c r="F7264" s="19"/>
      <c r="G7264" s="19"/>
      <c r="I7264" s="5" t="e">
        <f t="shared" si="396"/>
        <v>#N/A</v>
      </c>
      <c r="J7264" s="5" t="e">
        <f t="shared" si="397"/>
        <v>#N/A</v>
      </c>
      <c r="K7264" s="6" t="e">
        <f t="shared" si="398"/>
        <v>#N/A</v>
      </c>
    </row>
    <row r="7265" spans="4:11">
      <c r="D7265" s="18">
        <v>37501</v>
      </c>
      <c r="E7265" s="19">
        <v>8.2768866438</v>
      </c>
      <c r="F7265" s="19"/>
      <c r="G7265" s="19"/>
      <c r="I7265" s="5" t="e">
        <f t="shared" si="396"/>
        <v>#N/A</v>
      </c>
      <c r="J7265" s="5" t="e">
        <f t="shared" si="397"/>
        <v>#N/A</v>
      </c>
      <c r="K7265" s="6" t="e">
        <f t="shared" si="398"/>
        <v>#N/A</v>
      </c>
    </row>
    <row r="7266" spans="4:11">
      <c r="D7266" s="18">
        <v>37500</v>
      </c>
      <c r="E7266" s="19">
        <v>8.2768</v>
      </c>
      <c r="F7266" s="19"/>
      <c r="G7266" s="19"/>
      <c r="I7266" s="5" t="e">
        <f t="shared" si="396"/>
        <v>#N/A</v>
      </c>
      <c r="J7266" s="5" t="e">
        <f t="shared" si="397"/>
        <v>#N/A</v>
      </c>
      <c r="K7266" s="6" t="e">
        <f t="shared" si="398"/>
        <v>#N/A</v>
      </c>
    </row>
    <row r="7267" spans="4:11">
      <c r="D7267" s="18">
        <v>37499</v>
      </c>
      <c r="E7267" s="19">
        <v>8.2768</v>
      </c>
      <c r="F7267" s="19"/>
      <c r="G7267" s="19"/>
      <c r="I7267" s="5" t="e">
        <f t="shared" si="396"/>
        <v>#N/A</v>
      </c>
      <c r="J7267" s="5" t="e">
        <f t="shared" si="397"/>
        <v>#N/A</v>
      </c>
      <c r="K7267" s="6" t="e">
        <f t="shared" si="398"/>
        <v>#N/A</v>
      </c>
    </row>
    <row r="7268" spans="4:11">
      <c r="D7268" s="18">
        <v>37498</v>
      </c>
      <c r="E7268" s="19">
        <v>8.2767298277</v>
      </c>
      <c r="F7268" s="19"/>
      <c r="G7268" s="19"/>
      <c r="I7268" s="5" t="e">
        <f t="shared" si="396"/>
        <v>#N/A</v>
      </c>
      <c r="J7268" s="5" t="e">
        <f t="shared" si="397"/>
        <v>#N/A</v>
      </c>
      <c r="K7268" s="6" t="e">
        <f t="shared" si="398"/>
        <v>#N/A</v>
      </c>
    </row>
    <row r="7269" spans="4:11">
      <c r="D7269" s="18">
        <v>37497</v>
      </c>
      <c r="E7269" s="19">
        <v>8.2720320744</v>
      </c>
      <c r="F7269" s="19"/>
      <c r="G7269" s="19"/>
      <c r="I7269" s="5" t="e">
        <f t="shared" si="396"/>
        <v>#N/A</v>
      </c>
      <c r="J7269" s="5" t="e">
        <f t="shared" si="397"/>
        <v>#N/A</v>
      </c>
      <c r="K7269" s="6" t="e">
        <f t="shared" si="398"/>
        <v>#N/A</v>
      </c>
    </row>
    <row r="7270" spans="4:11">
      <c r="D7270" s="18">
        <v>37496</v>
      </c>
      <c r="E7270" s="19">
        <v>8.274009666</v>
      </c>
      <c r="F7270" s="19"/>
      <c r="G7270" s="19"/>
      <c r="I7270" s="5" t="e">
        <f t="shared" si="396"/>
        <v>#N/A</v>
      </c>
      <c r="J7270" s="5" t="e">
        <f t="shared" si="397"/>
        <v>#N/A</v>
      </c>
      <c r="K7270" s="6" t="e">
        <f t="shared" si="398"/>
        <v>#N/A</v>
      </c>
    </row>
    <row r="7271" spans="4:11">
      <c r="D7271" s="18">
        <v>37495</v>
      </c>
      <c r="E7271" s="19">
        <v>8.2724243454</v>
      </c>
      <c r="F7271" s="19"/>
      <c r="G7271" s="19"/>
      <c r="I7271" s="5" t="e">
        <f t="shared" si="396"/>
        <v>#N/A</v>
      </c>
      <c r="J7271" s="5" t="e">
        <f t="shared" si="397"/>
        <v>#N/A</v>
      </c>
      <c r="K7271" s="6" t="e">
        <f t="shared" si="398"/>
        <v>#N/A</v>
      </c>
    </row>
    <row r="7272" spans="4:11">
      <c r="D7272" s="18">
        <v>37494</v>
      </c>
      <c r="E7272" s="19">
        <v>8.27609336</v>
      </c>
      <c r="F7272" s="19"/>
      <c r="G7272" s="19"/>
      <c r="I7272" s="5" t="e">
        <f t="shared" si="396"/>
        <v>#N/A</v>
      </c>
      <c r="J7272" s="5" t="e">
        <f t="shared" si="397"/>
        <v>#N/A</v>
      </c>
      <c r="K7272" s="6" t="e">
        <f t="shared" si="398"/>
        <v>#N/A</v>
      </c>
    </row>
    <row r="7273" spans="4:11">
      <c r="D7273" s="18">
        <v>37493</v>
      </c>
      <c r="E7273" s="19">
        <v>8.2767</v>
      </c>
      <c r="F7273" s="19"/>
      <c r="G7273" s="19"/>
      <c r="I7273" s="5" t="e">
        <f t="shared" si="396"/>
        <v>#N/A</v>
      </c>
      <c r="J7273" s="5" t="e">
        <f t="shared" si="397"/>
        <v>#N/A</v>
      </c>
      <c r="K7273" s="6" t="e">
        <f t="shared" si="398"/>
        <v>#N/A</v>
      </c>
    </row>
    <row r="7274" spans="4:11">
      <c r="D7274" s="18">
        <v>37492</v>
      </c>
      <c r="E7274" s="19">
        <v>8.2767</v>
      </c>
      <c r="F7274" s="19"/>
      <c r="G7274" s="19"/>
      <c r="I7274" s="5" t="e">
        <f t="shared" si="396"/>
        <v>#N/A</v>
      </c>
      <c r="J7274" s="5" t="e">
        <f t="shared" si="397"/>
        <v>#N/A</v>
      </c>
      <c r="K7274" s="6" t="e">
        <f t="shared" si="398"/>
        <v>#N/A</v>
      </c>
    </row>
    <row r="7275" spans="4:11">
      <c r="D7275" s="18">
        <v>37491</v>
      </c>
      <c r="E7275" s="19">
        <v>8.2762042287</v>
      </c>
      <c r="F7275" s="19"/>
      <c r="G7275" s="19"/>
      <c r="I7275" s="5" t="e">
        <f t="shared" si="396"/>
        <v>#N/A</v>
      </c>
      <c r="J7275" s="5" t="e">
        <f t="shared" si="397"/>
        <v>#N/A</v>
      </c>
      <c r="K7275" s="6" t="e">
        <f t="shared" si="398"/>
        <v>#N/A</v>
      </c>
    </row>
    <row r="7276" spans="4:11">
      <c r="D7276" s="18">
        <v>37490</v>
      </c>
      <c r="E7276" s="19">
        <v>8.2686044353</v>
      </c>
      <c r="F7276" s="19"/>
      <c r="G7276" s="19"/>
      <c r="I7276" s="5" t="e">
        <f t="shared" si="396"/>
        <v>#N/A</v>
      </c>
      <c r="J7276" s="5" t="e">
        <f t="shared" si="397"/>
        <v>#N/A</v>
      </c>
      <c r="K7276" s="6" t="e">
        <f t="shared" si="398"/>
        <v>#N/A</v>
      </c>
    </row>
    <row r="7277" spans="4:11">
      <c r="D7277" s="18">
        <v>37489</v>
      </c>
      <c r="E7277" s="19">
        <v>8.2685907426</v>
      </c>
      <c r="F7277" s="19"/>
      <c r="G7277" s="19"/>
      <c r="I7277" s="5" t="e">
        <f t="shared" si="396"/>
        <v>#N/A</v>
      </c>
      <c r="J7277" s="5" t="e">
        <f t="shared" si="397"/>
        <v>#N/A</v>
      </c>
      <c r="K7277" s="6" t="e">
        <f t="shared" si="398"/>
        <v>#N/A</v>
      </c>
    </row>
    <row r="7278" spans="4:11">
      <c r="D7278" s="18">
        <v>37488</v>
      </c>
      <c r="E7278" s="19">
        <v>8.2768008696</v>
      </c>
      <c r="F7278" s="19"/>
      <c r="G7278" s="19"/>
      <c r="I7278" s="5" t="e">
        <f t="shared" si="396"/>
        <v>#N/A</v>
      </c>
      <c r="J7278" s="5" t="e">
        <f t="shared" si="397"/>
        <v>#N/A</v>
      </c>
      <c r="K7278" s="6" t="e">
        <f t="shared" si="398"/>
        <v>#N/A</v>
      </c>
    </row>
    <row r="7279" spans="4:11">
      <c r="D7279" s="18">
        <v>37487</v>
      </c>
      <c r="E7279" s="19">
        <v>8.2687792188</v>
      </c>
      <c r="F7279" s="19"/>
      <c r="G7279" s="19"/>
      <c r="I7279" s="5" t="e">
        <f t="shared" si="396"/>
        <v>#N/A</v>
      </c>
      <c r="J7279" s="5" t="e">
        <f t="shared" si="397"/>
        <v>#N/A</v>
      </c>
      <c r="K7279" s="6" t="e">
        <f t="shared" si="398"/>
        <v>#N/A</v>
      </c>
    </row>
    <row r="7280" spans="4:11">
      <c r="D7280" s="18">
        <v>37486</v>
      </c>
      <c r="E7280" s="19">
        <v>8.2767999999</v>
      </c>
      <c r="F7280" s="19"/>
      <c r="G7280" s="19"/>
      <c r="I7280" s="5" t="e">
        <f t="shared" si="396"/>
        <v>#N/A</v>
      </c>
      <c r="J7280" s="5" t="e">
        <f t="shared" si="397"/>
        <v>#N/A</v>
      </c>
      <c r="K7280" s="6" t="e">
        <f t="shared" si="398"/>
        <v>#N/A</v>
      </c>
    </row>
    <row r="7281" spans="4:11">
      <c r="D7281" s="18">
        <v>37485</v>
      </c>
      <c r="E7281" s="19">
        <v>8.2768</v>
      </c>
      <c r="F7281" s="19"/>
      <c r="G7281" s="19"/>
      <c r="I7281" s="5" t="e">
        <f t="shared" si="396"/>
        <v>#N/A</v>
      </c>
      <c r="J7281" s="5" t="e">
        <f t="shared" si="397"/>
        <v>#N/A</v>
      </c>
      <c r="K7281" s="6" t="e">
        <f t="shared" si="398"/>
        <v>#N/A</v>
      </c>
    </row>
    <row r="7282" spans="4:11">
      <c r="D7282" s="18">
        <v>37484</v>
      </c>
      <c r="E7282" s="19">
        <v>8.2767961858</v>
      </c>
      <c r="F7282" s="19"/>
      <c r="G7282" s="19"/>
      <c r="I7282" s="5" t="e">
        <f t="shared" si="396"/>
        <v>#N/A</v>
      </c>
      <c r="J7282" s="5" t="e">
        <f t="shared" si="397"/>
        <v>#N/A</v>
      </c>
      <c r="K7282" s="6" t="e">
        <f t="shared" si="398"/>
        <v>#N/A</v>
      </c>
    </row>
    <row r="7283" spans="4:11">
      <c r="D7283" s="18">
        <v>37483</v>
      </c>
      <c r="E7283" s="19">
        <v>8.2767948885</v>
      </c>
      <c r="F7283" s="19"/>
      <c r="G7283" s="19"/>
      <c r="I7283" s="5" t="e">
        <f t="shared" si="396"/>
        <v>#N/A</v>
      </c>
      <c r="J7283" s="5" t="e">
        <f t="shared" si="397"/>
        <v>#N/A</v>
      </c>
      <c r="K7283" s="6" t="e">
        <f t="shared" si="398"/>
        <v>#N/A</v>
      </c>
    </row>
    <row r="7284" spans="4:11">
      <c r="D7284" s="18">
        <v>37482</v>
      </c>
      <c r="E7284" s="19">
        <v>8.2663699551</v>
      </c>
      <c r="F7284" s="19"/>
      <c r="G7284" s="19"/>
      <c r="I7284" s="5" t="e">
        <f t="shared" si="396"/>
        <v>#N/A</v>
      </c>
      <c r="J7284" s="5" t="e">
        <f t="shared" si="397"/>
        <v>#N/A</v>
      </c>
      <c r="K7284" s="6" t="e">
        <f t="shared" si="398"/>
        <v>#N/A</v>
      </c>
    </row>
    <row r="7285" spans="4:11">
      <c r="D7285" s="18">
        <v>37481</v>
      </c>
      <c r="E7285" s="19">
        <v>8.2726526859</v>
      </c>
      <c r="F7285" s="19"/>
      <c r="G7285" s="19"/>
      <c r="I7285" s="5" t="e">
        <f t="shared" si="396"/>
        <v>#N/A</v>
      </c>
      <c r="J7285" s="5" t="e">
        <f t="shared" si="397"/>
        <v>#N/A</v>
      </c>
      <c r="K7285" s="6" t="e">
        <f t="shared" si="398"/>
        <v>#N/A</v>
      </c>
    </row>
    <row r="7286" spans="4:11">
      <c r="D7286" s="18">
        <v>37480</v>
      </c>
      <c r="E7286" s="19">
        <v>8.2768044454</v>
      </c>
      <c r="F7286" s="19"/>
      <c r="G7286" s="19"/>
      <c r="I7286" s="5" t="e">
        <f t="shared" si="396"/>
        <v>#N/A</v>
      </c>
      <c r="J7286" s="5" t="e">
        <f t="shared" si="397"/>
        <v>#N/A</v>
      </c>
      <c r="K7286" s="6" t="e">
        <f t="shared" si="398"/>
        <v>#N/A</v>
      </c>
    </row>
    <row r="7287" spans="4:11">
      <c r="D7287" s="18">
        <v>37479</v>
      </c>
      <c r="E7287" s="19">
        <v>8.2766</v>
      </c>
      <c r="F7287" s="19"/>
      <c r="G7287" s="19"/>
      <c r="I7287" s="5" t="e">
        <f t="shared" si="396"/>
        <v>#N/A</v>
      </c>
      <c r="J7287" s="5" t="e">
        <f t="shared" si="397"/>
        <v>#N/A</v>
      </c>
      <c r="K7287" s="6" t="e">
        <f t="shared" si="398"/>
        <v>#N/A</v>
      </c>
    </row>
    <row r="7288" spans="4:11">
      <c r="D7288" s="18">
        <v>37478</v>
      </c>
      <c r="E7288" s="19">
        <v>8.2765999002</v>
      </c>
      <c r="F7288" s="19"/>
      <c r="G7288" s="19"/>
      <c r="I7288" s="5" t="e">
        <f t="shared" si="396"/>
        <v>#N/A</v>
      </c>
      <c r="J7288" s="5" t="e">
        <f t="shared" si="397"/>
        <v>#N/A</v>
      </c>
      <c r="K7288" s="6" t="e">
        <f t="shared" si="398"/>
        <v>#N/A</v>
      </c>
    </row>
    <row r="7289" spans="4:11">
      <c r="D7289" s="18">
        <v>37477</v>
      </c>
      <c r="E7289" s="19">
        <v>8.2765944594</v>
      </c>
      <c r="F7289" s="19"/>
      <c r="G7289" s="19"/>
      <c r="I7289" s="5" t="e">
        <f t="shared" si="396"/>
        <v>#N/A</v>
      </c>
      <c r="J7289" s="5" t="e">
        <f t="shared" si="397"/>
        <v>#N/A</v>
      </c>
      <c r="K7289" s="6" t="e">
        <f t="shared" si="398"/>
        <v>#N/A</v>
      </c>
    </row>
    <row r="7290" spans="4:11">
      <c r="D7290" s="18">
        <v>37476</v>
      </c>
      <c r="E7290" s="19">
        <v>8.2766504644</v>
      </c>
      <c r="F7290" s="19"/>
      <c r="G7290" s="19"/>
      <c r="I7290" s="5" t="e">
        <f t="shared" si="396"/>
        <v>#N/A</v>
      </c>
      <c r="J7290" s="5" t="e">
        <f t="shared" si="397"/>
        <v>#N/A</v>
      </c>
      <c r="K7290" s="6" t="e">
        <f t="shared" si="398"/>
        <v>#N/A</v>
      </c>
    </row>
    <row r="7291" spans="4:11">
      <c r="D7291" s="18">
        <v>37475</v>
      </c>
      <c r="E7291" s="19">
        <v>8.2769035274</v>
      </c>
      <c r="F7291" s="19"/>
      <c r="G7291" s="19"/>
      <c r="I7291" s="5" t="e">
        <f t="shared" si="396"/>
        <v>#N/A</v>
      </c>
      <c r="J7291" s="5" t="e">
        <f t="shared" si="397"/>
        <v>#N/A</v>
      </c>
      <c r="K7291" s="6" t="e">
        <f t="shared" si="398"/>
        <v>#N/A</v>
      </c>
    </row>
    <row r="7292" spans="4:11">
      <c r="D7292" s="18">
        <v>37474</v>
      </c>
      <c r="E7292" s="19">
        <v>8.2842084351</v>
      </c>
      <c r="F7292" s="19"/>
      <c r="G7292" s="19"/>
      <c r="I7292" s="5" t="e">
        <f t="shared" si="396"/>
        <v>#N/A</v>
      </c>
      <c r="J7292" s="5" t="e">
        <f t="shared" si="397"/>
        <v>#N/A</v>
      </c>
      <c r="K7292" s="6" t="e">
        <f t="shared" si="398"/>
        <v>#N/A</v>
      </c>
    </row>
    <row r="7293" spans="4:11">
      <c r="D7293" s="18">
        <v>37473</v>
      </c>
      <c r="E7293" s="19">
        <v>8.2798108341</v>
      </c>
      <c r="F7293" s="19"/>
      <c r="G7293" s="19"/>
      <c r="I7293" s="5" t="e">
        <f t="shared" si="396"/>
        <v>#N/A</v>
      </c>
      <c r="J7293" s="5" t="e">
        <f t="shared" si="397"/>
        <v>#N/A</v>
      </c>
      <c r="K7293" s="6" t="e">
        <f t="shared" si="398"/>
        <v>#N/A</v>
      </c>
    </row>
    <row r="7294" spans="4:11">
      <c r="D7294" s="18">
        <v>37472</v>
      </c>
      <c r="E7294" s="19">
        <v>8.2768</v>
      </c>
      <c r="F7294" s="19"/>
      <c r="G7294" s="19"/>
      <c r="I7294" s="5" t="e">
        <f t="shared" si="396"/>
        <v>#N/A</v>
      </c>
      <c r="J7294" s="5" t="e">
        <f t="shared" si="397"/>
        <v>#N/A</v>
      </c>
      <c r="K7294" s="6" t="e">
        <f t="shared" si="398"/>
        <v>#N/A</v>
      </c>
    </row>
    <row r="7295" spans="4:11">
      <c r="D7295" s="18">
        <v>37471</v>
      </c>
      <c r="E7295" s="19">
        <v>8.2768</v>
      </c>
      <c r="F7295" s="19"/>
      <c r="G7295" s="19"/>
      <c r="I7295" s="5" t="e">
        <f t="shared" si="396"/>
        <v>#N/A</v>
      </c>
      <c r="J7295" s="5" t="e">
        <f t="shared" si="397"/>
        <v>#N/A</v>
      </c>
      <c r="K7295" s="6" t="e">
        <f t="shared" si="398"/>
        <v>#N/A</v>
      </c>
    </row>
    <row r="7296" spans="4:11">
      <c r="D7296" s="18">
        <v>37470</v>
      </c>
      <c r="E7296" s="19">
        <v>8.2767971529</v>
      </c>
      <c r="F7296" s="19"/>
      <c r="G7296" s="19"/>
      <c r="I7296" s="5" t="e">
        <f t="shared" si="396"/>
        <v>#N/A</v>
      </c>
      <c r="J7296" s="5" t="e">
        <f t="shared" si="397"/>
        <v>#N/A</v>
      </c>
      <c r="K7296" s="6" t="e">
        <f t="shared" si="398"/>
        <v>#N/A</v>
      </c>
    </row>
    <row r="7297" spans="4:11">
      <c r="D7297" s="18">
        <v>37469</v>
      </c>
      <c r="E7297" s="19">
        <v>8.27662</v>
      </c>
      <c r="F7297" s="19"/>
      <c r="G7297" s="19"/>
      <c r="I7297" s="5" t="e">
        <f t="shared" si="396"/>
        <v>#N/A</v>
      </c>
      <c r="J7297" s="5" t="e">
        <f t="shared" si="397"/>
        <v>#N/A</v>
      </c>
      <c r="K7297" s="6" t="e">
        <f t="shared" si="398"/>
        <v>#N/A</v>
      </c>
    </row>
    <row r="7298" spans="4:11">
      <c r="D7298" s="18">
        <v>37468</v>
      </c>
      <c r="E7298" s="19">
        <v>8.2767013223</v>
      </c>
      <c r="F7298" s="19"/>
      <c r="G7298" s="19"/>
      <c r="I7298" s="5" t="e">
        <f t="shared" si="396"/>
        <v>#N/A</v>
      </c>
      <c r="J7298" s="5" t="e">
        <f t="shared" si="397"/>
        <v>#N/A</v>
      </c>
      <c r="K7298" s="6" t="e">
        <f t="shared" si="398"/>
        <v>#N/A</v>
      </c>
    </row>
    <row r="7299" spans="4:11">
      <c r="D7299" s="18">
        <v>37467</v>
      </c>
      <c r="E7299" s="19">
        <v>8.2753904933</v>
      </c>
      <c r="F7299" s="19"/>
      <c r="G7299" s="19"/>
      <c r="I7299" s="5" t="e">
        <f t="shared" si="396"/>
        <v>#N/A</v>
      </c>
      <c r="J7299" s="5" t="e">
        <f t="shared" si="397"/>
        <v>#N/A</v>
      </c>
      <c r="K7299" s="6" t="e">
        <f t="shared" si="398"/>
        <v>#N/A</v>
      </c>
    </row>
    <row r="7300" spans="4:11">
      <c r="D7300" s="18">
        <v>37466</v>
      </c>
      <c r="E7300" s="19">
        <v>8.276694344</v>
      </c>
      <c r="F7300" s="19"/>
      <c r="G7300" s="19"/>
      <c r="I7300" s="5" t="e">
        <f t="shared" si="396"/>
        <v>#N/A</v>
      </c>
      <c r="J7300" s="5" t="e">
        <f t="shared" si="397"/>
        <v>#N/A</v>
      </c>
      <c r="K7300" s="6" t="e">
        <f t="shared" si="398"/>
        <v>#N/A</v>
      </c>
    </row>
    <row r="7301" spans="4:11">
      <c r="D7301" s="18">
        <v>37465</v>
      </c>
      <c r="E7301" s="19">
        <v>8.2768000026</v>
      </c>
      <c r="F7301" s="19"/>
      <c r="G7301" s="19"/>
      <c r="I7301" s="5" t="e">
        <f t="shared" si="396"/>
        <v>#N/A</v>
      </c>
      <c r="J7301" s="5" t="e">
        <f t="shared" si="397"/>
        <v>#N/A</v>
      </c>
      <c r="K7301" s="6" t="e">
        <f t="shared" si="398"/>
        <v>#N/A</v>
      </c>
    </row>
    <row r="7302" spans="4:11">
      <c r="D7302" s="18">
        <v>37464</v>
      </c>
      <c r="E7302" s="19">
        <v>8.2768006818</v>
      </c>
      <c r="F7302" s="19"/>
      <c r="G7302" s="19"/>
      <c r="I7302" s="5" t="e">
        <f t="shared" si="396"/>
        <v>#N/A</v>
      </c>
      <c r="J7302" s="5" t="e">
        <f t="shared" si="397"/>
        <v>#N/A</v>
      </c>
      <c r="K7302" s="6" t="e">
        <f t="shared" si="398"/>
        <v>#N/A</v>
      </c>
    </row>
    <row r="7303" spans="4:11">
      <c r="D7303" s="18">
        <v>37463</v>
      </c>
      <c r="E7303" s="19">
        <v>8.276338737</v>
      </c>
      <c r="F7303" s="19"/>
      <c r="G7303" s="19"/>
      <c r="I7303" s="5" t="e">
        <f t="shared" si="396"/>
        <v>#N/A</v>
      </c>
      <c r="J7303" s="5" t="e">
        <f t="shared" si="397"/>
        <v>#N/A</v>
      </c>
      <c r="K7303" s="6" t="e">
        <f t="shared" si="398"/>
        <v>#N/A</v>
      </c>
    </row>
    <row r="7304" spans="4:11">
      <c r="D7304" s="18">
        <v>37462</v>
      </c>
      <c r="E7304" s="19">
        <v>8.2769812112</v>
      </c>
      <c r="F7304" s="19"/>
      <c r="G7304" s="19"/>
      <c r="I7304" s="5" t="e">
        <f t="shared" si="396"/>
        <v>#N/A</v>
      </c>
      <c r="J7304" s="5" t="e">
        <f t="shared" si="397"/>
        <v>#N/A</v>
      </c>
      <c r="K7304" s="6" t="e">
        <f t="shared" si="398"/>
        <v>#N/A</v>
      </c>
    </row>
    <row r="7305" spans="4:11">
      <c r="D7305" s="18">
        <v>37461</v>
      </c>
      <c r="E7305" s="19">
        <v>8.2758672773</v>
      </c>
      <c r="F7305" s="19"/>
      <c r="G7305" s="19"/>
      <c r="I7305" s="5" t="e">
        <f t="shared" si="396"/>
        <v>#N/A</v>
      </c>
      <c r="J7305" s="5" t="e">
        <f t="shared" si="397"/>
        <v>#N/A</v>
      </c>
      <c r="K7305" s="6" t="e">
        <f t="shared" si="398"/>
        <v>#N/A</v>
      </c>
    </row>
    <row r="7306" spans="4:11">
      <c r="D7306" s="18">
        <v>37460</v>
      </c>
      <c r="E7306" s="19">
        <v>8.2903130453</v>
      </c>
      <c r="F7306" s="19"/>
      <c r="G7306" s="19"/>
      <c r="I7306" s="5" t="e">
        <f t="shared" si="396"/>
        <v>#N/A</v>
      </c>
      <c r="J7306" s="5" t="e">
        <f t="shared" si="397"/>
        <v>#N/A</v>
      </c>
      <c r="K7306" s="6" t="e">
        <f t="shared" si="398"/>
        <v>#N/A</v>
      </c>
    </row>
    <row r="7307" spans="4:11">
      <c r="D7307" s="18">
        <v>37459</v>
      </c>
      <c r="E7307" s="19">
        <v>8.2804970583</v>
      </c>
      <c r="F7307" s="19"/>
      <c r="G7307" s="19"/>
      <c r="I7307" s="5" t="e">
        <f t="shared" ref="I7307:I7370" si="399">VLOOKUP(A7307,D:E,2,FALSE)*B7307*1.09*1.01+100</f>
        <v>#N/A</v>
      </c>
      <c r="J7307" s="5" t="e">
        <f t="shared" si="397"/>
        <v>#N/A</v>
      </c>
      <c r="K7307" s="6" t="e">
        <f t="shared" si="398"/>
        <v>#N/A</v>
      </c>
    </row>
    <row r="7308" spans="4:11">
      <c r="D7308" s="18">
        <v>37458</v>
      </c>
      <c r="E7308" s="19">
        <v>8.2769</v>
      </c>
      <c r="F7308" s="19"/>
      <c r="G7308" s="19"/>
      <c r="I7308" s="5" t="e">
        <f t="shared" si="399"/>
        <v>#N/A</v>
      </c>
      <c r="J7308" s="5" t="e">
        <f t="shared" ref="J7308:J7371" si="400">VLOOKUP(H7308,F:G,2,FALSE)</f>
        <v>#N/A</v>
      </c>
      <c r="K7308" s="6" t="e">
        <f t="shared" ref="K7308:K7371" si="401">J7308-I7308</f>
        <v>#N/A</v>
      </c>
    </row>
    <row r="7309" spans="4:11">
      <c r="D7309" s="18">
        <v>37457</v>
      </c>
      <c r="E7309" s="19">
        <v>8.2769</v>
      </c>
      <c r="F7309" s="19"/>
      <c r="G7309" s="19"/>
      <c r="I7309" s="5" t="e">
        <f t="shared" si="399"/>
        <v>#N/A</v>
      </c>
      <c r="J7309" s="5" t="e">
        <f t="shared" si="400"/>
        <v>#N/A</v>
      </c>
      <c r="K7309" s="6" t="e">
        <f t="shared" si="401"/>
        <v>#N/A</v>
      </c>
    </row>
    <row r="7310" spans="4:11">
      <c r="D7310" s="18">
        <v>37456</v>
      </c>
      <c r="E7310" s="19">
        <v>8.2690851728</v>
      </c>
      <c r="F7310" s="19"/>
      <c r="G7310" s="19"/>
      <c r="I7310" s="5" t="e">
        <f t="shared" si="399"/>
        <v>#N/A</v>
      </c>
      <c r="J7310" s="5" t="e">
        <f t="shared" si="400"/>
        <v>#N/A</v>
      </c>
      <c r="K7310" s="6" t="e">
        <f t="shared" si="401"/>
        <v>#N/A</v>
      </c>
    </row>
    <row r="7311" spans="4:11">
      <c r="D7311" s="18">
        <v>37455</v>
      </c>
      <c r="E7311" s="19">
        <v>8.2768065987</v>
      </c>
      <c r="F7311" s="19"/>
      <c r="G7311" s="19"/>
      <c r="I7311" s="5" t="e">
        <f t="shared" si="399"/>
        <v>#N/A</v>
      </c>
      <c r="J7311" s="5" t="e">
        <f t="shared" si="400"/>
        <v>#N/A</v>
      </c>
      <c r="K7311" s="6" t="e">
        <f t="shared" si="401"/>
        <v>#N/A</v>
      </c>
    </row>
    <row r="7312" spans="4:11">
      <c r="D7312" s="18">
        <v>37454</v>
      </c>
      <c r="E7312" s="19">
        <v>8.2768935964</v>
      </c>
      <c r="F7312" s="19"/>
      <c r="G7312" s="19"/>
      <c r="I7312" s="5" t="e">
        <f t="shared" si="399"/>
        <v>#N/A</v>
      </c>
      <c r="J7312" s="5" t="e">
        <f t="shared" si="400"/>
        <v>#N/A</v>
      </c>
      <c r="K7312" s="6" t="e">
        <f t="shared" si="401"/>
        <v>#N/A</v>
      </c>
    </row>
    <row r="7313" spans="4:11">
      <c r="D7313" s="18">
        <v>37453</v>
      </c>
      <c r="E7313" s="19">
        <v>8.2666135186</v>
      </c>
      <c r="F7313" s="19"/>
      <c r="G7313" s="19"/>
      <c r="I7313" s="5" t="e">
        <f t="shared" si="399"/>
        <v>#N/A</v>
      </c>
      <c r="J7313" s="5" t="e">
        <f t="shared" si="400"/>
        <v>#N/A</v>
      </c>
      <c r="K7313" s="6" t="e">
        <f t="shared" si="401"/>
        <v>#N/A</v>
      </c>
    </row>
    <row r="7314" spans="4:11">
      <c r="D7314" s="18">
        <v>37452</v>
      </c>
      <c r="E7314" s="19">
        <v>8.2767930274</v>
      </c>
      <c r="F7314" s="19"/>
      <c r="G7314" s="19"/>
      <c r="I7314" s="5" t="e">
        <f t="shared" si="399"/>
        <v>#N/A</v>
      </c>
      <c r="J7314" s="5" t="e">
        <f t="shared" si="400"/>
        <v>#N/A</v>
      </c>
      <c r="K7314" s="6" t="e">
        <f t="shared" si="401"/>
        <v>#N/A</v>
      </c>
    </row>
    <row r="7315" spans="4:11">
      <c r="D7315" s="18">
        <v>37451</v>
      </c>
      <c r="E7315" s="19">
        <v>8.2767000004</v>
      </c>
      <c r="F7315" s="19"/>
      <c r="G7315" s="19"/>
      <c r="I7315" s="5" t="e">
        <f t="shared" si="399"/>
        <v>#N/A</v>
      </c>
      <c r="J7315" s="5" t="e">
        <f t="shared" si="400"/>
        <v>#N/A</v>
      </c>
      <c r="K7315" s="6" t="e">
        <f t="shared" si="401"/>
        <v>#N/A</v>
      </c>
    </row>
    <row r="7316" spans="4:11">
      <c r="D7316" s="18">
        <v>37450</v>
      </c>
      <c r="E7316" s="19">
        <v>8.2767000002</v>
      </c>
      <c r="F7316" s="19"/>
      <c r="G7316" s="19"/>
      <c r="I7316" s="5" t="e">
        <f t="shared" si="399"/>
        <v>#N/A</v>
      </c>
      <c r="J7316" s="5" t="e">
        <f t="shared" si="400"/>
        <v>#N/A</v>
      </c>
      <c r="K7316" s="6" t="e">
        <f t="shared" si="401"/>
        <v>#N/A</v>
      </c>
    </row>
    <row r="7317" spans="4:11">
      <c r="D7317" s="18">
        <v>37449</v>
      </c>
      <c r="E7317" s="19">
        <v>8.2744456305</v>
      </c>
      <c r="F7317" s="19"/>
      <c r="G7317" s="19"/>
      <c r="I7317" s="5" t="e">
        <f t="shared" si="399"/>
        <v>#N/A</v>
      </c>
      <c r="J7317" s="5" t="e">
        <f t="shared" si="400"/>
        <v>#N/A</v>
      </c>
      <c r="K7317" s="6" t="e">
        <f t="shared" si="401"/>
        <v>#N/A</v>
      </c>
    </row>
    <row r="7318" spans="4:11">
      <c r="D7318" s="18">
        <v>37448</v>
      </c>
      <c r="E7318" s="19">
        <v>8.2768040645</v>
      </c>
      <c r="F7318" s="19"/>
      <c r="G7318" s="19"/>
      <c r="I7318" s="5" t="e">
        <f t="shared" si="399"/>
        <v>#N/A</v>
      </c>
      <c r="J7318" s="5" t="e">
        <f t="shared" si="400"/>
        <v>#N/A</v>
      </c>
      <c r="K7318" s="6" t="e">
        <f t="shared" si="401"/>
        <v>#N/A</v>
      </c>
    </row>
    <row r="7319" spans="4:11">
      <c r="D7319" s="18">
        <v>37447</v>
      </c>
      <c r="E7319" s="19">
        <v>8.2724406473</v>
      </c>
      <c r="F7319" s="19"/>
      <c r="G7319" s="19"/>
      <c r="I7319" s="5" t="e">
        <f t="shared" si="399"/>
        <v>#N/A</v>
      </c>
      <c r="J7319" s="5" t="e">
        <f t="shared" si="400"/>
        <v>#N/A</v>
      </c>
      <c r="K7319" s="6" t="e">
        <f t="shared" si="401"/>
        <v>#N/A</v>
      </c>
    </row>
    <row r="7320" spans="4:11">
      <c r="D7320" s="18">
        <v>37446</v>
      </c>
      <c r="E7320" s="19">
        <v>8.2711614319</v>
      </c>
      <c r="F7320" s="19"/>
      <c r="G7320" s="19"/>
      <c r="I7320" s="5" t="e">
        <f t="shared" si="399"/>
        <v>#N/A</v>
      </c>
      <c r="J7320" s="5" t="e">
        <f t="shared" si="400"/>
        <v>#N/A</v>
      </c>
      <c r="K7320" s="6" t="e">
        <f t="shared" si="401"/>
        <v>#N/A</v>
      </c>
    </row>
    <row r="7321" spans="4:11">
      <c r="D7321" s="18">
        <v>37445</v>
      </c>
      <c r="E7321" s="19">
        <v>8.2767121254</v>
      </c>
      <c r="F7321" s="19"/>
      <c r="G7321" s="19"/>
      <c r="I7321" s="5" t="e">
        <f t="shared" si="399"/>
        <v>#N/A</v>
      </c>
      <c r="J7321" s="5" t="e">
        <f t="shared" si="400"/>
        <v>#N/A</v>
      </c>
      <c r="K7321" s="6" t="e">
        <f t="shared" si="401"/>
        <v>#N/A</v>
      </c>
    </row>
    <row r="7322" spans="4:11">
      <c r="D7322" s="18">
        <v>37444</v>
      </c>
      <c r="E7322" s="19">
        <v>8.2666000001</v>
      </c>
      <c r="F7322" s="19"/>
      <c r="G7322" s="19"/>
      <c r="I7322" s="5" t="e">
        <f t="shared" si="399"/>
        <v>#N/A</v>
      </c>
      <c r="J7322" s="5" t="e">
        <f t="shared" si="400"/>
        <v>#N/A</v>
      </c>
      <c r="K7322" s="6" t="e">
        <f t="shared" si="401"/>
        <v>#N/A</v>
      </c>
    </row>
    <row r="7323" spans="4:11">
      <c r="D7323" s="18">
        <v>37443</v>
      </c>
      <c r="E7323" s="19">
        <v>8.2666</v>
      </c>
      <c r="F7323" s="19"/>
      <c r="G7323" s="19"/>
      <c r="I7323" s="5" t="e">
        <f t="shared" si="399"/>
        <v>#N/A</v>
      </c>
      <c r="J7323" s="5" t="e">
        <f t="shared" si="400"/>
        <v>#N/A</v>
      </c>
      <c r="K7323" s="6" t="e">
        <f t="shared" si="401"/>
        <v>#N/A</v>
      </c>
    </row>
    <row r="7324" spans="4:11">
      <c r="D7324" s="18">
        <v>37442</v>
      </c>
      <c r="E7324" s="19">
        <v>8.2765940042</v>
      </c>
      <c r="F7324" s="19"/>
      <c r="G7324" s="19"/>
      <c r="I7324" s="5" t="e">
        <f t="shared" si="399"/>
        <v>#N/A</v>
      </c>
      <c r="J7324" s="5" t="e">
        <f t="shared" si="400"/>
        <v>#N/A</v>
      </c>
      <c r="K7324" s="6" t="e">
        <f t="shared" si="401"/>
        <v>#N/A</v>
      </c>
    </row>
    <row r="7325" spans="4:11">
      <c r="D7325" s="18">
        <v>37441</v>
      </c>
      <c r="E7325" s="19">
        <v>8.2768000005</v>
      </c>
      <c r="F7325" s="19"/>
      <c r="G7325" s="19"/>
      <c r="I7325" s="5" t="e">
        <f t="shared" si="399"/>
        <v>#N/A</v>
      </c>
      <c r="J7325" s="5" t="e">
        <f t="shared" si="400"/>
        <v>#N/A</v>
      </c>
      <c r="K7325" s="6" t="e">
        <f t="shared" si="401"/>
        <v>#N/A</v>
      </c>
    </row>
    <row r="7326" spans="4:11">
      <c r="D7326" s="18">
        <v>37440</v>
      </c>
      <c r="E7326" s="19">
        <v>8.2767933118</v>
      </c>
      <c r="F7326" s="19"/>
      <c r="G7326" s="19"/>
      <c r="I7326" s="5" t="e">
        <f t="shared" si="399"/>
        <v>#N/A</v>
      </c>
      <c r="J7326" s="5" t="e">
        <f t="shared" si="400"/>
        <v>#N/A</v>
      </c>
      <c r="K7326" s="6" t="e">
        <f t="shared" si="401"/>
        <v>#N/A</v>
      </c>
    </row>
    <row r="7327" spans="4:11">
      <c r="D7327" s="18">
        <v>37439</v>
      </c>
      <c r="E7327" s="19">
        <v>8.2769999997</v>
      </c>
      <c r="F7327" s="19"/>
      <c r="G7327" s="19"/>
      <c r="I7327" s="5" t="e">
        <f t="shared" si="399"/>
        <v>#N/A</v>
      </c>
      <c r="J7327" s="5" t="e">
        <f t="shared" si="400"/>
        <v>#N/A</v>
      </c>
      <c r="K7327" s="6" t="e">
        <f t="shared" si="401"/>
        <v>#N/A</v>
      </c>
    </row>
    <row r="7328" spans="4:11">
      <c r="D7328" s="18">
        <v>37438</v>
      </c>
      <c r="E7328" s="19">
        <v>8.2847151317</v>
      </c>
      <c r="F7328" s="19"/>
      <c r="G7328" s="19"/>
      <c r="I7328" s="5" t="e">
        <f t="shared" si="399"/>
        <v>#N/A</v>
      </c>
      <c r="J7328" s="5" t="e">
        <f t="shared" si="400"/>
        <v>#N/A</v>
      </c>
      <c r="K7328" s="6" t="e">
        <f t="shared" si="401"/>
        <v>#N/A</v>
      </c>
    </row>
    <row r="7329" spans="4:11">
      <c r="D7329" s="18">
        <v>37437</v>
      </c>
      <c r="E7329" s="19">
        <v>8.2771</v>
      </c>
      <c r="F7329" s="19"/>
      <c r="G7329" s="19"/>
      <c r="I7329" s="5" t="e">
        <f t="shared" si="399"/>
        <v>#N/A</v>
      </c>
      <c r="J7329" s="5" t="e">
        <f t="shared" si="400"/>
        <v>#N/A</v>
      </c>
      <c r="K7329" s="6" t="e">
        <f t="shared" si="401"/>
        <v>#N/A</v>
      </c>
    </row>
    <row r="7330" spans="4:11">
      <c r="D7330" s="18">
        <v>37436</v>
      </c>
      <c r="E7330" s="19">
        <v>8.2771</v>
      </c>
      <c r="F7330" s="19"/>
      <c r="G7330" s="19"/>
      <c r="I7330" s="5" t="e">
        <f t="shared" si="399"/>
        <v>#N/A</v>
      </c>
      <c r="J7330" s="5" t="e">
        <f t="shared" si="400"/>
        <v>#N/A</v>
      </c>
      <c r="K7330" s="6" t="e">
        <f t="shared" si="401"/>
        <v>#N/A</v>
      </c>
    </row>
    <row r="7331" spans="4:11">
      <c r="D7331" s="18">
        <v>37435</v>
      </c>
      <c r="E7331" s="19">
        <v>8.2647808824</v>
      </c>
      <c r="F7331" s="19"/>
      <c r="G7331" s="19"/>
      <c r="I7331" s="5" t="e">
        <f t="shared" si="399"/>
        <v>#N/A</v>
      </c>
      <c r="J7331" s="5" t="e">
        <f t="shared" si="400"/>
        <v>#N/A</v>
      </c>
      <c r="K7331" s="6" t="e">
        <f t="shared" si="401"/>
        <v>#N/A</v>
      </c>
    </row>
    <row r="7332" spans="4:11">
      <c r="D7332" s="18">
        <v>37434</v>
      </c>
      <c r="E7332" s="19">
        <v>8.2770989132</v>
      </c>
      <c r="F7332" s="19"/>
      <c r="G7332" s="19"/>
      <c r="I7332" s="5" t="e">
        <f t="shared" si="399"/>
        <v>#N/A</v>
      </c>
      <c r="J7332" s="5" t="e">
        <f t="shared" si="400"/>
        <v>#N/A</v>
      </c>
      <c r="K7332" s="6" t="e">
        <f t="shared" si="401"/>
        <v>#N/A</v>
      </c>
    </row>
    <row r="7333" spans="4:11">
      <c r="D7333" s="18">
        <v>37433</v>
      </c>
      <c r="E7333" s="19">
        <v>8.2772</v>
      </c>
      <c r="F7333" s="19"/>
      <c r="G7333" s="19"/>
      <c r="I7333" s="5" t="e">
        <f t="shared" si="399"/>
        <v>#N/A</v>
      </c>
      <c r="J7333" s="5" t="e">
        <f t="shared" si="400"/>
        <v>#N/A</v>
      </c>
      <c r="K7333" s="6" t="e">
        <f t="shared" si="401"/>
        <v>#N/A</v>
      </c>
    </row>
    <row r="7334" spans="4:11">
      <c r="D7334" s="18">
        <v>37432</v>
      </c>
      <c r="E7334" s="19">
        <v>8.2771036223</v>
      </c>
      <c r="F7334" s="19"/>
      <c r="G7334" s="19"/>
      <c r="I7334" s="5" t="e">
        <f t="shared" si="399"/>
        <v>#N/A</v>
      </c>
      <c r="J7334" s="5" t="e">
        <f t="shared" si="400"/>
        <v>#N/A</v>
      </c>
      <c r="K7334" s="6" t="e">
        <f t="shared" si="401"/>
        <v>#N/A</v>
      </c>
    </row>
    <row r="7335" spans="4:11">
      <c r="D7335" s="18">
        <v>37431</v>
      </c>
      <c r="E7335" s="19">
        <v>8.26575527</v>
      </c>
      <c r="F7335" s="19"/>
      <c r="G7335" s="19"/>
      <c r="I7335" s="5" t="e">
        <f t="shared" si="399"/>
        <v>#N/A</v>
      </c>
      <c r="J7335" s="5" t="e">
        <f t="shared" si="400"/>
        <v>#N/A</v>
      </c>
      <c r="K7335" s="6" t="e">
        <f t="shared" si="401"/>
        <v>#N/A</v>
      </c>
    </row>
    <row r="7336" spans="4:11">
      <c r="D7336" s="18">
        <v>37430</v>
      </c>
      <c r="E7336" s="19">
        <v>8.2770999993</v>
      </c>
      <c r="F7336" s="19"/>
      <c r="G7336" s="19"/>
      <c r="I7336" s="5" t="e">
        <f t="shared" si="399"/>
        <v>#N/A</v>
      </c>
      <c r="J7336" s="5" t="e">
        <f t="shared" si="400"/>
        <v>#N/A</v>
      </c>
      <c r="K7336" s="6" t="e">
        <f t="shared" si="401"/>
        <v>#N/A</v>
      </c>
    </row>
    <row r="7337" spans="4:11">
      <c r="D7337" s="18">
        <v>37429</v>
      </c>
      <c r="E7337" s="19">
        <v>8.2771</v>
      </c>
      <c r="F7337" s="19"/>
      <c r="G7337" s="19"/>
      <c r="I7337" s="5" t="e">
        <f t="shared" si="399"/>
        <v>#N/A</v>
      </c>
      <c r="J7337" s="5" t="e">
        <f t="shared" si="400"/>
        <v>#N/A</v>
      </c>
      <c r="K7337" s="6" t="e">
        <f t="shared" si="401"/>
        <v>#N/A</v>
      </c>
    </row>
    <row r="7338" spans="4:11">
      <c r="D7338" s="18">
        <v>37428</v>
      </c>
      <c r="E7338" s="19">
        <v>8.2770967815</v>
      </c>
      <c r="F7338" s="19"/>
      <c r="G7338" s="19"/>
      <c r="I7338" s="5" t="e">
        <f t="shared" si="399"/>
        <v>#N/A</v>
      </c>
      <c r="J7338" s="5" t="e">
        <f t="shared" si="400"/>
        <v>#N/A</v>
      </c>
      <c r="K7338" s="6" t="e">
        <f t="shared" si="401"/>
        <v>#N/A</v>
      </c>
    </row>
    <row r="7339" spans="4:11">
      <c r="D7339" s="18">
        <v>37427</v>
      </c>
      <c r="E7339" s="19">
        <v>8.2744233064</v>
      </c>
      <c r="F7339" s="19"/>
      <c r="G7339" s="19"/>
      <c r="I7339" s="5" t="e">
        <f t="shared" si="399"/>
        <v>#N/A</v>
      </c>
      <c r="J7339" s="5" t="e">
        <f t="shared" si="400"/>
        <v>#N/A</v>
      </c>
      <c r="K7339" s="6" t="e">
        <f t="shared" si="401"/>
        <v>#N/A</v>
      </c>
    </row>
    <row r="7340" spans="4:11">
      <c r="D7340" s="18">
        <v>37426</v>
      </c>
      <c r="E7340" s="19">
        <v>8.2697600209</v>
      </c>
      <c r="F7340" s="19"/>
      <c r="G7340" s="19"/>
      <c r="I7340" s="5" t="e">
        <f t="shared" si="399"/>
        <v>#N/A</v>
      </c>
      <c r="J7340" s="5" t="e">
        <f t="shared" si="400"/>
        <v>#N/A</v>
      </c>
      <c r="K7340" s="6" t="e">
        <f t="shared" si="401"/>
        <v>#N/A</v>
      </c>
    </row>
    <row r="7341" spans="4:11">
      <c r="D7341" s="18">
        <v>37425</v>
      </c>
      <c r="E7341" s="19">
        <v>8.277499363</v>
      </c>
      <c r="F7341" s="19"/>
      <c r="G7341" s="19"/>
      <c r="I7341" s="5" t="e">
        <f t="shared" si="399"/>
        <v>#N/A</v>
      </c>
      <c r="J7341" s="5" t="e">
        <f t="shared" si="400"/>
        <v>#N/A</v>
      </c>
      <c r="K7341" s="6" t="e">
        <f t="shared" si="401"/>
        <v>#N/A</v>
      </c>
    </row>
    <row r="7342" spans="4:11">
      <c r="D7342" s="18">
        <v>37424</v>
      </c>
      <c r="E7342" s="19">
        <v>8.2772982215</v>
      </c>
      <c r="F7342" s="19"/>
      <c r="G7342" s="19"/>
      <c r="I7342" s="5" t="e">
        <f t="shared" si="399"/>
        <v>#N/A</v>
      </c>
      <c r="J7342" s="5" t="e">
        <f t="shared" si="400"/>
        <v>#N/A</v>
      </c>
      <c r="K7342" s="6" t="e">
        <f t="shared" si="401"/>
        <v>#N/A</v>
      </c>
    </row>
    <row r="7343" spans="4:11">
      <c r="D7343" s="18">
        <v>37423</v>
      </c>
      <c r="E7343" s="19">
        <v>8.2769</v>
      </c>
      <c r="F7343" s="19"/>
      <c r="G7343" s="19"/>
      <c r="I7343" s="5" t="e">
        <f t="shared" si="399"/>
        <v>#N/A</v>
      </c>
      <c r="J7343" s="5" t="e">
        <f t="shared" si="400"/>
        <v>#N/A</v>
      </c>
      <c r="K7343" s="6" t="e">
        <f t="shared" si="401"/>
        <v>#N/A</v>
      </c>
    </row>
    <row r="7344" spans="4:11">
      <c r="D7344" s="18">
        <v>37422</v>
      </c>
      <c r="E7344" s="19">
        <v>8.2769</v>
      </c>
      <c r="F7344" s="19"/>
      <c r="G7344" s="19"/>
      <c r="I7344" s="5" t="e">
        <f t="shared" si="399"/>
        <v>#N/A</v>
      </c>
      <c r="J7344" s="5" t="e">
        <f t="shared" si="400"/>
        <v>#N/A</v>
      </c>
      <c r="K7344" s="6" t="e">
        <f t="shared" si="401"/>
        <v>#N/A</v>
      </c>
    </row>
    <row r="7345" spans="4:11">
      <c r="D7345" s="18">
        <v>37421</v>
      </c>
      <c r="E7345" s="19">
        <v>8.267374197</v>
      </c>
      <c r="F7345" s="19"/>
      <c r="G7345" s="19"/>
      <c r="I7345" s="5" t="e">
        <f t="shared" si="399"/>
        <v>#N/A</v>
      </c>
      <c r="J7345" s="5" t="e">
        <f t="shared" si="400"/>
        <v>#N/A</v>
      </c>
      <c r="K7345" s="6" t="e">
        <f t="shared" si="401"/>
        <v>#N/A</v>
      </c>
    </row>
    <row r="7346" spans="4:11">
      <c r="D7346" s="18">
        <v>37420</v>
      </c>
      <c r="E7346" s="19">
        <v>8.2768976985</v>
      </c>
      <c r="F7346" s="19"/>
      <c r="G7346" s="19"/>
      <c r="I7346" s="5" t="e">
        <f t="shared" si="399"/>
        <v>#N/A</v>
      </c>
      <c r="J7346" s="5" t="e">
        <f t="shared" si="400"/>
        <v>#N/A</v>
      </c>
      <c r="K7346" s="6" t="e">
        <f t="shared" si="401"/>
        <v>#N/A</v>
      </c>
    </row>
    <row r="7347" spans="4:11">
      <c r="D7347" s="18">
        <v>37419</v>
      </c>
      <c r="E7347" s="19">
        <v>8.2769010445</v>
      </c>
      <c r="F7347" s="19"/>
      <c r="G7347" s="19"/>
      <c r="I7347" s="5" t="e">
        <f t="shared" si="399"/>
        <v>#N/A</v>
      </c>
      <c r="J7347" s="5" t="e">
        <f t="shared" si="400"/>
        <v>#N/A</v>
      </c>
      <c r="K7347" s="6" t="e">
        <f t="shared" si="401"/>
        <v>#N/A</v>
      </c>
    </row>
    <row r="7348" spans="4:11">
      <c r="D7348" s="18">
        <v>37418</v>
      </c>
      <c r="E7348" s="19">
        <v>8.2728397765</v>
      </c>
      <c r="F7348" s="19"/>
      <c r="G7348" s="19"/>
      <c r="I7348" s="5" t="e">
        <f t="shared" si="399"/>
        <v>#N/A</v>
      </c>
      <c r="J7348" s="5" t="e">
        <f t="shared" si="400"/>
        <v>#N/A</v>
      </c>
      <c r="K7348" s="6" t="e">
        <f t="shared" si="401"/>
        <v>#N/A</v>
      </c>
    </row>
    <row r="7349" spans="4:11">
      <c r="D7349" s="18">
        <v>37417</v>
      </c>
      <c r="E7349" s="19">
        <v>8.2770067126</v>
      </c>
      <c r="F7349" s="19"/>
      <c r="G7349" s="19"/>
      <c r="I7349" s="5" t="e">
        <f t="shared" si="399"/>
        <v>#N/A</v>
      </c>
      <c r="J7349" s="5" t="e">
        <f t="shared" si="400"/>
        <v>#N/A</v>
      </c>
      <c r="K7349" s="6" t="e">
        <f t="shared" si="401"/>
        <v>#N/A</v>
      </c>
    </row>
    <row r="7350" spans="4:11">
      <c r="D7350" s="18">
        <v>37416</v>
      </c>
      <c r="E7350" s="19">
        <v>8.277</v>
      </c>
      <c r="F7350" s="19"/>
      <c r="G7350" s="19"/>
      <c r="I7350" s="5" t="e">
        <f t="shared" si="399"/>
        <v>#N/A</v>
      </c>
      <c r="J7350" s="5" t="e">
        <f t="shared" si="400"/>
        <v>#N/A</v>
      </c>
      <c r="K7350" s="6" t="e">
        <f t="shared" si="401"/>
        <v>#N/A</v>
      </c>
    </row>
    <row r="7351" spans="4:11">
      <c r="D7351" s="18">
        <v>37415</v>
      </c>
      <c r="E7351" s="19">
        <v>8.277000228</v>
      </c>
      <c r="F7351" s="19"/>
      <c r="G7351" s="19"/>
      <c r="I7351" s="5" t="e">
        <f t="shared" si="399"/>
        <v>#N/A</v>
      </c>
      <c r="J7351" s="5" t="e">
        <f t="shared" si="400"/>
        <v>#N/A</v>
      </c>
      <c r="K7351" s="6" t="e">
        <f t="shared" si="401"/>
        <v>#N/A</v>
      </c>
    </row>
    <row r="7352" spans="4:11">
      <c r="D7352" s="18">
        <v>37414</v>
      </c>
      <c r="E7352" s="19">
        <v>8.2690025284</v>
      </c>
      <c r="F7352" s="19"/>
      <c r="G7352" s="19"/>
      <c r="I7352" s="5" t="e">
        <f t="shared" si="399"/>
        <v>#N/A</v>
      </c>
      <c r="J7352" s="5" t="e">
        <f t="shared" si="400"/>
        <v>#N/A</v>
      </c>
      <c r="K7352" s="6" t="e">
        <f t="shared" si="401"/>
        <v>#N/A</v>
      </c>
    </row>
    <row r="7353" spans="4:11">
      <c r="D7353" s="18">
        <v>37413</v>
      </c>
      <c r="E7353" s="19">
        <v>8.2773542454</v>
      </c>
      <c r="F7353" s="19"/>
      <c r="G7353" s="19"/>
      <c r="I7353" s="5" t="e">
        <f t="shared" si="399"/>
        <v>#N/A</v>
      </c>
      <c r="J7353" s="5" t="e">
        <f t="shared" si="400"/>
        <v>#N/A</v>
      </c>
      <c r="K7353" s="6" t="e">
        <f t="shared" si="401"/>
        <v>#N/A</v>
      </c>
    </row>
    <row r="7354" spans="4:11">
      <c r="D7354" s="18">
        <v>37412</v>
      </c>
      <c r="E7354" s="19">
        <v>8.2769016548</v>
      </c>
      <c r="F7354" s="19"/>
      <c r="G7354" s="19"/>
      <c r="I7354" s="5" t="e">
        <f t="shared" si="399"/>
        <v>#N/A</v>
      </c>
      <c r="J7354" s="5" t="e">
        <f t="shared" si="400"/>
        <v>#N/A</v>
      </c>
      <c r="K7354" s="6" t="e">
        <f t="shared" si="401"/>
        <v>#N/A</v>
      </c>
    </row>
    <row r="7355" spans="4:11">
      <c r="D7355" s="18">
        <v>37411</v>
      </c>
      <c r="E7355" s="19">
        <v>8.2768</v>
      </c>
      <c r="F7355" s="19"/>
      <c r="G7355" s="19"/>
      <c r="I7355" s="5" t="e">
        <f t="shared" si="399"/>
        <v>#N/A</v>
      </c>
      <c r="J7355" s="5" t="e">
        <f t="shared" si="400"/>
        <v>#N/A</v>
      </c>
      <c r="K7355" s="6" t="e">
        <f t="shared" si="401"/>
        <v>#N/A</v>
      </c>
    </row>
    <row r="7356" spans="4:11">
      <c r="D7356" s="18">
        <v>37410</v>
      </c>
      <c r="E7356" s="19">
        <v>8.2766999999</v>
      </c>
      <c r="F7356" s="19"/>
      <c r="G7356" s="19"/>
      <c r="I7356" s="5" t="e">
        <f t="shared" si="399"/>
        <v>#N/A</v>
      </c>
      <c r="J7356" s="5" t="e">
        <f t="shared" si="400"/>
        <v>#N/A</v>
      </c>
      <c r="K7356" s="6" t="e">
        <f t="shared" si="401"/>
        <v>#N/A</v>
      </c>
    </row>
    <row r="7357" spans="4:11">
      <c r="D7357" s="18">
        <v>37409</v>
      </c>
      <c r="E7357" s="19">
        <v>8.2665</v>
      </c>
      <c r="F7357" s="19"/>
      <c r="G7357" s="19"/>
      <c r="I7357" s="5" t="e">
        <f t="shared" si="399"/>
        <v>#N/A</v>
      </c>
      <c r="J7357" s="5" t="e">
        <f t="shared" si="400"/>
        <v>#N/A</v>
      </c>
      <c r="K7357" s="6" t="e">
        <f t="shared" si="401"/>
        <v>#N/A</v>
      </c>
    </row>
    <row r="7358" spans="4:11">
      <c r="D7358" s="18">
        <v>37408</v>
      </c>
      <c r="E7358" s="19">
        <v>8.2665027818</v>
      </c>
      <c r="F7358" s="19"/>
      <c r="G7358" s="19"/>
      <c r="I7358" s="5" t="e">
        <f t="shared" si="399"/>
        <v>#N/A</v>
      </c>
      <c r="J7358" s="5" t="e">
        <f t="shared" si="400"/>
        <v>#N/A</v>
      </c>
      <c r="K7358" s="6" t="e">
        <f t="shared" si="401"/>
        <v>#N/A</v>
      </c>
    </row>
    <row r="7359" spans="4:11">
      <c r="D7359" s="18">
        <v>37407</v>
      </c>
      <c r="E7359" s="19">
        <v>8.2684937939</v>
      </c>
      <c r="F7359" s="19"/>
      <c r="G7359" s="19"/>
      <c r="I7359" s="5" t="e">
        <f t="shared" si="399"/>
        <v>#N/A</v>
      </c>
      <c r="J7359" s="5" t="e">
        <f t="shared" si="400"/>
        <v>#N/A</v>
      </c>
      <c r="K7359" s="6" t="e">
        <f t="shared" si="401"/>
        <v>#N/A</v>
      </c>
    </row>
    <row r="7360" spans="4:11">
      <c r="D7360" s="18">
        <v>37406</v>
      </c>
      <c r="E7360" s="19">
        <v>8.2686477961</v>
      </c>
      <c r="F7360" s="19"/>
      <c r="G7360" s="19"/>
      <c r="I7360" s="5" t="e">
        <f t="shared" si="399"/>
        <v>#N/A</v>
      </c>
      <c r="J7360" s="5" t="e">
        <f t="shared" si="400"/>
        <v>#N/A</v>
      </c>
      <c r="K7360" s="6" t="e">
        <f t="shared" si="401"/>
        <v>#N/A</v>
      </c>
    </row>
    <row r="7361" spans="4:11">
      <c r="D7361" s="18">
        <v>37405</v>
      </c>
      <c r="E7361" s="19">
        <v>8.2686025568</v>
      </c>
      <c r="F7361" s="19"/>
      <c r="G7361" s="19"/>
      <c r="I7361" s="5" t="e">
        <f t="shared" si="399"/>
        <v>#N/A</v>
      </c>
      <c r="J7361" s="5" t="e">
        <f t="shared" si="400"/>
        <v>#N/A</v>
      </c>
      <c r="K7361" s="6" t="e">
        <f t="shared" si="401"/>
        <v>#N/A</v>
      </c>
    </row>
    <row r="7362" spans="4:11">
      <c r="D7362" s="18">
        <v>37404</v>
      </c>
      <c r="E7362" s="19">
        <v>8.2666</v>
      </c>
      <c r="F7362" s="19"/>
      <c r="G7362" s="19"/>
      <c r="I7362" s="5" t="e">
        <f t="shared" si="399"/>
        <v>#N/A</v>
      </c>
      <c r="J7362" s="5" t="e">
        <f t="shared" si="400"/>
        <v>#N/A</v>
      </c>
      <c r="K7362" s="6" t="e">
        <f t="shared" si="401"/>
        <v>#N/A</v>
      </c>
    </row>
    <row r="7363" spans="4:11">
      <c r="D7363" s="18">
        <v>37403</v>
      </c>
      <c r="E7363" s="19">
        <v>8.2669</v>
      </c>
      <c r="F7363" s="19"/>
      <c r="G7363" s="19"/>
      <c r="I7363" s="5" t="e">
        <f t="shared" si="399"/>
        <v>#N/A</v>
      </c>
      <c r="J7363" s="5" t="e">
        <f t="shared" si="400"/>
        <v>#N/A</v>
      </c>
      <c r="K7363" s="6" t="e">
        <f t="shared" si="401"/>
        <v>#N/A</v>
      </c>
    </row>
    <row r="7364" spans="4:11">
      <c r="D7364" s="18">
        <v>37402</v>
      </c>
      <c r="E7364" s="19">
        <v>8.2671</v>
      </c>
      <c r="F7364" s="19"/>
      <c r="G7364" s="19"/>
      <c r="I7364" s="5" t="e">
        <f t="shared" si="399"/>
        <v>#N/A</v>
      </c>
      <c r="J7364" s="5" t="e">
        <f t="shared" si="400"/>
        <v>#N/A</v>
      </c>
      <c r="K7364" s="6" t="e">
        <f t="shared" si="401"/>
        <v>#N/A</v>
      </c>
    </row>
    <row r="7365" spans="4:11">
      <c r="D7365" s="18">
        <v>37401</v>
      </c>
      <c r="E7365" s="19">
        <v>8.2671</v>
      </c>
      <c r="F7365" s="19"/>
      <c r="G7365" s="19"/>
      <c r="I7365" s="5" t="e">
        <f t="shared" si="399"/>
        <v>#N/A</v>
      </c>
      <c r="J7365" s="5" t="e">
        <f t="shared" si="400"/>
        <v>#N/A</v>
      </c>
      <c r="K7365" s="6" t="e">
        <f t="shared" si="401"/>
        <v>#N/A</v>
      </c>
    </row>
    <row r="7366" spans="4:11">
      <c r="D7366" s="18">
        <v>37400</v>
      </c>
      <c r="E7366" s="19">
        <v>8.2727156643</v>
      </c>
      <c r="F7366" s="19"/>
      <c r="G7366" s="19"/>
      <c r="I7366" s="5" t="e">
        <f t="shared" si="399"/>
        <v>#N/A</v>
      </c>
      <c r="J7366" s="5" t="e">
        <f t="shared" si="400"/>
        <v>#N/A</v>
      </c>
      <c r="K7366" s="6" t="e">
        <f t="shared" si="401"/>
        <v>#N/A</v>
      </c>
    </row>
    <row r="7367" spans="4:11">
      <c r="D7367" s="18">
        <v>37399</v>
      </c>
      <c r="E7367" s="19">
        <v>8.271825121</v>
      </c>
      <c r="F7367" s="19"/>
      <c r="G7367" s="19"/>
      <c r="I7367" s="5" t="e">
        <f t="shared" si="399"/>
        <v>#N/A</v>
      </c>
      <c r="J7367" s="5" t="e">
        <f t="shared" si="400"/>
        <v>#N/A</v>
      </c>
      <c r="K7367" s="6" t="e">
        <f t="shared" si="401"/>
        <v>#N/A</v>
      </c>
    </row>
    <row r="7368" spans="4:11">
      <c r="D7368" s="18">
        <v>37398</v>
      </c>
      <c r="E7368" s="19">
        <v>8.2689952521</v>
      </c>
      <c r="F7368" s="19"/>
      <c r="G7368" s="19"/>
      <c r="I7368" s="5" t="e">
        <f t="shared" si="399"/>
        <v>#N/A</v>
      </c>
      <c r="J7368" s="5" t="e">
        <f t="shared" si="400"/>
        <v>#N/A</v>
      </c>
      <c r="K7368" s="6" t="e">
        <f t="shared" si="401"/>
        <v>#N/A</v>
      </c>
    </row>
    <row r="7369" spans="4:11">
      <c r="D7369" s="18">
        <v>37397</v>
      </c>
      <c r="E7369" s="19">
        <v>8.2688966339</v>
      </c>
      <c r="F7369" s="19"/>
      <c r="G7369" s="19"/>
      <c r="I7369" s="5" t="e">
        <f t="shared" si="399"/>
        <v>#N/A</v>
      </c>
      <c r="J7369" s="5" t="e">
        <f t="shared" si="400"/>
        <v>#N/A</v>
      </c>
      <c r="K7369" s="6" t="e">
        <f t="shared" si="401"/>
        <v>#N/A</v>
      </c>
    </row>
    <row r="7370" spans="4:11">
      <c r="D7370" s="18">
        <v>37396</v>
      </c>
      <c r="E7370" s="19">
        <v>8.2715586728</v>
      </c>
      <c r="F7370" s="19"/>
      <c r="G7370" s="19"/>
      <c r="I7370" s="5" t="e">
        <f t="shared" si="399"/>
        <v>#N/A</v>
      </c>
      <c r="J7370" s="5" t="e">
        <f t="shared" si="400"/>
        <v>#N/A</v>
      </c>
      <c r="K7370" s="6" t="e">
        <f t="shared" si="401"/>
        <v>#N/A</v>
      </c>
    </row>
    <row r="7371" spans="4:11">
      <c r="D7371" s="18">
        <v>37395</v>
      </c>
      <c r="E7371" s="19">
        <v>8.2768007528</v>
      </c>
      <c r="F7371" s="19"/>
      <c r="G7371" s="19"/>
      <c r="I7371" s="5" t="e">
        <f t="shared" ref="I7371:I7434" si="402">VLOOKUP(A7371,D:E,2,FALSE)*B7371*1.09*1.01+100</f>
        <v>#N/A</v>
      </c>
      <c r="J7371" s="5" t="e">
        <f t="shared" si="400"/>
        <v>#N/A</v>
      </c>
      <c r="K7371" s="6" t="e">
        <f t="shared" si="401"/>
        <v>#N/A</v>
      </c>
    </row>
    <row r="7372" spans="4:11">
      <c r="D7372" s="18">
        <v>37394</v>
      </c>
      <c r="E7372" s="19">
        <v>8.2768</v>
      </c>
      <c r="F7372" s="19"/>
      <c r="G7372" s="19"/>
      <c r="I7372" s="5" t="e">
        <f t="shared" si="402"/>
        <v>#N/A</v>
      </c>
      <c r="J7372" s="5" t="e">
        <f t="shared" ref="J7372:J7435" si="403">VLOOKUP(H7372,F:G,2,FALSE)</f>
        <v>#N/A</v>
      </c>
      <c r="K7372" s="6" t="e">
        <f t="shared" ref="K7372:K7435" si="404">J7372-I7372</f>
        <v>#N/A</v>
      </c>
    </row>
    <row r="7373" spans="4:11">
      <c r="D7373" s="18">
        <v>37393</v>
      </c>
      <c r="E7373" s="19">
        <v>8.2758806381</v>
      </c>
      <c r="F7373" s="19"/>
      <c r="G7373" s="19"/>
      <c r="I7373" s="5" t="e">
        <f t="shared" si="402"/>
        <v>#N/A</v>
      </c>
      <c r="J7373" s="5" t="e">
        <f t="shared" si="403"/>
        <v>#N/A</v>
      </c>
      <c r="K7373" s="6" t="e">
        <f t="shared" si="404"/>
        <v>#N/A</v>
      </c>
    </row>
    <row r="7374" spans="4:11">
      <c r="D7374" s="18">
        <v>37392</v>
      </c>
      <c r="E7374" s="19">
        <v>8.2768010159</v>
      </c>
      <c r="F7374" s="19"/>
      <c r="G7374" s="19"/>
      <c r="I7374" s="5" t="e">
        <f t="shared" si="402"/>
        <v>#N/A</v>
      </c>
      <c r="J7374" s="5" t="e">
        <f t="shared" si="403"/>
        <v>#N/A</v>
      </c>
      <c r="K7374" s="6" t="e">
        <f t="shared" si="404"/>
        <v>#N/A</v>
      </c>
    </row>
    <row r="7375" spans="4:11">
      <c r="D7375" s="18">
        <v>37391</v>
      </c>
      <c r="E7375" s="19">
        <v>8.2768991303</v>
      </c>
      <c r="F7375" s="19"/>
      <c r="G7375" s="19"/>
      <c r="I7375" s="5" t="e">
        <f t="shared" si="402"/>
        <v>#N/A</v>
      </c>
      <c r="J7375" s="5" t="e">
        <f t="shared" si="403"/>
        <v>#N/A</v>
      </c>
      <c r="K7375" s="6" t="e">
        <f t="shared" si="404"/>
        <v>#N/A</v>
      </c>
    </row>
    <row r="7376" spans="4:11">
      <c r="D7376" s="18">
        <v>37390</v>
      </c>
      <c r="E7376" s="19">
        <v>8.2770114191</v>
      </c>
      <c r="F7376" s="19"/>
      <c r="G7376" s="19"/>
      <c r="I7376" s="5" t="e">
        <f t="shared" si="402"/>
        <v>#N/A</v>
      </c>
      <c r="J7376" s="5" t="e">
        <f t="shared" si="403"/>
        <v>#N/A</v>
      </c>
      <c r="K7376" s="6" t="e">
        <f t="shared" si="404"/>
        <v>#N/A</v>
      </c>
    </row>
    <row r="7377" spans="4:11">
      <c r="D7377" s="18">
        <v>37389</v>
      </c>
      <c r="E7377" s="19">
        <v>8.2769399328</v>
      </c>
      <c r="F7377" s="19"/>
      <c r="G7377" s="19"/>
      <c r="I7377" s="5" t="e">
        <f t="shared" si="402"/>
        <v>#N/A</v>
      </c>
      <c r="J7377" s="5" t="e">
        <f t="shared" si="403"/>
        <v>#N/A</v>
      </c>
      <c r="K7377" s="6" t="e">
        <f t="shared" si="404"/>
        <v>#N/A</v>
      </c>
    </row>
    <row r="7378" spans="4:11">
      <c r="D7378" s="18">
        <v>37388</v>
      </c>
      <c r="E7378" s="19">
        <v>8.2771</v>
      </c>
      <c r="F7378" s="19"/>
      <c r="G7378" s="19"/>
      <c r="I7378" s="5" t="e">
        <f t="shared" si="402"/>
        <v>#N/A</v>
      </c>
      <c r="J7378" s="5" t="e">
        <f t="shared" si="403"/>
        <v>#N/A</v>
      </c>
      <c r="K7378" s="6" t="e">
        <f t="shared" si="404"/>
        <v>#N/A</v>
      </c>
    </row>
    <row r="7379" spans="4:11">
      <c r="D7379" s="18">
        <v>37387</v>
      </c>
      <c r="E7379" s="19">
        <v>8.2771</v>
      </c>
      <c r="F7379" s="19"/>
      <c r="G7379" s="19"/>
      <c r="I7379" s="5" t="e">
        <f t="shared" si="402"/>
        <v>#N/A</v>
      </c>
      <c r="J7379" s="5" t="e">
        <f t="shared" si="403"/>
        <v>#N/A</v>
      </c>
      <c r="K7379" s="6" t="e">
        <f t="shared" si="404"/>
        <v>#N/A</v>
      </c>
    </row>
    <row r="7380" spans="4:11">
      <c r="D7380" s="18">
        <v>37386</v>
      </c>
      <c r="E7380" s="19">
        <v>8.2771041266</v>
      </c>
      <c r="F7380" s="19"/>
      <c r="G7380" s="19"/>
      <c r="I7380" s="5" t="e">
        <f t="shared" si="402"/>
        <v>#N/A</v>
      </c>
      <c r="J7380" s="5" t="e">
        <f t="shared" si="403"/>
        <v>#N/A</v>
      </c>
      <c r="K7380" s="6" t="e">
        <f t="shared" si="404"/>
        <v>#N/A</v>
      </c>
    </row>
    <row r="7381" spans="4:11">
      <c r="D7381" s="18">
        <v>37385</v>
      </c>
      <c r="E7381" s="19">
        <v>8.2795086198</v>
      </c>
      <c r="F7381" s="19"/>
      <c r="G7381" s="19"/>
      <c r="I7381" s="5" t="e">
        <f t="shared" si="402"/>
        <v>#N/A</v>
      </c>
      <c r="J7381" s="5" t="e">
        <f t="shared" si="403"/>
        <v>#N/A</v>
      </c>
      <c r="K7381" s="6" t="e">
        <f t="shared" si="404"/>
        <v>#N/A</v>
      </c>
    </row>
    <row r="7382" spans="4:11">
      <c r="D7382" s="18">
        <v>37384</v>
      </c>
      <c r="E7382" s="19">
        <v>8.2775469426</v>
      </c>
      <c r="F7382" s="19"/>
      <c r="G7382" s="19"/>
      <c r="I7382" s="5" t="e">
        <f t="shared" si="402"/>
        <v>#N/A</v>
      </c>
      <c r="J7382" s="5" t="e">
        <f t="shared" si="403"/>
        <v>#N/A</v>
      </c>
      <c r="K7382" s="6" t="e">
        <f t="shared" si="404"/>
        <v>#N/A</v>
      </c>
    </row>
    <row r="7383" spans="4:11">
      <c r="D7383" s="18">
        <v>37383</v>
      </c>
      <c r="E7383" s="19">
        <v>8.2694596799</v>
      </c>
      <c r="F7383" s="19"/>
      <c r="G7383" s="19"/>
      <c r="I7383" s="5" t="e">
        <f t="shared" si="402"/>
        <v>#N/A</v>
      </c>
      <c r="J7383" s="5" t="e">
        <f t="shared" si="403"/>
        <v>#N/A</v>
      </c>
      <c r="K7383" s="6" t="e">
        <f t="shared" si="404"/>
        <v>#N/A</v>
      </c>
    </row>
    <row r="7384" spans="4:11">
      <c r="D7384" s="18">
        <v>37382</v>
      </c>
      <c r="E7384" s="19">
        <v>8.2775</v>
      </c>
      <c r="F7384" s="19"/>
      <c r="G7384" s="19"/>
      <c r="I7384" s="5" t="e">
        <f t="shared" si="402"/>
        <v>#N/A</v>
      </c>
      <c r="J7384" s="5" t="e">
        <f t="shared" si="403"/>
        <v>#N/A</v>
      </c>
      <c r="K7384" s="6" t="e">
        <f t="shared" si="404"/>
        <v>#N/A</v>
      </c>
    </row>
    <row r="7385" spans="4:11">
      <c r="D7385" s="18">
        <v>37381</v>
      </c>
      <c r="E7385" s="19">
        <v>8.2773</v>
      </c>
      <c r="F7385" s="19"/>
      <c r="G7385" s="19"/>
      <c r="I7385" s="5" t="e">
        <f t="shared" si="402"/>
        <v>#N/A</v>
      </c>
      <c r="J7385" s="5" t="e">
        <f t="shared" si="403"/>
        <v>#N/A</v>
      </c>
      <c r="K7385" s="6" t="e">
        <f t="shared" si="404"/>
        <v>#N/A</v>
      </c>
    </row>
    <row r="7386" spans="4:11">
      <c r="D7386" s="18">
        <v>37380</v>
      </c>
      <c r="E7386" s="19">
        <v>8.2773000001</v>
      </c>
      <c r="F7386" s="19"/>
      <c r="G7386" s="19"/>
      <c r="I7386" s="5" t="e">
        <f t="shared" si="402"/>
        <v>#N/A</v>
      </c>
      <c r="J7386" s="5" t="e">
        <f t="shared" si="403"/>
        <v>#N/A</v>
      </c>
      <c r="K7386" s="6" t="e">
        <f t="shared" si="404"/>
        <v>#N/A</v>
      </c>
    </row>
    <row r="7387" spans="4:11">
      <c r="D7387" s="18">
        <v>37379</v>
      </c>
      <c r="E7387" s="19">
        <v>8.2748179455</v>
      </c>
      <c r="F7387" s="19"/>
      <c r="G7387" s="19"/>
      <c r="I7387" s="5" t="e">
        <f t="shared" si="402"/>
        <v>#N/A</v>
      </c>
      <c r="J7387" s="5" t="e">
        <f t="shared" si="403"/>
        <v>#N/A</v>
      </c>
      <c r="K7387" s="6" t="e">
        <f t="shared" si="404"/>
        <v>#N/A</v>
      </c>
    </row>
    <row r="7388" spans="4:11">
      <c r="D7388" s="18">
        <v>37378</v>
      </c>
      <c r="E7388" s="19">
        <v>8.269291002</v>
      </c>
      <c r="F7388" s="19"/>
      <c r="G7388" s="19"/>
      <c r="I7388" s="5" t="e">
        <f t="shared" si="402"/>
        <v>#N/A</v>
      </c>
      <c r="J7388" s="5" t="e">
        <f t="shared" si="403"/>
        <v>#N/A</v>
      </c>
      <c r="K7388" s="6" t="e">
        <f t="shared" si="404"/>
        <v>#N/A</v>
      </c>
    </row>
    <row r="7389" spans="4:11">
      <c r="D7389" s="18">
        <v>37377</v>
      </c>
      <c r="E7389" s="19">
        <v>8.277302914</v>
      </c>
      <c r="F7389" s="19"/>
      <c r="G7389" s="19"/>
      <c r="I7389" s="5" t="e">
        <f t="shared" si="402"/>
        <v>#N/A</v>
      </c>
      <c r="J7389" s="5" t="e">
        <f t="shared" si="403"/>
        <v>#N/A</v>
      </c>
      <c r="K7389" s="6" t="e">
        <f t="shared" si="404"/>
        <v>#N/A</v>
      </c>
    </row>
    <row r="7390" spans="4:11">
      <c r="D7390" s="18">
        <v>37376</v>
      </c>
      <c r="E7390" s="19">
        <v>8.2773</v>
      </c>
      <c r="F7390" s="19"/>
      <c r="G7390" s="19"/>
      <c r="I7390" s="5" t="e">
        <f t="shared" si="402"/>
        <v>#N/A</v>
      </c>
      <c r="J7390" s="5" t="e">
        <f t="shared" si="403"/>
        <v>#N/A</v>
      </c>
      <c r="K7390" s="6" t="e">
        <f t="shared" si="404"/>
        <v>#N/A</v>
      </c>
    </row>
    <row r="7391" spans="4:11">
      <c r="D7391" s="18">
        <v>37375</v>
      </c>
      <c r="E7391" s="19">
        <v>8.277</v>
      </c>
      <c r="F7391" s="19"/>
      <c r="G7391" s="19"/>
      <c r="I7391" s="5" t="e">
        <f t="shared" si="402"/>
        <v>#N/A</v>
      </c>
      <c r="J7391" s="5" t="e">
        <f t="shared" si="403"/>
        <v>#N/A</v>
      </c>
      <c r="K7391" s="6" t="e">
        <f t="shared" si="404"/>
        <v>#N/A</v>
      </c>
    </row>
    <row r="7392" spans="4:11">
      <c r="D7392" s="18">
        <v>37374</v>
      </c>
      <c r="E7392" s="19">
        <v>8.2773000008</v>
      </c>
      <c r="F7392" s="19"/>
      <c r="G7392" s="19"/>
      <c r="I7392" s="5" t="e">
        <f t="shared" si="402"/>
        <v>#N/A</v>
      </c>
      <c r="J7392" s="5" t="e">
        <f t="shared" si="403"/>
        <v>#N/A</v>
      </c>
      <c r="K7392" s="6" t="e">
        <f t="shared" si="404"/>
        <v>#N/A</v>
      </c>
    </row>
    <row r="7393" spans="4:11">
      <c r="D7393" s="18">
        <v>37373</v>
      </c>
      <c r="E7393" s="19">
        <v>8.2773</v>
      </c>
      <c r="F7393" s="19"/>
      <c r="G7393" s="19"/>
      <c r="I7393" s="5" t="e">
        <f t="shared" si="402"/>
        <v>#N/A</v>
      </c>
      <c r="J7393" s="5" t="e">
        <f t="shared" si="403"/>
        <v>#N/A</v>
      </c>
      <c r="K7393" s="6" t="e">
        <f t="shared" si="404"/>
        <v>#N/A</v>
      </c>
    </row>
    <row r="7394" spans="4:11">
      <c r="D7394" s="18">
        <v>37372</v>
      </c>
      <c r="E7394" s="19">
        <v>8.277308892</v>
      </c>
      <c r="F7394" s="19"/>
      <c r="G7394" s="19"/>
      <c r="I7394" s="5" t="e">
        <f t="shared" si="402"/>
        <v>#N/A</v>
      </c>
      <c r="J7394" s="5" t="e">
        <f t="shared" si="403"/>
        <v>#N/A</v>
      </c>
      <c r="K7394" s="6" t="e">
        <f t="shared" si="404"/>
        <v>#N/A</v>
      </c>
    </row>
    <row r="7395" spans="4:11">
      <c r="D7395" s="18">
        <v>37371</v>
      </c>
      <c r="E7395" s="19">
        <v>8.2774019034</v>
      </c>
      <c r="F7395" s="19"/>
      <c r="G7395" s="19"/>
      <c r="I7395" s="5" t="e">
        <f t="shared" si="402"/>
        <v>#N/A</v>
      </c>
      <c r="J7395" s="5" t="e">
        <f t="shared" si="403"/>
        <v>#N/A</v>
      </c>
      <c r="K7395" s="6" t="e">
        <f t="shared" si="404"/>
        <v>#N/A</v>
      </c>
    </row>
    <row r="7396" spans="4:11">
      <c r="D7396" s="18">
        <v>37370</v>
      </c>
      <c r="E7396" s="19">
        <v>8.2773972561</v>
      </c>
      <c r="F7396" s="19"/>
      <c r="G7396" s="19"/>
      <c r="I7396" s="5" t="e">
        <f t="shared" si="402"/>
        <v>#N/A</v>
      </c>
      <c r="J7396" s="5" t="e">
        <f t="shared" si="403"/>
        <v>#N/A</v>
      </c>
      <c r="K7396" s="6" t="e">
        <f t="shared" si="404"/>
        <v>#N/A</v>
      </c>
    </row>
    <row r="7397" spans="4:11">
      <c r="D7397" s="18">
        <v>37369</v>
      </c>
      <c r="E7397" s="19">
        <v>8.2772907679</v>
      </c>
      <c r="F7397" s="19"/>
      <c r="G7397" s="19"/>
      <c r="I7397" s="5" t="e">
        <f t="shared" si="402"/>
        <v>#N/A</v>
      </c>
      <c r="J7397" s="5" t="e">
        <f t="shared" si="403"/>
        <v>#N/A</v>
      </c>
      <c r="K7397" s="6" t="e">
        <f t="shared" si="404"/>
        <v>#N/A</v>
      </c>
    </row>
    <row r="7398" spans="4:11">
      <c r="D7398" s="18">
        <v>37368</v>
      </c>
      <c r="E7398" s="19">
        <v>8.2771975388</v>
      </c>
      <c r="F7398" s="19"/>
      <c r="G7398" s="19"/>
      <c r="I7398" s="5" t="e">
        <f t="shared" si="402"/>
        <v>#N/A</v>
      </c>
      <c r="J7398" s="5" t="e">
        <f t="shared" si="403"/>
        <v>#N/A</v>
      </c>
      <c r="K7398" s="6" t="e">
        <f t="shared" si="404"/>
        <v>#N/A</v>
      </c>
    </row>
    <row r="7399" spans="4:11">
      <c r="D7399" s="18">
        <v>37367</v>
      </c>
      <c r="E7399" s="19">
        <v>8.2675</v>
      </c>
      <c r="F7399" s="19"/>
      <c r="G7399" s="19"/>
      <c r="I7399" s="5" t="e">
        <f t="shared" si="402"/>
        <v>#N/A</v>
      </c>
      <c r="J7399" s="5" t="e">
        <f t="shared" si="403"/>
        <v>#N/A</v>
      </c>
      <c r="K7399" s="6" t="e">
        <f t="shared" si="404"/>
        <v>#N/A</v>
      </c>
    </row>
    <row r="7400" spans="4:11">
      <c r="D7400" s="18">
        <v>37366</v>
      </c>
      <c r="E7400" s="19">
        <v>8.2675</v>
      </c>
      <c r="F7400" s="19"/>
      <c r="G7400" s="19"/>
      <c r="I7400" s="5" t="e">
        <f t="shared" si="402"/>
        <v>#N/A</v>
      </c>
      <c r="J7400" s="5" t="e">
        <f t="shared" si="403"/>
        <v>#N/A</v>
      </c>
      <c r="K7400" s="6" t="e">
        <f t="shared" si="404"/>
        <v>#N/A</v>
      </c>
    </row>
    <row r="7401" spans="4:11">
      <c r="D7401" s="18">
        <v>37365</v>
      </c>
      <c r="E7401" s="19">
        <v>8.2775007976</v>
      </c>
      <c r="F7401" s="19"/>
      <c r="G7401" s="19"/>
      <c r="I7401" s="5" t="e">
        <f t="shared" si="402"/>
        <v>#N/A</v>
      </c>
      <c r="J7401" s="5" t="e">
        <f t="shared" si="403"/>
        <v>#N/A</v>
      </c>
      <c r="K7401" s="6" t="e">
        <f t="shared" si="404"/>
        <v>#N/A</v>
      </c>
    </row>
    <row r="7402" spans="4:11">
      <c r="D7402" s="18">
        <v>37364</v>
      </c>
      <c r="E7402" s="19">
        <v>8.2772086264</v>
      </c>
      <c r="F7402" s="19"/>
      <c r="G7402" s="19"/>
      <c r="I7402" s="5" t="e">
        <f t="shared" si="402"/>
        <v>#N/A</v>
      </c>
      <c r="J7402" s="5" t="e">
        <f t="shared" si="403"/>
        <v>#N/A</v>
      </c>
      <c r="K7402" s="6" t="e">
        <f t="shared" si="404"/>
        <v>#N/A</v>
      </c>
    </row>
    <row r="7403" spans="4:11">
      <c r="D7403" s="18">
        <v>37363</v>
      </c>
      <c r="E7403" s="19">
        <v>8.2771972019</v>
      </c>
      <c r="F7403" s="19"/>
      <c r="G7403" s="19"/>
      <c r="I7403" s="5" t="e">
        <f t="shared" si="402"/>
        <v>#N/A</v>
      </c>
      <c r="J7403" s="5" t="e">
        <f t="shared" si="403"/>
        <v>#N/A</v>
      </c>
      <c r="K7403" s="6" t="e">
        <f t="shared" si="404"/>
        <v>#N/A</v>
      </c>
    </row>
    <row r="7404" spans="4:11">
      <c r="D7404" s="18">
        <v>37362</v>
      </c>
      <c r="E7404" s="19">
        <v>8.2772015932</v>
      </c>
      <c r="F7404" s="19"/>
      <c r="G7404" s="19"/>
      <c r="I7404" s="5" t="e">
        <f t="shared" si="402"/>
        <v>#N/A</v>
      </c>
      <c r="J7404" s="5" t="e">
        <f t="shared" si="403"/>
        <v>#N/A</v>
      </c>
      <c r="K7404" s="6" t="e">
        <f t="shared" si="404"/>
        <v>#N/A</v>
      </c>
    </row>
    <row r="7405" spans="4:11">
      <c r="D7405" s="18">
        <v>37361</v>
      </c>
      <c r="E7405" s="19">
        <v>8.2770906889</v>
      </c>
      <c r="F7405" s="19"/>
      <c r="G7405" s="19"/>
      <c r="I7405" s="5" t="e">
        <f t="shared" si="402"/>
        <v>#N/A</v>
      </c>
      <c r="J7405" s="5" t="e">
        <f t="shared" si="403"/>
        <v>#N/A</v>
      </c>
      <c r="K7405" s="6" t="e">
        <f t="shared" si="404"/>
        <v>#N/A</v>
      </c>
    </row>
    <row r="7406" spans="4:11">
      <c r="D7406" s="18">
        <v>37360</v>
      </c>
      <c r="E7406" s="19">
        <v>8.2772</v>
      </c>
      <c r="F7406" s="19"/>
      <c r="G7406" s="19"/>
      <c r="I7406" s="5" t="e">
        <f t="shared" si="402"/>
        <v>#N/A</v>
      </c>
      <c r="J7406" s="5" t="e">
        <f t="shared" si="403"/>
        <v>#N/A</v>
      </c>
      <c r="K7406" s="6" t="e">
        <f t="shared" si="404"/>
        <v>#N/A</v>
      </c>
    </row>
    <row r="7407" spans="4:11">
      <c r="D7407" s="18">
        <v>37359</v>
      </c>
      <c r="E7407" s="19">
        <v>8.2772</v>
      </c>
      <c r="F7407" s="19"/>
      <c r="G7407" s="19"/>
      <c r="I7407" s="5" t="e">
        <f t="shared" si="402"/>
        <v>#N/A</v>
      </c>
      <c r="J7407" s="5" t="e">
        <f t="shared" si="403"/>
        <v>#N/A</v>
      </c>
      <c r="K7407" s="6" t="e">
        <f t="shared" si="404"/>
        <v>#N/A</v>
      </c>
    </row>
    <row r="7408" spans="4:11">
      <c r="D7408" s="18">
        <v>37358</v>
      </c>
      <c r="E7408" s="19">
        <v>8.2772022556</v>
      </c>
      <c r="F7408" s="19"/>
      <c r="G7408" s="19"/>
      <c r="I7408" s="5" t="e">
        <f t="shared" si="402"/>
        <v>#N/A</v>
      </c>
      <c r="J7408" s="5" t="e">
        <f t="shared" si="403"/>
        <v>#N/A</v>
      </c>
      <c r="K7408" s="6" t="e">
        <f t="shared" si="404"/>
        <v>#N/A</v>
      </c>
    </row>
    <row r="7409" spans="4:11">
      <c r="D7409" s="18">
        <v>37357</v>
      </c>
      <c r="E7409" s="19">
        <v>8.2771779641</v>
      </c>
      <c r="F7409" s="19"/>
      <c r="G7409" s="19"/>
      <c r="I7409" s="5" t="e">
        <f t="shared" si="402"/>
        <v>#N/A</v>
      </c>
      <c r="J7409" s="5" t="e">
        <f t="shared" si="403"/>
        <v>#N/A</v>
      </c>
      <c r="K7409" s="6" t="e">
        <f t="shared" si="404"/>
        <v>#N/A</v>
      </c>
    </row>
    <row r="7410" spans="4:11">
      <c r="D7410" s="18">
        <v>37356</v>
      </c>
      <c r="E7410" s="19">
        <v>8.2771008609</v>
      </c>
      <c r="F7410" s="19"/>
      <c r="G7410" s="19"/>
      <c r="I7410" s="5" t="e">
        <f t="shared" si="402"/>
        <v>#N/A</v>
      </c>
      <c r="J7410" s="5" t="e">
        <f t="shared" si="403"/>
        <v>#N/A</v>
      </c>
      <c r="K7410" s="6" t="e">
        <f t="shared" si="404"/>
        <v>#N/A</v>
      </c>
    </row>
    <row r="7411" spans="4:11">
      <c r="D7411" s="18">
        <v>37355</v>
      </c>
      <c r="E7411" s="19">
        <v>8.2769</v>
      </c>
      <c r="F7411" s="19"/>
      <c r="G7411" s="19"/>
      <c r="I7411" s="5" t="e">
        <f t="shared" si="402"/>
        <v>#N/A</v>
      </c>
      <c r="J7411" s="5" t="e">
        <f t="shared" si="403"/>
        <v>#N/A</v>
      </c>
      <c r="K7411" s="6" t="e">
        <f t="shared" si="404"/>
        <v>#N/A</v>
      </c>
    </row>
    <row r="7412" spans="4:11">
      <c r="D7412" s="18">
        <v>37354</v>
      </c>
      <c r="E7412" s="19">
        <v>8.2770124312</v>
      </c>
      <c r="F7412" s="19"/>
      <c r="G7412" s="19"/>
      <c r="I7412" s="5" t="e">
        <f t="shared" si="402"/>
        <v>#N/A</v>
      </c>
      <c r="J7412" s="5" t="e">
        <f t="shared" si="403"/>
        <v>#N/A</v>
      </c>
      <c r="K7412" s="6" t="e">
        <f t="shared" si="404"/>
        <v>#N/A</v>
      </c>
    </row>
    <row r="7413" spans="4:11">
      <c r="D7413" s="18">
        <v>37353</v>
      </c>
      <c r="E7413" s="19">
        <v>8.2770000007</v>
      </c>
      <c r="F7413" s="19"/>
      <c r="G7413" s="19"/>
      <c r="I7413" s="5" t="e">
        <f t="shared" si="402"/>
        <v>#N/A</v>
      </c>
      <c r="J7413" s="5" t="e">
        <f t="shared" si="403"/>
        <v>#N/A</v>
      </c>
      <c r="K7413" s="6" t="e">
        <f t="shared" si="404"/>
        <v>#N/A</v>
      </c>
    </row>
    <row r="7414" spans="4:11">
      <c r="D7414" s="18">
        <v>37352</v>
      </c>
      <c r="E7414" s="19">
        <v>8.277</v>
      </c>
      <c r="F7414" s="19"/>
      <c r="G7414" s="19"/>
      <c r="I7414" s="5" t="e">
        <f t="shared" si="402"/>
        <v>#N/A</v>
      </c>
      <c r="J7414" s="5" t="e">
        <f t="shared" si="403"/>
        <v>#N/A</v>
      </c>
      <c r="K7414" s="6" t="e">
        <f t="shared" si="404"/>
        <v>#N/A</v>
      </c>
    </row>
    <row r="7415" spans="4:11">
      <c r="D7415" s="18">
        <v>37351</v>
      </c>
      <c r="E7415" s="19">
        <v>8.2784255363</v>
      </c>
      <c r="F7415" s="19"/>
      <c r="G7415" s="19"/>
      <c r="I7415" s="5" t="e">
        <f t="shared" si="402"/>
        <v>#N/A</v>
      </c>
      <c r="J7415" s="5" t="e">
        <f t="shared" si="403"/>
        <v>#N/A</v>
      </c>
      <c r="K7415" s="6" t="e">
        <f t="shared" si="404"/>
        <v>#N/A</v>
      </c>
    </row>
    <row r="7416" spans="4:11">
      <c r="D7416" s="18">
        <v>37350</v>
      </c>
      <c r="E7416" s="19">
        <v>8.2771034758</v>
      </c>
      <c r="F7416" s="19"/>
      <c r="G7416" s="19"/>
      <c r="I7416" s="5" t="e">
        <f t="shared" si="402"/>
        <v>#N/A</v>
      </c>
      <c r="J7416" s="5" t="e">
        <f t="shared" si="403"/>
        <v>#N/A</v>
      </c>
      <c r="K7416" s="6" t="e">
        <f t="shared" si="404"/>
        <v>#N/A</v>
      </c>
    </row>
    <row r="7417" spans="4:11">
      <c r="D7417" s="18">
        <v>37349</v>
      </c>
      <c r="E7417" s="19">
        <v>8.2773</v>
      </c>
      <c r="F7417" s="19"/>
      <c r="G7417" s="19"/>
      <c r="I7417" s="5" t="e">
        <f t="shared" si="402"/>
        <v>#N/A</v>
      </c>
      <c r="J7417" s="5" t="e">
        <f t="shared" si="403"/>
        <v>#N/A</v>
      </c>
      <c r="K7417" s="6" t="e">
        <f t="shared" si="404"/>
        <v>#N/A</v>
      </c>
    </row>
    <row r="7418" spans="4:11">
      <c r="D7418" s="18">
        <v>37348</v>
      </c>
      <c r="E7418" s="19">
        <v>8.2771120099</v>
      </c>
      <c r="F7418" s="19"/>
      <c r="G7418" s="19"/>
      <c r="I7418" s="5" t="e">
        <f t="shared" si="402"/>
        <v>#N/A</v>
      </c>
      <c r="J7418" s="5" t="e">
        <f t="shared" si="403"/>
        <v>#N/A</v>
      </c>
      <c r="K7418" s="6" t="e">
        <f t="shared" si="404"/>
        <v>#N/A</v>
      </c>
    </row>
    <row r="7419" spans="4:11">
      <c r="D7419" s="18">
        <v>37347</v>
      </c>
      <c r="E7419" s="19">
        <v>8.2774</v>
      </c>
      <c r="F7419" s="19"/>
      <c r="G7419" s="19"/>
      <c r="I7419" s="5" t="e">
        <f t="shared" si="402"/>
        <v>#N/A</v>
      </c>
      <c r="J7419" s="5" t="e">
        <f t="shared" si="403"/>
        <v>#N/A</v>
      </c>
      <c r="K7419" s="6" t="e">
        <f t="shared" si="404"/>
        <v>#N/A</v>
      </c>
    </row>
    <row r="7420" spans="4:11">
      <c r="D7420" s="18">
        <v>37346</v>
      </c>
      <c r="E7420" s="19">
        <v>8.2774217867</v>
      </c>
      <c r="F7420" s="19"/>
      <c r="G7420" s="19"/>
      <c r="I7420" s="5" t="e">
        <f t="shared" si="402"/>
        <v>#N/A</v>
      </c>
      <c r="J7420" s="5" t="e">
        <f t="shared" si="403"/>
        <v>#N/A</v>
      </c>
      <c r="K7420" s="6" t="e">
        <f t="shared" si="404"/>
        <v>#N/A</v>
      </c>
    </row>
    <row r="7421" spans="4:11">
      <c r="D7421" s="18">
        <v>37345</v>
      </c>
      <c r="E7421" s="19">
        <v>8.2774217867</v>
      </c>
      <c r="F7421" s="19"/>
      <c r="G7421" s="19"/>
      <c r="I7421" s="5" t="e">
        <f t="shared" si="402"/>
        <v>#N/A</v>
      </c>
      <c r="J7421" s="5" t="e">
        <f t="shared" si="403"/>
        <v>#N/A</v>
      </c>
      <c r="K7421" s="6" t="e">
        <f t="shared" si="404"/>
        <v>#N/A</v>
      </c>
    </row>
    <row r="7422" spans="4:11">
      <c r="D7422" s="18">
        <v>37344</v>
      </c>
      <c r="E7422" s="19">
        <v>8.2774</v>
      </c>
      <c r="F7422" s="19"/>
      <c r="G7422" s="19"/>
      <c r="I7422" s="5" t="e">
        <f t="shared" si="402"/>
        <v>#N/A</v>
      </c>
      <c r="J7422" s="5" t="e">
        <f t="shared" si="403"/>
        <v>#N/A</v>
      </c>
      <c r="K7422" s="6" t="e">
        <f t="shared" si="404"/>
        <v>#N/A</v>
      </c>
    </row>
    <row r="7423" spans="4:11">
      <c r="D7423" s="18">
        <v>37343</v>
      </c>
      <c r="E7423" s="19">
        <v>8.277262561</v>
      </c>
      <c r="F7423" s="19"/>
      <c r="G7423" s="19"/>
      <c r="I7423" s="5" t="e">
        <f t="shared" si="402"/>
        <v>#N/A</v>
      </c>
      <c r="J7423" s="5" t="e">
        <f t="shared" si="403"/>
        <v>#N/A</v>
      </c>
      <c r="K7423" s="6" t="e">
        <f t="shared" si="404"/>
        <v>#N/A</v>
      </c>
    </row>
    <row r="7424" spans="4:11">
      <c r="D7424" s="18">
        <v>37342</v>
      </c>
      <c r="E7424" s="19">
        <v>8.2674436097</v>
      </c>
      <c r="F7424" s="19"/>
      <c r="G7424" s="19"/>
      <c r="I7424" s="5" t="e">
        <f t="shared" si="402"/>
        <v>#N/A</v>
      </c>
      <c r="J7424" s="5" t="e">
        <f t="shared" si="403"/>
        <v>#N/A</v>
      </c>
      <c r="K7424" s="6" t="e">
        <f t="shared" si="404"/>
        <v>#N/A</v>
      </c>
    </row>
    <row r="7425" spans="4:11">
      <c r="D7425" s="18">
        <v>37341</v>
      </c>
      <c r="E7425" s="19">
        <v>8.2771</v>
      </c>
      <c r="F7425" s="19"/>
      <c r="G7425" s="19"/>
      <c r="I7425" s="5" t="e">
        <f t="shared" si="402"/>
        <v>#N/A</v>
      </c>
      <c r="J7425" s="5" t="e">
        <f t="shared" si="403"/>
        <v>#N/A</v>
      </c>
      <c r="K7425" s="6" t="e">
        <f t="shared" si="404"/>
        <v>#N/A</v>
      </c>
    </row>
    <row r="7426" spans="4:11">
      <c r="D7426" s="18">
        <v>37340</v>
      </c>
      <c r="E7426" s="19">
        <v>8.2769012625</v>
      </c>
      <c r="F7426" s="19"/>
      <c r="G7426" s="19"/>
      <c r="I7426" s="5" t="e">
        <f t="shared" si="402"/>
        <v>#N/A</v>
      </c>
      <c r="J7426" s="5" t="e">
        <f t="shared" si="403"/>
        <v>#N/A</v>
      </c>
      <c r="K7426" s="6" t="e">
        <f t="shared" si="404"/>
        <v>#N/A</v>
      </c>
    </row>
    <row r="7427" spans="4:11">
      <c r="D7427" s="18">
        <v>37339</v>
      </c>
      <c r="E7427" s="19">
        <v>8.2769999995</v>
      </c>
      <c r="F7427" s="19"/>
      <c r="G7427" s="19"/>
      <c r="I7427" s="5" t="e">
        <f t="shared" si="402"/>
        <v>#N/A</v>
      </c>
      <c r="J7427" s="5" t="e">
        <f t="shared" si="403"/>
        <v>#N/A</v>
      </c>
      <c r="K7427" s="6" t="e">
        <f t="shared" si="404"/>
        <v>#N/A</v>
      </c>
    </row>
    <row r="7428" spans="4:11">
      <c r="D7428" s="18">
        <v>37338</v>
      </c>
      <c r="E7428" s="19">
        <v>8.277</v>
      </c>
      <c r="F7428" s="19"/>
      <c r="G7428" s="19"/>
      <c r="I7428" s="5" t="e">
        <f t="shared" si="402"/>
        <v>#N/A</v>
      </c>
      <c r="J7428" s="5" t="e">
        <f t="shared" si="403"/>
        <v>#N/A</v>
      </c>
      <c r="K7428" s="6" t="e">
        <f t="shared" si="404"/>
        <v>#N/A</v>
      </c>
    </row>
    <row r="7429" spans="4:11">
      <c r="D7429" s="18">
        <v>37337</v>
      </c>
      <c r="E7429" s="19">
        <v>8.277</v>
      </c>
      <c r="F7429" s="19"/>
      <c r="G7429" s="19"/>
      <c r="I7429" s="5" t="e">
        <f t="shared" si="402"/>
        <v>#N/A</v>
      </c>
      <c r="J7429" s="5" t="e">
        <f t="shared" si="403"/>
        <v>#N/A</v>
      </c>
      <c r="K7429" s="6" t="e">
        <f t="shared" si="404"/>
        <v>#N/A</v>
      </c>
    </row>
    <row r="7430" spans="4:11">
      <c r="D7430" s="18">
        <v>37336</v>
      </c>
      <c r="E7430" s="19">
        <v>8.2768707582</v>
      </c>
      <c r="F7430" s="19"/>
      <c r="G7430" s="19"/>
      <c r="I7430" s="5" t="e">
        <f t="shared" si="402"/>
        <v>#N/A</v>
      </c>
      <c r="J7430" s="5" t="e">
        <f t="shared" si="403"/>
        <v>#N/A</v>
      </c>
      <c r="K7430" s="6" t="e">
        <f t="shared" si="404"/>
        <v>#N/A</v>
      </c>
    </row>
    <row r="7431" spans="4:11">
      <c r="D7431" s="18">
        <v>37335</v>
      </c>
      <c r="E7431" s="19">
        <v>8.2773995178</v>
      </c>
      <c r="F7431" s="19"/>
      <c r="G7431" s="19"/>
      <c r="I7431" s="5" t="e">
        <f t="shared" si="402"/>
        <v>#N/A</v>
      </c>
      <c r="J7431" s="5" t="e">
        <f t="shared" si="403"/>
        <v>#N/A</v>
      </c>
      <c r="K7431" s="6" t="e">
        <f t="shared" si="404"/>
        <v>#N/A</v>
      </c>
    </row>
    <row r="7432" spans="4:11">
      <c r="D7432" s="18">
        <v>37334</v>
      </c>
      <c r="E7432" s="19">
        <v>8.2775013239</v>
      </c>
      <c r="F7432" s="19"/>
      <c r="G7432" s="19"/>
      <c r="I7432" s="5" t="e">
        <f t="shared" si="402"/>
        <v>#N/A</v>
      </c>
      <c r="J7432" s="5" t="e">
        <f t="shared" si="403"/>
        <v>#N/A</v>
      </c>
      <c r="K7432" s="6" t="e">
        <f t="shared" si="404"/>
        <v>#N/A</v>
      </c>
    </row>
    <row r="7433" spans="4:11">
      <c r="D7433" s="18">
        <v>37333</v>
      </c>
      <c r="E7433" s="19">
        <v>8.2772990545</v>
      </c>
      <c r="F7433" s="19"/>
      <c r="G7433" s="19"/>
      <c r="I7433" s="5" t="e">
        <f t="shared" si="402"/>
        <v>#N/A</v>
      </c>
      <c r="J7433" s="5" t="e">
        <f t="shared" si="403"/>
        <v>#N/A</v>
      </c>
      <c r="K7433" s="6" t="e">
        <f t="shared" si="404"/>
        <v>#N/A</v>
      </c>
    </row>
    <row r="7434" spans="4:11">
      <c r="D7434" s="18">
        <v>37332</v>
      </c>
      <c r="E7434" s="19">
        <v>8.2775</v>
      </c>
      <c r="F7434" s="19"/>
      <c r="G7434" s="19"/>
      <c r="I7434" s="5" t="e">
        <f t="shared" si="402"/>
        <v>#N/A</v>
      </c>
      <c r="J7434" s="5" t="e">
        <f t="shared" si="403"/>
        <v>#N/A</v>
      </c>
      <c r="K7434" s="6" t="e">
        <f t="shared" si="404"/>
        <v>#N/A</v>
      </c>
    </row>
    <row r="7435" spans="4:11">
      <c r="D7435" s="18">
        <v>37331</v>
      </c>
      <c r="E7435" s="19">
        <v>8.2775</v>
      </c>
      <c r="F7435" s="19"/>
      <c r="G7435" s="19"/>
      <c r="I7435" s="5" t="e">
        <f t="shared" ref="I7435:I7498" si="405">VLOOKUP(A7435,D:E,2,FALSE)*B7435*1.09*1.01+100</f>
        <v>#N/A</v>
      </c>
      <c r="J7435" s="5" t="e">
        <f t="shared" si="403"/>
        <v>#N/A</v>
      </c>
      <c r="K7435" s="6" t="e">
        <f t="shared" si="404"/>
        <v>#N/A</v>
      </c>
    </row>
    <row r="7436" spans="4:11">
      <c r="D7436" s="18">
        <v>37330</v>
      </c>
      <c r="E7436" s="19">
        <v>8.2752016681</v>
      </c>
      <c r="F7436" s="19"/>
      <c r="G7436" s="19"/>
      <c r="I7436" s="5" t="e">
        <f t="shared" si="405"/>
        <v>#N/A</v>
      </c>
      <c r="J7436" s="5" t="e">
        <f t="shared" ref="J7436:J7499" si="406">VLOOKUP(H7436,F:G,2,FALSE)</f>
        <v>#N/A</v>
      </c>
      <c r="K7436" s="6" t="e">
        <f t="shared" ref="K7436:K7499" si="407">J7436-I7436</f>
        <v>#N/A</v>
      </c>
    </row>
    <row r="7437" spans="4:11">
      <c r="D7437" s="18">
        <v>37329</v>
      </c>
      <c r="E7437" s="19">
        <v>8.2771611982</v>
      </c>
      <c r="F7437" s="19"/>
      <c r="G7437" s="19"/>
      <c r="I7437" s="5" t="e">
        <f t="shared" si="405"/>
        <v>#N/A</v>
      </c>
      <c r="J7437" s="5" t="e">
        <f t="shared" si="406"/>
        <v>#N/A</v>
      </c>
      <c r="K7437" s="6" t="e">
        <f t="shared" si="407"/>
        <v>#N/A</v>
      </c>
    </row>
    <row r="7438" spans="4:11">
      <c r="D7438" s="18">
        <v>37328</v>
      </c>
      <c r="E7438" s="19">
        <v>8.2771071188</v>
      </c>
      <c r="F7438" s="19"/>
      <c r="G7438" s="19"/>
      <c r="I7438" s="5" t="e">
        <f t="shared" si="405"/>
        <v>#N/A</v>
      </c>
      <c r="J7438" s="5" t="e">
        <f t="shared" si="406"/>
        <v>#N/A</v>
      </c>
      <c r="K7438" s="6" t="e">
        <f t="shared" si="407"/>
        <v>#N/A</v>
      </c>
    </row>
    <row r="7439" spans="4:11">
      <c r="D7439" s="18">
        <v>37327</v>
      </c>
      <c r="E7439" s="19">
        <v>8.2766994179</v>
      </c>
      <c r="F7439" s="19"/>
      <c r="G7439" s="19"/>
      <c r="I7439" s="5" t="e">
        <f t="shared" si="405"/>
        <v>#N/A</v>
      </c>
      <c r="J7439" s="5" t="e">
        <f t="shared" si="406"/>
        <v>#N/A</v>
      </c>
      <c r="K7439" s="6" t="e">
        <f t="shared" si="407"/>
        <v>#N/A</v>
      </c>
    </row>
    <row r="7440" spans="4:11">
      <c r="D7440" s="18">
        <v>37326</v>
      </c>
      <c r="E7440" s="19">
        <v>8.276909432</v>
      </c>
      <c r="F7440" s="19"/>
      <c r="G7440" s="19"/>
      <c r="I7440" s="5" t="e">
        <f t="shared" si="405"/>
        <v>#N/A</v>
      </c>
      <c r="J7440" s="5" t="e">
        <f t="shared" si="406"/>
        <v>#N/A</v>
      </c>
      <c r="K7440" s="6" t="e">
        <f t="shared" si="407"/>
        <v>#N/A</v>
      </c>
    </row>
    <row r="7441" spans="4:11">
      <c r="D7441" s="18">
        <v>37325</v>
      </c>
      <c r="E7441" s="19">
        <v>8.2671</v>
      </c>
      <c r="F7441" s="19"/>
      <c r="G7441" s="19"/>
      <c r="I7441" s="5" t="e">
        <f t="shared" si="405"/>
        <v>#N/A</v>
      </c>
      <c r="J7441" s="5" t="e">
        <f t="shared" si="406"/>
        <v>#N/A</v>
      </c>
      <c r="K7441" s="6" t="e">
        <f t="shared" si="407"/>
        <v>#N/A</v>
      </c>
    </row>
    <row r="7442" spans="4:11">
      <c r="D7442" s="18">
        <v>37324</v>
      </c>
      <c r="E7442" s="19">
        <v>8.2671</v>
      </c>
      <c r="F7442" s="19"/>
      <c r="G7442" s="19"/>
      <c r="I7442" s="5" t="e">
        <f t="shared" si="405"/>
        <v>#N/A</v>
      </c>
      <c r="J7442" s="5" t="e">
        <f t="shared" si="406"/>
        <v>#N/A</v>
      </c>
      <c r="K7442" s="6" t="e">
        <f t="shared" si="407"/>
        <v>#N/A</v>
      </c>
    </row>
    <row r="7443" spans="4:11">
      <c r="D7443" s="18">
        <v>37323</v>
      </c>
      <c r="E7443" s="19">
        <v>8.2771027609</v>
      </c>
      <c r="F7443" s="19"/>
      <c r="G7443" s="19"/>
      <c r="I7443" s="5" t="e">
        <f t="shared" si="405"/>
        <v>#N/A</v>
      </c>
      <c r="J7443" s="5" t="e">
        <f t="shared" si="406"/>
        <v>#N/A</v>
      </c>
      <c r="K7443" s="6" t="e">
        <f t="shared" si="407"/>
        <v>#N/A</v>
      </c>
    </row>
    <row r="7444" spans="4:11">
      <c r="D7444" s="18">
        <v>37322</v>
      </c>
      <c r="E7444" s="19">
        <v>8.2771044361</v>
      </c>
      <c r="F7444" s="19"/>
      <c r="G7444" s="19"/>
      <c r="I7444" s="5" t="e">
        <f t="shared" si="405"/>
        <v>#N/A</v>
      </c>
      <c r="J7444" s="5" t="e">
        <f t="shared" si="406"/>
        <v>#N/A</v>
      </c>
      <c r="K7444" s="6" t="e">
        <f t="shared" si="407"/>
        <v>#N/A</v>
      </c>
    </row>
    <row r="7445" spans="4:11">
      <c r="D7445" s="18">
        <v>37321</v>
      </c>
      <c r="E7445" s="19">
        <v>8.2766006506</v>
      </c>
      <c r="F7445" s="19"/>
      <c r="G7445" s="19"/>
      <c r="I7445" s="5" t="e">
        <f t="shared" si="405"/>
        <v>#N/A</v>
      </c>
      <c r="J7445" s="5" t="e">
        <f t="shared" si="406"/>
        <v>#N/A</v>
      </c>
      <c r="K7445" s="6" t="e">
        <f t="shared" si="407"/>
        <v>#N/A</v>
      </c>
    </row>
    <row r="7446" spans="4:11">
      <c r="D7446" s="18">
        <v>37320</v>
      </c>
      <c r="E7446" s="19">
        <v>8.2764887047</v>
      </c>
      <c r="F7446" s="19"/>
      <c r="G7446" s="19"/>
      <c r="I7446" s="5" t="e">
        <f t="shared" si="405"/>
        <v>#N/A</v>
      </c>
      <c r="J7446" s="5" t="e">
        <f t="shared" si="406"/>
        <v>#N/A</v>
      </c>
      <c r="K7446" s="6" t="e">
        <f t="shared" si="407"/>
        <v>#N/A</v>
      </c>
    </row>
    <row r="7447" spans="4:11">
      <c r="D7447" s="18">
        <v>37319</v>
      </c>
      <c r="E7447" s="19">
        <v>8.2767</v>
      </c>
      <c r="F7447" s="19"/>
      <c r="G7447" s="19"/>
      <c r="I7447" s="5" t="e">
        <f t="shared" si="405"/>
        <v>#N/A</v>
      </c>
      <c r="J7447" s="5" t="e">
        <f t="shared" si="406"/>
        <v>#N/A</v>
      </c>
      <c r="K7447" s="6" t="e">
        <f t="shared" si="407"/>
        <v>#N/A</v>
      </c>
    </row>
    <row r="7448" spans="4:11">
      <c r="D7448" s="18">
        <v>37318</v>
      </c>
      <c r="E7448" s="19">
        <v>8.2666</v>
      </c>
      <c r="F7448" s="19"/>
      <c r="G7448" s="19"/>
      <c r="I7448" s="5" t="e">
        <f t="shared" si="405"/>
        <v>#N/A</v>
      </c>
      <c r="J7448" s="5" t="e">
        <f t="shared" si="406"/>
        <v>#N/A</v>
      </c>
      <c r="K7448" s="6" t="e">
        <f t="shared" si="407"/>
        <v>#N/A</v>
      </c>
    </row>
    <row r="7449" spans="4:11">
      <c r="D7449" s="18">
        <v>37317</v>
      </c>
      <c r="E7449" s="19">
        <v>8.2666</v>
      </c>
      <c r="F7449" s="19"/>
      <c r="G7449" s="19"/>
      <c r="I7449" s="5" t="e">
        <f t="shared" si="405"/>
        <v>#N/A</v>
      </c>
      <c r="J7449" s="5" t="e">
        <f t="shared" si="406"/>
        <v>#N/A</v>
      </c>
      <c r="K7449" s="6" t="e">
        <f t="shared" si="407"/>
        <v>#N/A</v>
      </c>
    </row>
    <row r="7450" spans="4:11">
      <c r="D7450" s="18">
        <v>37316</v>
      </c>
      <c r="E7450" s="19">
        <v>8.2766054438</v>
      </c>
      <c r="F7450" s="19"/>
      <c r="G7450" s="19"/>
      <c r="I7450" s="5" t="e">
        <f t="shared" si="405"/>
        <v>#N/A</v>
      </c>
      <c r="J7450" s="5" t="e">
        <f t="shared" si="406"/>
        <v>#N/A</v>
      </c>
      <c r="K7450" s="6" t="e">
        <f t="shared" si="407"/>
        <v>#N/A</v>
      </c>
    </row>
    <row r="7451" spans="4:11">
      <c r="D7451" s="18">
        <v>37315</v>
      </c>
      <c r="E7451" s="19">
        <v>8.2765</v>
      </c>
      <c r="F7451" s="19"/>
      <c r="G7451" s="19"/>
      <c r="I7451" s="5" t="e">
        <f t="shared" si="405"/>
        <v>#N/A</v>
      </c>
      <c r="J7451" s="5" t="e">
        <f t="shared" si="406"/>
        <v>#N/A</v>
      </c>
      <c r="K7451" s="6" t="e">
        <f t="shared" si="407"/>
        <v>#N/A</v>
      </c>
    </row>
    <row r="7452" spans="4:11">
      <c r="D7452" s="18">
        <v>37314</v>
      </c>
      <c r="E7452" s="19">
        <v>8.2766102601</v>
      </c>
      <c r="F7452" s="19"/>
      <c r="G7452" s="19"/>
      <c r="I7452" s="5" t="e">
        <f t="shared" si="405"/>
        <v>#N/A</v>
      </c>
      <c r="J7452" s="5" t="e">
        <f t="shared" si="406"/>
        <v>#N/A</v>
      </c>
      <c r="K7452" s="6" t="e">
        <f t="shared" si="407"/>
        <v>#N/A</v>
      </c>
    </row>
    <row r="7453" spans="4:11">
      <c r="D7453" s="18">
        <v>37313</v>
      </c>
      <c r="E7453" s="19">
        <v>8.2767</v>
      </c>
      <c r="F7453" s="19"/>
      <c r="G7453" s="19"/>
      <c r="I7453" s="5" t="e">
        <f t="shared" si="405"/>
        <v>#N/A</v>
      </c>
      <c r="J7453" s="5" t="e">
        <f t="shared" si="406"/>
        <v>#N/A</v>
      </c>
      <c r="K7453" s="6" t="e">
        <f t="shared" si="407"/>
        <v>#N/A</v>
      </c>
    </row>
    <row r="7454" spans="4:11">
      <c r="D7454" s="18">
        <v>37312</v>
      </c>
      <c r="E7454" s="19">
        <v>8.2765</v>
      </c>
      <c r="F7454" s="19"/>
      <c r="G7454" s="19"/>
      <c r="I7454" s="5" t="e">
        <f t="shared" si="405"/>
        <v>#N/A</v>
      </c>
      <c r="J7454" s="5" t="e">
        <f t="shared" si="406"/>
        <v>#N/A</v>
      </c>
      <c r="K7454" s="6" t="e">
        <f t="shared" si="407"/>
        <v>#N/A</v>
      </c>
    </row>
    <row r="7455" spans="4:11">
      <c r="D7455" s="18">
        <v>37311</v>
      </c>
      <c r="E7455" s="19">
        <v>8.2665</v>
      </c>
      <c r="F7455" s="19"/>
      <c r="G7455" s="19"/>
      <c r="I7455" s="5" t="e">
        <f t="shared" si="405"/>
        <v>#N/A</v>
      </c>
      <c r="J7455" s="5" t="e">
        <f t="shared" si="406"/>
        <v>#N/A</v>
      </c>
      <c r="K7455" s="6" t="e">
        <f t="shared" si="407"/>
        <v>#N/A</v>
      </c>
    </row>
    <row r="7456" spans="4:11">
      <c r="D7456" s="18">
        <v>37310</v>
      </c>
      <c r="E7456" s="19">
        <v>8.2665</v>
      </c>
      <c r="F7456" s="19"/>
      <c r="G7456" s="19"/>
      <c r="I7456" s="5" t="e">
        <f t="shared" si="405"/>
        <v>#N/A</v>
      </c>
      <c r="J7456" s="5" t="e">
        <f t="shared" si="406"/>
        <v>#N/A</v>
      </c>
      <c r="K7456" s="6" t="e">
        <f t="shared" si="407"/>
        <v>#N/A</v>
      </c>
    </row>
    <row r="7457" spans="4:11">
      <c r="D7457" s="18">
        <v>37309</v>
      </c>
      <c r="E7457" s="19">
        <v>8.2765</v>
      </c>
      <c r="F7457" s="19"/>
      <c r="G7457" s="19"/>
      <c r="I7457" s="5" t="e">
        <f t="shared" si="405"/>
        <v>#N/A</v>
      </c>
      <c r="J7457" s="5" t="e">
        <f t="shared" si="406"/>
        <v>#N/A</v>
      </c>
      <c r="K7457" s="6" t="e">
        <f t="shared" si="407"/>
        <v>#N/A</v>
      </c>
    </row>
    <row r="7458" spans="4:11">
      <c r="D7458" s="18">
        <v>37308</v>
      </c>
      <c r="E7458" s="19">
        <v>8.2766002766</v>
      </c>
      <c r="F7458" s="19"/>
      <c r="G7458" s="19"/>
      <c r="I7458" s="5" t="e">
        <f t="shared" si="405"/>
        <v>#N/A</v>
      </c>
      <c r="J7458" s="5" t="e">
        <f t="shared" si="406"/>
        <v>#N/A</v>
      </c>
      <c r="K7458" s="6" t="e">
        <f t="shared" si="407"/>
        <v>#N/A</v>
      </c>
    </row>
    <row r="7459" spans="4:11">
      <c r="D7459" s="18">
        <v>37307</v>
      </c>
      <c r="E7459" s="19">
        <v>8.2768003488</v>
      </c>
      <c r="F7459" s="19"/>
      <c r="G7459" s="19"/>
      <c r="I7459" s="5" t="e">
        <f t="shared" si="405"/>
        <v>#N/A</v>
      </c>
      <c r="J7459" s="5" t="e">
        <f t="shared" si="406"/>
        <v>#N/A</v>
      </c>
      <c r="K7459" s="6" t="e">
        <f t="shared" si="407"/>
        <v>#N/A</v>
      </c>
    </row>
    <row r="7460" spans="4:11">
      <c r="D7460" s="18">
        <v>37306</v>
      </c>
      <c r="E7460" s="19">
        <v>8.2769996172</v>
      </c>
      <c r="F7460" s="19"/>
      <c r="G7460" s="19"/>
      <c r="I7460" s="5" t="e">
        <f t="shared" si="405"/>
        <v>#N/A</v>
      </c>
      <c r="J7460" s="5" t="e">
        <f t="shared" si="406"/>
        <v>#N/A</v>
      </c>
      <c r="K7460" s="6" t="e">
        <f t="shared" si="407"/>
        <v>#N/A</v>
      </c>
    </row>
    <row r="7461" spans="4:11">
      <c r="D7461" s="18">
        <v>37305</v>
      </c>
      <c r="E7461" s="19">
        <v>8.2768</v>
      </c>
      <c r="F7461" s="19"/>
      <c r="G7461" s="19"/>
      <c r="I7461" s="5" t="e">
        <f t="shared" si="405"/>
        <v>#N/A</v>
      </c>
      <c r="J7461" s="5" t="e">
        <f t="shared" si="406"/>
        <v>#N/A</v>
      </c>
      <c r="K7461" s="6" t="e">
        <f t="shared" si="407"/>
        <v>#N/A</v>
      </c>
    </row>
    <row r="7462" spans="4:11">
      <c r="D7462" s="18">
        <v>37304</v>
      </c>
      <c r="E7462" s="19">
        <v>8.2668</v>
      </c>
      <c r="F7462" s="19"/>
      <c r="G7462" s="19"/>
      <c r="I7462" s="5" t="e">
        <f t="shared" si="405"/>
        <v>#N/A</v>
      </c>
      <c r="J7462" s="5" t="e">
        <f t="shared" si="406"/>
        <v>#N/A</v>
      </c>
      <c r="K7462" s="6" t="e">
        <f t="shared" si="407"/>
        <v>#N/A</v>
      </c>
    </row>
    <row r="7463" spans="4:11">
      <c r="D7463" s="18">
        <v>37303</v>
      </c>
      <c r="E7463" s="19">
        <v>8.2668</v>
      </c>
      <c r="F7463" s="19"/>
      <c r="G7463" s="19"/>
      <c r="I7463" s="5" t="e">
        <f t="shared" si="405"/>
        <v>#N/A</v>
      </c>
      <c r="J7463" s="5" t="e">
        <f t="shared" si="406"/>
        <v>#N/A</v>
      </c>
      <c r="K7463" s="6" t="e">
        <f t="shared" si="407"/>
        <v>#N/A</v>
      </c>
    </row>
    <row r="7464" spans="4:11">
      <c r="D7464" s="18">
        <v>37302</v>
      </c>
      <c r="E7464" s="19">
        <v>8.2688066875</v>
      </c>
      <c r="F7464" s="19"/>
      <c r="G7464" s="19"/>
      <c r="I7464" s="5" t="e">
        <f t="shared" si="405"/>
        <v>#N/A</v>
      </c>
      <c r="J7464" s="5" t="e">
        <f t="shared" si="406"/>
        <v>#N/A</v>
      </c>
      <c r="K7464" s="6" t="e">
        <f t="shared" si="407"/>
        <v>#N/A</v>
      </c>
    </row>
    <row r="7465" spans="4:11">
      <c r="D7465" s="18">
        <v>37301</v>
      </c>
      <c r="E7465" s="19">
        <v>8.2767989777</v>
      </c>
      <c r="F7465" s="19"/>
      <c r="G7465" s="19"/>
      <c r="I7465" s="5" t="e">
        <f t="shared" si="405"/>
        <v>#N/A</v>
      </c>
      <c r="J7465" s="5" t="e">
        <f t="shared" si="406"/>
        <v>#N/A</v>
      </c>
      <c r="K7465" s="6" t="e">
        <f t="shared" si="407"/>
        <v>#N/A</v>
      </c>
    </row>
    <row r="7466" spans="4:11">
      <c r="D7466" s="18">
        <v>37300</v>
      </c>
      <c r="E7466" s="19">
        <v>8.2678929183</v>
      </c>
      <c r="F7466" s="19"/>
      <c r="G7466" s="19"/>
      <c r="I7466" s="5" t="e">
        <f t="shared" si="405"/>
        <v>#N/A</v>
      </c>
      <c r="J7466" s="5" t="e">
        <f t="shared" si="406"/>
        <v>#N/A</v>
      </c>
      <c r="K7466" s="6" t="e">
        <f t="shared" si="407"/>
        <v>#N/A</v>
      </c>
    </row>
    <row r="7467" spans="4:11">
      <c r="D7467" s="18">
        <v>37299</v>
      </c>
      <c r="E7467" s="19">
        <v>8.2668</v>
      </c>
      <c r="F7467" s="19"/>
      <c r="G7467" s="19"/>
      <c r="I7467" s="5" t="e">
        <f t="shared" si="405"/>
        <v>#N/A</v>
      </c>
      <c r="J7467" s="5" t="e">
        <f t="shared" si="406"/>
        <v>#N/A</v>
      </c>
      <c r="K7467" s="6" t="e">
        <f t="shared" si="407"/>
        <v>#N/A</v>
      </c>
    </row>
    <row r="7468" spans="4:11">
      <c r="D7468" s="18">
        <v>37298</v>
      </c>
      <c r="E7468" s="19">
        <v>8.2767927317</v>
      </c>
      <c r="F7468" s="19"/>
      <c r="G7468" s="19"/>
      <c r="I7468" s="5" t="e">
        <f t="shared" si="405"/>
        <v>#N/A</v>
      </c>
      <c r="J7468" s="5" t="e">
        <f t="shared" si="406"/>
        <v>#N/A</v>
      </c>
      <c r="K7468" s="6" t="e">
        <f t="shared" si="407"/>
        <v>#N/A</v>
      </c>
    </row>
    <row r="7469" spans="4:11">
      <c r="D7469" s="18">
        <v>37297</v>
      </c>
      <c r="E7469" s="19">
        <v>8.2667</v>
      </c>
      <c r="F7469" s="19"/>
      <c r="G7469" s="19"/>
      <c r="I7469" s="5" t="e">
        <f t="shared" si="405"/>
        <v>#N/A</v>
      </c>
      <c r="J7469" s="5" t="e">
        <f t="shared" si="406"/>
        <v>#N/A</v>
      </c>
      <c r="K7469" s="6" t="e">
        <f t="shared" si="407"/>
        <v>#N/A</v>
      </c>
    </row>
    <row r="7470" spans="4:11">
      <c r="D7470" s="18">
        <v>37296</v>
      </c>
      <c r="E7470" s="19">
        <v>8.2667025933</v>
      </c>
      <c r="F7470" s="19"/>
      <c r="G7470" s="19"/>
      <c r="I7470" s="5" t="e">
        <f t="shared" si="405"/>
        <v>#N/A</v>
      </c>
      <c r="J7470" s="5" t="e">
        <f t="shared" si="406"/>
        <v>#N/A</v>
      </c>
      <c r="K7470" s="6" t="e">
        <f t="shared" si="407"/>
        <v>#N/A</v>
      </c>
    </row>
    <row r="7471" spans="4:11">
      <c r="D7471" s="18">
        <v>37295</v>
      </c>
      <c r="E7471" s="19">
        <v>8.2766958287</v>
      </c>
      <c r="F7471" s="19"/>
      <c r="G7471" s="19"/>
      <c r="I7471" s="5" t="e">
        <f t="shared" si="405"/>
        <v>#N/A</v>
      </c>
      <c r="J7471" s="5" t="e">
        <f t="shared" si="406"/>
        <v>#N/A</v>
      </c>
      <c r="K7471" s="6" t="e">
        <f t="shared" si="407"/>
        <v>#N/A</v>
      </c>
    </row>
    <row r="7472" spans="4:11">
      <c r="D7472" s="18">
        <v>37294</v>
      </c>
      <c r="E7472" s="19">
        <v>8.2686001427</v>
      </c>
      <c r="F7472" s="19"/>
      <c r="G7472" s="19"/>
      <c r="I7472" s="5" t="e">
        <f t="shared" si="405"/>
        <v>#N/A</v>
      </c>
      <c r="J7472" s="5" t="e">
        <f t="shared" si="406"/>
        <v>#N/A</v>
      </c>
      <c r="K7472" s="6" t="e">
        <f t="shared" si="407"/>
        <v>#N/A</v>
      </c>
    </row>
    <row r="7473" spans="4:11">
      <c r="D7473" s="18">
        <v>37293</v>
      </c>
      <c r="E7473" s="19">
        <v>8.2767032812</v>
      </c>
      <c r="F7473" s="19"/>
      <c r="G7473" s="19"/>
      <c r="I7473" s="5" t="e">
        <f t="shared" si="405"/>
        <v>#N/A</v>
      </c>
      <c r="J7473" s="5" t="e">
        <f t="shared" si="406"/>
        <v>#N/A</v>
      </c>
      <c r="K7473" s="6" t="e">
        <f t="shared" si="407"/>
        <v>#N/A</v>
      </c>
    </row>
    <row r="7474" spans="4:11">
      <c r="D7474" s="18">
        <v>37292</v>
      </c>
      <c r="E7474" s="19">
        <v>8.2765692529</v>
      </c>
      <c r="F7474" s="19"/>
      <c r="G7474" s="19"/>
      <c r="I7474" s="5" t="e">
        <f t="shared" si="405"/>
        <v>#N/A</v>
      </c>
      <c r="J7474" s="5" t="e">
        <f t="shared" si="406"/>
        <v>#N/A</v>
      </c>
      <c r="K7474" s="6" t="e">
        <f t="shared" si="407"/>
        <v>#N/A</v>
      </c>
    </row>
    <row r="7475" spans="4:11">
      <c r="D7475" s="18">
        <v>37291</v>
      </c>
      <c r="E7475" s="19">
        <v>8.2766030367</v>
      </c>
      <c r="F7475" s="19"/>
      <c r="G7475" s="19"/>
      <c r="I7475" s="5" t="e">
        <f t="shared" si="405"/>
        <v>#N/A</v>
      </c>
      <c r="J7475" s="5" t="e">
        <f t="shared" si="406"/>
        <v>#N/A</v>
      </c>
      <c r="K7475" s="6" t="e">
        <f t="shared" si="407"/>
        <v>#N/A</v>
      </c>
    </row>
    <row r="7476" spans="4:11">
      <c r="D7476" s="18">
        <v>37290</v>
      </c>
      <c r="E7476" s="19">
        <v>8.276591109</v>
      </c>
      <c r="F7476" s="19"/>
      <c r="G7476" s="19"/>
      <c r="I7476" s="5" t="e">
        <f t="shared" si="405"/>
        <v>#N/A</v>
      </c>
      <c r="J7476" s="5" t="e">
        <f t="shared" si="406"/>
        <v>#N/A</v>
      </c>
      <c r="K7476" s="6" t="e">
        <f t="shared" si="407"/>
        <v>#N/A</v>
      </c>
    </row>
    <row r="7477" spans="4:11">
      <c r="D7477" s="18">
        <v>37289</v>
      </c>
      <c r="E7477" s="19">
        <v>8.276591109</v>
      </c>
      <c r="F7477" s="19"/>
      <c r="G7477" s="19"/>
      <c r="I7477" s="5" t="e">
        <f t="shared" si="405"/>
        <v>#N/A</v>
      </c>
      <c r="J7477" s="5" t="e">
        <f t="shared" si="406"/>
        <v>#N/A</v>
      </c>
      <c r="K7477" s="6" t="e">
        <f t="shared" si="407"/>
        <v>#N/A</v>
      </c>
    </row>
    <row r="7478" spans="4:11">
      <c r="D7478" s="18">
        <v>37288</v>
      </c>
      <c r="E7478" s="19">
        <v>8.2764997751</v>
      </c>
      <c r="F7478" s="19"/>
      <c r="G7478" s="19"/>
      <c r="I7478" s="5" t="e">
        <f t="shared" si="405"/>
        <v>#N/A</v>
      </c>
      <c r="J7478" s="5" t="e">
        <f t="shared" si="406"/>
        <v>#N/A</v>
      </c>
      <c r="K7478" s="6" t="e">
        <f t="shared" si="407"/>
        <v>#N/A</v>
      </c>
    </row>
    <row r="7479" spans="4:11">
      <c r="D7479" s="18">
        <v>37287</v>
      </c>
      <c r="E7479" s="19">
        <v>8.2765090078</v>
      </c>
      <c r="F7479" s="19"/>
      <c r="G7479" s="19"/>
      <c r="I7479" s="5" t="e">
        <f t="shared" si="405"/>
        <v>#N/A</v>
      </c>
      <c r="J7479" s="5" t="e">
        <f t="shared" si="406"/>
        <v>#N/A</v>
      </c>
      <c r="K7479" s="6" t="e">
        <f t="shared" si="407"/>
        <v>#N/A</v>
      </c>
    </row>
    <row r="7480" spans="4:11">
      <c r="D7480" s="18">
        <v>37286</v>
      </c>
      <c r="E7480" s="19">
        <v>8.2764711757</v>
      </c>
      <c r="F7480" s="19"/>
      <c r="G7480" s="19"/>
      <c r="I7480" s="5" t="e">
        <f t="shared" si="405"/>
        <v>#N/A</v>
      </c>
      <c r="J7480" s="5" t="e">
        <f t="shared" si="406"/>
        <v>#N/A</v>
      </c>
      <c r="K7480" s="6" t="e">
        <f t="shared" si="407"/>
        <v>#N/A</v>
      </c>
    </row>
    <row r="7481" spans="4:11">
      <c r="D7481" s="18">
        <v>37285</v>
      </c>
      <c r="E7481" s="19">
        <v>8.2765980854</v>
      </c>
      <c r="F7481" s="19"/>
      <c r="G7481" s="19"/>
      <c r="I7481" s="5" t="e">
        <f t="shared" si="405"/>
        <v>#N/A</v>
      </c>
      <c r="J7481" s="5" t="e">
        <f t="shared" si="406"/>
        <v>#N/A</v>
      </c>
      <c r="K7481" s="6" t="e">
        <f t="shared" si="407"/>
        <v>#N/A</v>
      </c>
    </row>
    <row r="7482" spans="4:11">
      <c r="D7482" s="18">
        <v>37284</v>
      </c>
      <c r="E7482" s="19">
        <v>8.2767044698</v>
      </c>
      <c r="F7482" s="19"/>
      <c r="G7482" s="19"/>
      <c r="I7482" s="5" t="e">
        <f t="shared" si="405"/>
        <v>#N/A</v>
      </c>
      <c r="J7482" s="5" t="e">
        <f t="shared" si="406"/>
        <v>#N/A</v>
      </c>
      <c r="K7482" s="6" t="e">
        <f t="shared" si="407"/>
        <v>#N/A</v>
      </c>
    </row>
    <row r="7483" spans="4:11">
      <c r="D7483" s="18">
        <v>37283</v>
      </c>
      <c r="E7483" s="19">
        <v>8.2665</v>
      </c>
      <c r="F7483" s="19"/>
      <c r="G7483" s="19"/>
      <c r="I7483" s="5" t="e">
        <f t="shared" si="405"/>
        <v>#N/A</v>
      </c>
      <c r="J7483" s="5" t="e">
        <f t="shared" si="406"/>
        <v>#N/A</v>
      </c>
      <c r="K7483" s="6" t="e">
        <f t="shared" si="407"/>
        <v>#N/A</v>
      </c>
    </row>
    <row r="7484" spans="4:11">
      <c r="D7484" s="18">
        <v>37282</v>
      </c>
      <c r="E7484" s="19">
        <v>8.2665</v>
      </c>
      <c r="F7484" s="19"/>
      <c r="G7484" s="19"/>
      <c r="I7484" s="5" t="e">
        <f t="shared" si="405"/>
        <v>#N/A</v>
      </c>
      <c r="J7484" s="5" t="e">
        <f t="shared" si="406"/>
        <v>#N/A</v>
      </c>
      <c r="K7484" s="6" t="e">
        <f t="shared" si="407"/>
        <v>#N/A</v>
      </c>
    </row>
    <row r="7485" spans="4:11">
      <c r="D7485" s="18">
        <v>37281</v>
      </c>
      <c r="E7485" s="19">
        <v>8.2765</v>
      </c>
      <c r="F7485" s="19"/>
      <c r="G7485" s="19"/>
      <c r="I7485" s="5" t="e">
        <f t="shared" si="405"/>
        <v>#N/A</v>
      </c>
      <c r="J7485" s="5" t="e">
        <f t="shared" si="406"/>
        <v>#N/A</v>
      </c>
      <c r="K7485" s="6" t="e">
        <f t="shared" si="407"/>
        <v>#N/A</v>
      </c>
    </row>
    <row r="7486" spans="4:11">
      <c r="D7486" s="18">
        <v>37280</v>
      </c>
      <c r="E7486" s="19">
        <v>8.2767</v>
      </c>
      <c r="F7486" s="19"/>
      <c r="G7486" s="19"/>
      <c r="I7486" s="5" t="e">
        <f t="shared" si="405"/>
        <v>#N/A</v>
      </c>
      <c r="J7486" s="5" t="e">
        <f t="shared" si="406"/>
        <v>#N/A</v>
      </c>
      <c r="K7486" s="6" t="e">
        <f t="shared" si="407"/>
        <v>#N/A</v>
      </c>
    </row>
    <row r="7487" spans="4:11">
      <c r="D7487" s="18">
        <v>37279</v>
      </c>
      <c r="E7487" s="19">
        <v>8.276498582</v>
      </c>
      <c r="F7487" s="19"/>
      <c r="G7487" s="19"/>
      <c r="I7487" s="5" t="e">
        <f t="shared" si="405"/>
        <v>#N/A</v>
      </c>
      <c r="J7487" s="5" t="e">
        <f t="shared" si="406"/>
        <v>#N/A</v>
      </c>
      <c r="K7487" s="6" t="e">
        <f t="shared" si="407"/>
        <v>#N/A</v>
      </c>
    </row>
    <row r="7488" spans="4:11">
      <c r="D7488" s="18">
        <v>37278</v>
      </c>
      <c r="E7488" s="19">
        <v>8.2767</v>
      </c>
      <c r="F7488" s="19"/>
      <c r="G7488" s="19"/>
      <c r="I7488" s="5" t="e">
        <f t="shared" si="405"/>
        <v>#N/A</v>
      </c>
      <c r="J7488" s="5" t="e">
        <f t="shared" si="406"/>
        <v>#N/A</v>
      </c>
      <c r="K7488" s="6" t="e">
        <f t="shared" si="407"/>
        <v>#N/A</v>
      </c>
    </row>
    <row r="7489" spans="4:11">
      <c r="D7489" s="18">
        <v>37277</v>
      </c>
      <c r="E7489" s="19">
        <v>8.2768</v>
      </c>
      <c r="F7489" s="19"/>
      <c r="G7489" s="19"/>
      <c r="I7489" s="5" t="e">
        <f t="shared" si="405"/>
        <v>#N/A</v>
      </c>
      <c r="J7489" s="5" t="e">
        <f t="shared" si="406"/>
        <v>#N/A</v>
      </c>
      <c r="K7489" s="6" t="e">
        <f t="shared" si="407"/>
        <v>#N/A</v>
      </c>
    </row>
    <row r="7490" spans="4:11">
      <c r="D7490" s="18">
        <v>37276</v>
      </c>
      <c r="E7490" s="19">
        <v>8.2667018168</v>
      </c>
      <c r="F7490" s="19"/>
      <c r="G7490" s="19"/>
      <c r="I7490" s="5" t="e">
        <f t="shared" si="405"/>
        <v>#N/A</v>
      </c>
      <c r="J7490" s="5" t="e">
        <f t="shared" si="406"/>
        <v>#N/A</v>
      </c>
      <c r="K7490" s="6" t="e">
        <f t="shared" si="407"/>
        <v>#N/A</v>
      </c>
    </row>
    <row r="7491" spans="4:11">
      <c r="D7491" s="18">
        <v>37275</v>
      </c>
      <c r="E7491" s="19">
        <v>8.2667000203</v>
      </c>
      <c r="F7491" s="19"/>
      <c r="G7491" s="19"/>
      <c r="I7491" s="5" t="e">
        <f t="shared" si="405"/>
        <v>#N/A</v>
      </c>
      <c r="J7491" s="5" t="e">
        <f t="shared" si="406"/>
        <v>#N/A</v>
      </c>
      <c r="K7491" s="6" t="e">
        <f t="shared" si="407"/>
        <v>#N/A</v>
      </c>
    </row>
    <row r="7492" spans="4:11">
      <c r="D7492" s="18">
        <v>37274</v>
      </c>
      <c r="E7492" s="19">
        <v>8.2766902922</v>
      </c>
      <c r="F7492" s="19"/>
      <c r="G7492" s="19"/>
      <c r="I7492" s="5" t="e">
        <f t="shared" si="405"/>
        <v>#N/A</v>
      </c>
      <c r="J7492" s="5" t="e">
        <f t="shared" si="406"/>
        <v>#N/A</v>
      </c>
      <c r="K7492" s="6" t="e">
        <f t="shared" si="407"/>
        <v>#N/A</v>
      </c>
    </row>
    <row r="7493" spans="4:11">
      <c r="D7493" s="18">
        <v>37273</v>
      </c>
      <c r="E7493" s="19">
        <v>8.276801819</v>
      </c>
      <c r="F7493" s="19"/>
      <c r="G7493" s="19"/>
      <c r="I7493" s="5" t="e">
        <f t="shared" si="405"/>
        <v>#N/A</v>
      </c>
      <c r="J7493" s="5" t="e">
        <f t="shared" si="406"/>
        <v>#N/A</v>
      </c>
      <c r="K7493" s="6" t="e">
        <f t="shared" si="407"/>
        <v>#N/A</v>
      </c>
    </row>
    <row r="7494" spans="4:11">
      <c r="D7494" s="18">
        <v>37272</v>
      </c>
      <c r="E7494" s="19">
        <v>8.2767073568</v>
      </c>
      <c r="F7494" s="19"/>
      <c r="G7494" s="19"/>
      <c r="I7494" s="5" t="e">
        <f t="shared" si="405"/>
        <v>#N/A</v>
      </c>
      <c r="J7494" s="5" t="e">
        <f t="shared" si="406"/>
        <v>#N/A</v>
      </c>
      <c r="K7494" s="6" t="e">
        <f t="shared" si="407"/>
        <v>#N/A</v>
      </c>
    </row>
    <row r="7495" spans="4:11">
      <c r="D7495" s="18">
        <v>37271</v>
      </c>
      <c r="E7495" s="19">
        <v>8.2767229701</v>
      </c>
      <c r="F7495" s="19"/>
      <c r="G7495" s="19"/>
      <c r="I7495" s="5" t="e">
        <f t="shared" si="405"/>
        <v>#N/A</v>
      </c>
      <c r="J7495" s="5" t="e">
        <f t="shared" si="406"/>
        <v>#N/A</v>
      </c>
      <c r="K7495" s="6" t="e">
        <f t="shared" si="407"/>
        <v>#N/A</v>
      </c>
    </row>
    <row r="7496" spans="4:11">
      <c r="D7496" s="18">
        <v>37270</v>
      </c>
      <c r="E7496" s="19">
        <v>8.2766999985</v>
      </c>
      <c r="F7496" s="19"/>
      <c r="G7496" s="19"/>
      <c r="I7496" s="5" t="e">
        <f t="shared" si="405"/>
        <v>#N/A</v>
      </c>
      <c r="J7496" s="5" t="e">
        <f t="shared" si="406"/>
        <v>#N/A</v>
      </c>
      <c r="K7496" s="6" t="e">
        <f t="shared" si="407"/>
        <v>#N/A</v>
      </c>
    </row>
    <row r="7497" spans="4:11">
      <c r="D7497" s="18">
        <v>37269</v>
      </c>
      <c r="E7497" s="19">
        <v>8.2666</v>
      </c>
      <c r="F7497" s="19"/>
      <c r="G7497" s="19"/>
      <c r="I7497" s="5" t="e">
        <f t="shared" si="405"/>
        <v>#N/A</v>
      </c>
      <c r="J7497" s="5" t="e">
        <f t="shared" si="406"/>
        <v>#N/A</v>
      </c>
      <c r="K7497" s="6" t="e">
        <f t="shared" si="407"/>
        <v>#N/A</v>
      </c>
    </row>
    <row r="7498" spans="4:11">
      <c r="D7498" s="18">
        <v>37268</v>
      </c>
      <c r="E7498" s="19">
        <v>8.2666715029</v>
      </c>
      <c r="F7498" s="19"/>
      <c r="G7498" s="19"/>
      <c r="I7498" s="5" t="e">
        <f t="shared" si="405"/>
        <v>#N/A</v>
      </c>
      <c r="J7498" s="5" t="e">
        <f t="shared" si="406"/>
        <v>#N/A</v>
      </c>
      <c r="K7498" s="6" t="e">
        <f t="shared" si="407"/>
        <v>#N/A</v>
      </c>
    </row>
    <row r="7499" spans="4:11">
      <c r="D7499" s="18">
        <v>37267</v>
      </c>
      <c r="E7499" s="19">
        <v>8.2766</v>
      </c>
      <c r="F7499" s="19"/>
      <c r="G7499" s="19"/>
      <c r="I7499" s="5" t="e">
        <f t="shared" ref="I7499:I7562" si="408">VLOOKUP(A7499,D:E,2,FALSE)*B7499*1.09*1.01+100</f>
        <v>#N/A</v>
      </c>
      <c r="J7499" s="5" t="e">
        <f t="shared" si="406"/>
        <v>#N/A</v>
      </c>
      <c r="K7499" s="6" t="e">
        <f t="shared" si="407"/>
        <v>#N/A</v>
      </c>
    </row>
    <row r="7500" spans="4:11">
      <c r="D7500" s="18">
        <v>37266</v>
      </c>
      <c r="E7500" s="19">
        <v>8.2766</v>
      </c>
      <c r="F7500" s="19"/>
      <c r="G7500" s="19"/>
      <c r="I7500" s="5" t="e">
        <f t="shared" si="408"/>
        <v>#N/A</v>
      </c>
      <c r="J7500" s="5" t="e">
        <f t="shared" ref="J7500:J7563" si="409">VLOOKUP(H7500,F:G,2,FALSE)</f>
        <v>#N/A</v>
      </c>
      <c r="K7500" s="6" t="e">
        <f t="shared" ref="K7500:K7563" si="410">J7500-I7500</f>
        <v>#N/A</v>
      </c>
    </row>
    <row r="7501" spans="4:11">
      <c r="D7501" s="18">
        <v>37265</v>
      </c>
      <c r="E7501" s="19">
        <v>8.2767</v>
      </c>
      <c r="F7501" s="19"/>
      <c r="G7501" s="19"/>
      <c r="I7501" s="5" t="e">
        <f t="shared" si="408"/>
        <v>#N/A</v>
      </c>
      <c r="J7501" s="5" t="e">
        <f t="shared" si="409"/>
        <v>#N/A</v>
      </c>
      <c r="K7501" s="6" t="e">
        <f t="shared" si="410"/>
        <v>#N/A</v>
      </c>
    </row>
    <row r="7502" spans="4:11">
      <c r="D7502" s="18">
        <v>37264</v>
      </c>
      <c r="E7502" s="19">
        <v>8.2667</v>
      </c>
      <c r="F7502" s="19"/>
      <c r="G7502" s="19"/>
      <c r="I7502" s="5" t="e">
        <f t="shared" si="408"/>
        <v>#N/A</v>
      </c>
      <c r="J7502" s="5" t="e">
        <f t="shared" si="409"/>
        <v>#N/A</v>
      </c>
      <c r="K7502" s="6" t="e">
        <f t="shared" si="410"/>
        <v>#N/A</v>
      </c>
    </row>
    <row r="7503" spans="4:11">
      <c r="D7503" s="18">
        <v>37263</v>
      </c>
      <c r="E7503" s="19">
        <v>8.2768</v>
      </c>
      <c r="F7503" s="19"/>
      <c r="G7503" s="19"/>
      <c r="I7503" s="5" t="e">
        <f t="shared" si="408"/>
        <v>#N/A</v>
      </c>
      <c r="J7503" s="5" t="e">
        <f t="shared" si="409"/>
        <v>#N/A</v>
      </c>
      <c r="K7503" s="6" t="e">
        <f t="shared" si="410"/>
        <v>#N/A</v>
      </c>
    </row>
    <row r="7504" spans="4:11">
      <c r="D7504" s="18">
        <v>37262</v>
      </c>
      <c r="E7504" s="19">
        <v>8.2666</v>
      </c>
      <c r="F7504" s="19"/>
      <c r="G7504" s="19"/>
      <c r="I7504" s="5" t="e">
        <f t="shared" si="408"/>
        <v>#N/A</v>
      </c>
      <c r="J7504" s="5" t="e">
        <f t="shared" si="409"/>
        <v>#N/A</v>
      </c>
      <c r="K7504" s="6" t="e">
        <f t="shared" si="410"/>
        <v>#N/A</v>
      </c>
    </row>
    <row r="7505" spans="4:11">
      <c r="D7505" s="18">
        <v>37261</v>
      </c>
      <c r="E7505" s="19">
        <v>8.2666</v>
      </c>
      <c r="F7505" s="19"/>
      <c r="G7505" s="19"/>
      <c r="I7505" s="5" t="e">
        <f t="shared" si="408"/>
        <v>#N/A</v>
      </c>
      <c r="J7505" s="5" t="e">
        <f t="shared" si="409"/>
        <v>#N/A</v>
      </c>
      <c r="K7505" s="6" t="e">
        <f t="shared" si="410"/>
        <v>#N/A</v>
      </c>
    </row>
    <row r="7506" spans="4:11">
      <c r="D7506" s="18">
        <v>37260</v>
      </c>
      <c r="E7506" s="19">
        <v>8.2766340546</v>
      </c>
      <c r="F7506" s="19"/>
      <c r="G7506" s="19"/>
      <c r="I7506" s="5" t="e">
        <f t="shared" si="408"/>
        <v>#N/A</v>
      </c>
      <c r="J7506" s="5" t="e">
        <f t="shared" si="409"/>
        <v>#N/A</v>
      </c>
      <c r="K7506" s="6" t="e">
        <f t="shared" si="410"/>
        <v>#N/A</v>
      </c>
    </row>
    <row r="7507" spans="4:11">
      <c r="D7507" s="18">
        <v>37259</v>
      </c>
      <c r="E7507" s="19">
        <v>8.2766</v>
      </c>
      <c r="F7507" s="19"/>
      <c r="G7507" s="19"/>
      <c r="I7507" s="5" t="e">
        <f t="shared" si="408"/>
        <v>#N/A</v>
      </c>
      <c r="J7507" s="5" t="e">
        <f t="shared" si="409"/>
        <v>#N/A</v>
      </c>
      <c r="K7507" s="6" t="e">
        <f t="shared" si="410"/>
        <v>#N/A</v>
      </c>
    </row>
    <row r="7508" spans="4:11">
      <c r="D7508" s="18">
        <v>37258</v>
      </c>
      <c r="E7508" s="19">
        <v>8.2766</v>
      </c>
      <c r="F7508" s="19"/>
      <c r="G7508" s="19"/>
      <c r="I7508" s="5" t="e">
        <f t="shared" si="408"/>
        <v>#N/A</v>
      </c>
      <c r="J7508" s="5" t="e">
        <f t="shared" si="409"/>
        <v>#N/A</v>
      </c>
      <c r="K7508" s="6" t="e">
        <f t="shared" si="410"/>
        <v>#N/A</v>
      </c>
    </row>
    <row r="7509" spans="4:11">
      <c r="D7509" s="18">
        <v>37257</v>
      </c>
      <c r="E7509" s="19">
        <v>8.2766</v>
      </c>
      <c r="F7509" s="19"/>
      <c r="G7509" s="19"/>
      <c r="I7509" s="5" t="e">
        <f t="shared" si="408"/>
        <v>#N/A</v>
      </c>
      <c r="J7509" s="5" t="e">
        <f t="shared" si="409"/>
        <v>#N/A</v>
      </c>
      <c r="K7509" s="6" t="e">
        <f t="shared" si="410"/>
        <v>#N/A</v>
      </c>
    </row>
    <row r="7510" spans="4:11">
      <c r="D7510" s="18">
        <v>37256</v>
      </c>
      <c r="E7510" s="19">
        <v>8.2767</v>
      </c>
      <c r="F7510" s="19"/>
      <c r="G7510" s="19"/>
      <c r="I7510" s="5" t="e">
        <f t="shared" si="408"/>
        <v>#N/A</v>
      </c>
      <c r="J7510" s="5" t="e">
        <f t="shared" si="409"/>
        <v>#N/A</v>
      </c>
      <c r="K7510" s="6" t="e">
        <f t="shared" si="410"/>
        <v>#N/A</v>
      </c>
    </row>
    <row r="7511" spans="4:11">
      <c r="D7511" s="18">
        <v>37255</v>
      </c>
      <c r="E7511" s="19">
        <v>8.266700023</v>
      </c>
      <c r="F7511" s="19"/>
      <c r="G7511" s="19"/>
      <c r="I7511" s="5" t="e">
        <f t="shared" si="408"/>
        <v>#N/A</v>
      </c>
      <c r="J7511" s="5" t="e">
        <f t="shared" si="409"/>
        <v>#N/A</v>
      </c>
      <c r="K7511" s="6" t="e">
        <f t="shared" si="410"/>
        <v>#N/A</v>
      </c>
    </row>
    <row r="7512" spans="4:11">
      <c r="D7512" s="18">
        <v>37254</v>
      </c>
      <c r="E7512" s="19">
        <v>8.2667</v>
      </c>
      <c r="F7512" s="19"/>
      <c r="G7512" s="19"/>
      <c r="I7512" s="5" t="e">
        <f t="shared" si="408"/>
        <v>#N/A</v>
      </c>
      <c r="J7512" s="5" t="e">
        <f t="shared" si="409"/>
        <v>#N/A</v>
      </c>
      <c r="K7512" s="6" t="e">
        <f t="shared" si="410"/>
        <v>#N/A</v>
      </c>
    </row>
    <row r="7513" spans="4:11">
      <c r="D7513" s="18">
        <v>37253</v>
      </c>
      <c r="E7513" s="19">
        <v>8.2687175126</v>
      </c>
      <c r="F7513" s="19"/>
      <c r="G7513" s="19"/>
      <c r="I7513" s="5" t="e">
        <f t="shared" si="408"/>
        <v>#N/A</v>
      </c>
      <c r="J7513" s="5" t="e">
        <f t="shared" si="409"/>
        <v>#N/A</v>
      </c>
      <c r="K7513" s="6" t="e">
        <f t="shared" si="410"/>
        <v>#N/A</v>
      </c>
    </row>
    <row r="7514" spans="4:11">
      <c r="D7514" s="18">
        <v>37252</v>
      </c>
      <c r="E7514" s="19">
        <v>8.2666</v>
      </c>
      <c r="F7514" s="19"/>
      <c r="G7514" s="19"/>
      <c r="I7514" s="5" t="e">
        <f t="shared" si="408"/>
        <v>#N/A</v>
      </c>
      <c r="J7514" s="5" t="e">
        <f t="shared" si="409"/>
        <v>#N/A</v>
      </c>
      <c r="K7514" s="6" t="e">
        <f t="shared" si="410"/>
        <v>#N/A</v>
      </c>
    </row>
    <row r="7515" spans="4:11">
      <c r="D7515" s="18">
        <v>37251</v>
      </c>
      <c r="E7515" s="19">
        <v>8.2766993627</v>
      </c>
      <c r="F7515" s="19"/>
      <c r="G7515" s="19"/>
      <c r="I7515" s="5" t="e">
        <f t="shared" si="408"/>
        <v>#N/A</v>
      </c>
      <c r="J7515" s="5" t="e">
        <f t="shared" si="409"/>
        <v>#N/A</v>
      </c>
      <c r="K7515" s="6" t="e">
        <f t="shared" si="410"/>
        <v>#N/A</v>
      </c>
    </row>
    <row r="7516" spans="4:11">
      <c r="D7516" s="18">
        <v>37250</v>
      </c>
      <c r="E7516" s="19">
        <v>8.2767</v>
      </c>
      <c r="F7516" s="19"/>
      <c r="G7516" s="19"/>
      <c r="I7516" s="5" t="e">
        <f t="shared" si="408"/>
        <v>#N/A</v>
      </c>
      <c r="J7516" s="5" t="e">
        <f t="shared" si="409"/>
        <v>#N/A</v>
      </c>
      <c r="K7516" s="6" t="e">
        <f t="shared" si="410"/>
        <v>#N/A</v>
      </c>
    </row>
    <row r="7517" spans="4:11">
      <c r="D7517" s="18">
        <v>37249</v>
      </c>
      <c r="E7517" s="19">
        <v>8.2767</v>
      </c>
      <c r="F7517" s="19"/>
      <c r="G7517" s="19"/>
      <c r="I7517" s="5" t="e">
        <f t="shared" si="408"/>
        <v>#N/A</v>
      </c>
      <c r="J7517" s="5" t="e">
        <f t="shared" si="409"/>
        <v>#N/A</v>
      </c>
      <c r="K7517" s="6" t="e">
        <f t="shared" si="410"/>
        <v>#N/A</v>
      </c>
    </row>
    <row r="7518" spans="4:11">
      <c r="D7518" s="18">
        <v>37248</v>
      </c>
      <c r="E7518" s="19">
        <v>8.2667</v>
      </c>
      <c r="F7518" s="19"/>
      <c r="G7518" s="19"/>
      <c r="I7518" s="5" t="e">
        <f t="shared" si="408"/>
        <v>#N/A</v>
      </c>
      <c r="J7518" s="5" t="e">
        <f t="shared" si="409"/>
        <v>#N/A</v>
      </c>
      <c r="K7518" s="6" t="e">
        <f t="shared" si="410"/>
        <v>#N/A</v>
      </c>
    </row>
    <row r="7519" spans="4:11">
      <c r="D7519" s="18">
        <v>37247</v>
      </c>
      <c r="E7519" s="19">
        <v>8.2667</v>
      </c>
      <c r="F7519" s="19"/>
      <c r="G7519" s="19"/>
      <c r="I7519" s="5" t="e">
        <f t="shared" si="408"/>
        <v>#N/A</v>
      </c>
      <c r="J7519" s="5" t="e">
        <f t="shared" si="409"/>
        <v>#N/A</v>
      </c>
      <c r="K7519" s="6" t="e">
        <f t="shared" si="410"/>
        <v>#N/A</v>
      </c>
    </row>
    <row r="7520" spans="4:11">
      <c r="D7520" s="18">
        <v>37246</v>
      </c>
      <c r="E7520" s="19">
        <v>8.2767012271</v>
      </c>
      <c r="F7520" s="19"/>
      <c r="G7520" s="19"/>
      <c r="I7520" s="5" t="e">
        <f t="shared" si="408"/>
        <v>#N/A</v>
      </c>
      <c r="J7520" s="5" t="e">
        <f t="shared" si="409"/>
        <v>#N/A</v>
      </c>
      <c r="K7520" s="6" t="e">
        <f t="shared" si="410"/>
        <v>#N/A</v>
      </c>
    </row>
    <row r="7521" spans="4:11">
      <c r="D7521" s="18">
        <v>37245</v>
      </c>
      <c r="E7521" s="19">
        <v>8.2765963444</v>
      </c>
      <c r="F7521" s="19"/>
      <c r="G7521" s="19"/>
      <c r="I7521" s="5" t="e">
        <f t="shared" si="408"/>
        <v>#N/A</v>
      </c>
      <c r="J7521" s="5" t="e">
        <f t="shared" si="409"/>
        <v>#N/A</v>
      </c>
      <c r="K7521" s="6" t="e">
        <f t="shared" si="410"/>
        <v>#N/A</v>
      </c>
    </row>
    <row r="7522" spans="4:11">
      <c r="D7522" s="18">
        <v>37244</v>
      </c>
      <c r="E7522" s="19">
        <v>8.2768031295</v>
      </c>
      <c r="F7522" s="19"/>
      <c r="G7522" s="19"/>
      <c r="I7522" s="5" t="e">
        <f t="shared" si="408"/>
        <v>#N/A</v>
      </c>
      <c r="J7522" s="5" t="e">
        <f t="shared" si="409"/>
        <v>#N/A</v>
      </c>
      <c r="K7522" s="6" t="e">
        <f t="shared" si="410"/>
        <v>#N/A</v>
      </c>
    </row>
    <row r="7523" spans="4:11">
      <c r="D7523" s="18">
        <v>37243</v>
      </c>
      <c r="E7523" s="19">
        <v>8.2767499817</v>
      </c>
      <c r="F7523" s="19"/>
      <c r="G7523" s="19"/>
      <c r="I7523" s="5" t="e">
        <f t="shared" si="408"/>
        <v>#N/A</v>
      </c>
      <c r="J7523" s="5" t="e">
        <f t="shared" si="409"/>
        <v>#N/A</v>
      </c>
      <c r="K7523" s="6" t="e">
        <f t="shared" si="410"/>
        <v>#N/A</v>
      </c>
    </row>
    <row r="7524" spans="4:11">
      <c r="D7524" s="18">
        <v>37242</v>
      </c>
      <c r="E7524" s="19">
        <v>8.2769</v>
      </c>
      <c r="F7524" s="19"/>
      <c r="G7524" s="19"/>
      <c r="I7524" s="5" t="e">
        <f t="shared" si="408"/>
        <v>#N/A</v>
      </c>
      <c r="J7524" s="5" t="e">
        <f t="shared" si="409"/>
        <v>#N/A</v>
      </c>
      <c r="K7524" s="6" t="e">
        <f t="shared" si="410"/>
        <v>#N/A</v>
      </c>
    </row>
    <row r="7525" spans="4:11">
      <c r="D7525" s="18">
        <v>37241</v>
      </c>
      <c r="E7525" s="19">
        <v>8.2668</v>
      </c>
      <c r="F7525" s="19"/>
      <c r="G7525" s="19"/>
      <c r="I7525" s="5" t="e">
        <f t="shared" si="408"/>
        <v>#N/A</v>
      </c>
      <c r="J7525" s="5" t="e">
        <f t="shared" si="409"/>
        <v>#N/A</v>
      </c>
      <c r="K7525" s="6" t="e">
        <f t="shared" si="410"/>
        <v>#N/A</v>
      </c>
    </row>
    <row r="7526" spans="4:11">
      <c r="D7526" s="18">
        <v>37240</v>
      </c>
      <c r="E7526" s="19">
        <v>8.2668</v>
      </c>
      <c r="F7526" s="19"/>
      <c r="G7526" s="19"/>
      <c r="I7526" s="5" t="e">
        <f t="shared" si="408"/>
        <v>#N/A</v>
      </c>
      <c r="J7526" s="5" t="e">
        <f t="shared" si="409"/>
        <v>#N/A</v>
      </c>
      <c r="K7526" s="6" t="e">
        <f t="shared" si="410"/>
        <v>#N/A</v>
      </c>
    </row>
    <row r="7527" spans="4:11">
      <c r="D7527" s="18">
        <v>37239</v>
      </c>
      <c r="E7527" s="19">
        <v>8.2768058517</v>
      </c>
      <c r="F7527" s="19"/>
      <c r="G7527" s="19"/>
      <c r="I7527" s="5" t="e">
        <f t="shared" si="408"/>
        <v>#N/A</v>
      </c>
      <c r="J7527" s="5" t="e">
        <f t="shared" si="409"/>
        <v>#N/A</v>
      </c>
      <c r="K7527" s="6" t="e">
        <f t="shared" si="410"/>
        <v>#N/A</v>
      </c>
    </row>
    <row r="7528" spans="4:11">
      <c r="D7528" s="18">
        <v>37238</v>
      </c>
      <c r="E7528" s="19">
        <v>8.2754916609</v>
      </c>
      <c r="F7528" s="19"/>
      <c r="G7528" s="19"/>
      <c r="I7528" s="5" t="e">
        <f t="shared" si="408"/>
        <v>#N/A</v>
      </c>
      <c r="J7528" s="5" t="e">
        <f t="shared" si="409"/>
        <v>#N/A</v>
      </c>
      <c r="K7528" s="6" t="e">
        <f t="shared" si="410"/>
        <v>#N/A</v>
      </c>
    </row>
    <row r="7529" spans="4:11">
      <c r="D7529" s="18">
        <v>37237</v>
      </c>
      <c r="E7529" s="19">
        <v>8.273183493</v>
      </c>
      <c r="F7529" s="19"/>
      <c r="G7529" s="19"/>
      <c r="I7529" s="5" t="e">
        <f t="shared" si="408"/>
        <v>#N/A</v>
      </c>
      <c r="J7529" s="5" t="e">
        <f t="shared" si="409"/>
        <v>#N/A</v>
      </c>
      <c r="K7529" s="6" t="e">
        <f t="shared" si="410"/>
        <v>#N/A</v>
      </c>
    </row>
    <row r="7530" spans="4:11">
      <c r="D7530" s="18">
        <v>37236</v>
      </c>
      <c r="E7530" s="19">
        <v>8.2768033875</v>
      </c>
      <c r="F7530" s="19"/>
      <c r="G7530" s="19"/>
      <c r="I7530" s="5" t="e">
        <f t="shared" si="408"/>
        <v>#N/A</v>
      </c>
      <c r="J7530" s="5" t="e">
        <f t="shared" si="409"/>
        <v>#N/A</v>
      </c>
      <c r="K7530" s="6" t="e">
        <f t="shared" si="410"/>
        <v>#N/A</v>
      </c>
    </row>
    <row r="7531" spans="4:11">
      <c r="D7531" s="18">
        <v>37235</v>
      </c>
      <c r="E7531" s="19">
        <v>8.2769957746</v>
      </c>
      <c r="F7531" s="19"/>
      <c r="G7531" s="19"/>
      <c r="I7531" s="5" t="e">
        <f t="shared" si="408"/>
        <v>#N/A</v>
      </c>
      <c r="J7531" s="5" t="e">
        <f t="shared" si="409"/>
        <v>#N/A</v>
      </c>
      <c r="K7531" s="6" t="e">
        <f t="shared" si="410"/>
        <v>#N/A</v>
      </c>
    </row>
    <row r="7532" spans="4:11">
      <c r="D7532" s="18">
        <v>37234</v>
      </c>
      <c r="E7532" s="19">
        <v>8.2672</v>
      </c>
      <c r="F7532" s="19"/>
      <c r="G7532" s="19"/>
      <c r="I7532" s="5" t="e">
        <f t="shared" si="408"/>
        <v>#N/A</v>
      </c>
      <c r="J7532" s="5" t="e">
        <f t="shared" si="409"/>
        <v>#N/A</v>
      </c>
      <c r="K7532" s="6" t="e">
        <f t="shared" si="410"/>
        <v>#N/A</v>
      </c>
    </row>
    <row r="7533" spans="4:11">
      <c r="D7533" s="18">
        <v>37233</v>
      </c>
      <c r="E7533" s="19">
        <v>8.2672</v>
      </c>
      <c r="F7533" s="19"/>
      <c r="G7533" s="19"/>
      <c r="I7533" s="5" t="e">
        <f t="shared" si="408"/>
        <v>#N/A</v>
      </c>
      <c r="J7533" s="5" t="e">
        <f t="shared" si="409"/>
        <v>#N/A</v>
      </c>
      <c r="K7533" s="6" t="e">
        <f t="shared" si="410"/>
        <v>#N/A</v>
      </c>
    </row>
    <row r="7534" spans="4:11">
      <c r="D7534" s="18">
        <v>37232</v>
      </c>
      <c r="E7534" s="19">
        <v>8.2771296313</v>
      </c>
      <c r="F7534" s="19"/>
      <c r="G7534" s="19"/>
      <c r="I7534" s="5" t="e">
        <f t="shared" si="408"/>
        <v>#N/A</v>
      </c>
      <c r="J7534" s="5" t="e">
        <f t="shared" si="409"/>
        <v>#N/A</v>
      </c>
      <c r="K7534" s="6" t="e">
        <f t="shared" si="410"/>
        <v>#N/A</v>
      </c>
    </row>
    <row r="7535" spans="4:11">
      <c r="D7535" s="18">
        <v>37231</v>
      </c>
      <c r="E7535" s="19">
        <v>8.2772</v>
      </c>
      <c r="F7535" s="19"/>
      <c r="G7535" s="19"/>
      <c r="I7535" s="5" t="e">
        <f t="shared" si="408"/>
        <v>#N/A</v>
      </c>
      <c r="J7535" s="5" t="e">
        <f t="shared" si="409"/>
        <v>#N/A</v>
      </c>
      <c r="K7535" s="6" t="e">
        <f t="shared" si="410"/>
        <v>#N/A</v>
      </c>
    </row>
    <row r="7536" spans="4:11">
      <c r="D7536" s="18">
        <v>37230</v>
      </c>
      <c r="E7536" s="19">
        <v>8.2764011834</v>
      </c>
      <c r="F7536" s="19"/>
      <c r="G7536" s="19"/>
      <c r="I7536" s="5" t="e">
        <f t="shared" si="408"/>
        <v>#N/A</v>
      </c>
      <c r="J7536" s="5" t="e">
        <f t="shared" si="409"/>
        <v>#N/A</v>
      </c>
      <c r="K7536" s="6" t="e">
        <f t="shared" si="410"/>
        <v>#N/A</v>
      </c>
    </row>
    <row r="7537" spans="4:11">
      <c r="D7537" s="18">
        <v>37229</v>
      </c>
      <c r="E7537" s="19">
        <v>8.2769281982</v>
      </c>
      <c r="F7537" s="19"/>
      <c r="G7537" s="19"/>
      <c r="I7537" s="5" t="e">
        <f t="shared" si="408"/>
        <v>#N/A</v>
      </c>
      <c r="J7537" s="5" t="e">
        <f t="shared" si="409"/>
        <v>#N/A</v>
      </c>
      <c r="K7537" s="6" t="e">
        <f t="shared" si="410"/>
        <v>#N/A</v>
      </c>
    </row>
    <row r="7538" spans="4:11">
      <c r="D7538" s="18">
        <v>37228</v>
      </c>
      <c r="E7538" s="19">
        <v>8.277006471</v>
      </c>
      <c r="F7538" s="19"/>
      <c r="G7538" s="19"/>
      <c r="I7538" s="5" t="e">
        <f t="shared" si="408"/>
        <v>#N/A</v>
      </c>
      <c r="J7538" s="5" t="e">
        <f t="shared" si="409"/>
        <v>#N/A</v>
      </c>
      <c r="K7538" s="6" t="e">
        <f t="shared" si="410"/>
        <v>#N/A</v>
      </c>
    </row>
    <row r="7539" spans="4:11">
      <c r="D7539" s="18">
        <v>37227</v>
      </c>
      <c r="E7539" s="19">
        <v>8.2674</v>
      </c>
      <c r="F7539" s="19"/>
      <c r="G7539" s="19"/>
      <c r="I7539" s="5" t="e">
        <f t="shared" si="408"/>
        <v>#N/A</v>
      </c>
      <c r="J7539" s="5" t="e">
        <f t="shared" si="409"/>
        <v>#N/A</v>
      </c>
      <c r="K7539" s="6" t="e">
        <f t="shared" si="410"/>
        <v>#N/A</v>
      </c>
    </row>
    <row r="7540" spans="4:11">
      <c r="D7540" s="18">
        <v>37226</v>
      </c>
      <c r="E7540" s="19">
        <v>8.2674</v>
      </c>
      <c r="F7540" s="19"/>
      <c r="G7540" s="19"/>
      <c r="I7540" s="5" t="e">
        <f t="shared" si="408"/>
        <v>#N/A</v>
      </c>
      <c r="J7540" s="5" t="e">
        <f t="shared" si="409"/>
        <v>#N/A</v>
      </c>
      <c r="K7540" s="6" t="e">
        <f t="shared" si="410"/>
        <v>#N/A</v>
      </c>
    </row>
    <row r="7541" spans="4:11">
      <c r="D7541" s="18">
        <v>37225</v>
      </c>
      <c r="E7541" s="19">
        <v>8.2773596032</v>
      </c>
      <c r="F7541" s="19"/>
      <c r="G7541" s="19"/>
      <c r="I7541" s="5" t="e">
        <f t="shared" si="408"/>
        <v>#N/A</v>
      </c>
      <c r="J7541" s="5" t="e">
        <f t="shared" si="409"/>
        <v>#N/A</v>
      </c>
      <c r="K7541" s="6" t="e">
        <f t="shared" si="410"/>
        <v>#N/A</v>
      </c>
    </row>
    <row r="7542" spans="4:11">
      <c r="D7542" s="18">
        <v>37224</v>
      </c>
      <c r="E7542" s="19">
        <v>8.2774088901</v>
      </c>
      <c r="F7542" s="19"/>
      <c r="G7542" s="19"/>
      <c r="I7542" s="5" t="e">
        <f t="shared" si="408"/>
        <v>#N/A</v>
      </c>
      <c r="J7542" s="5" t="e">
        <f t="shared" si="409"/>
        <v>#N/A</v>
      </c>
      <c r="K7542" s="6" t="e">
        <f t="shared" si="410"/>
        <v>#N/A</v>
      </c>
    </row>
    <row r="7543" spans="4:11">
      <c r="D7543" s="18">
        <v>37223</v>
      </c>
      <c r="E7543" s="19">
        <v>8.2770449486</v>
      </c>
      <c r="F7543" s="19"/>
      <c r="G7543" s="19"/>
      <c r="I7543" s="5" t="e">
        <f t="shared" si="408"/>
        <v>#N/A</v>
      </c>
      <c r="J7543" s="5" t="e">
        <f t="shared" si="409"/>
        <v>#N/A</v>
      </c>
      <c r="K7543" s="6" t="e">
        <f t="shared" si="410"/>
        <v>#N/A</v>
      </c>
    </row>
    <row r="7544" spans="4:11">
      <c r="D7544" s="18">
        <v>37222</v>
      </c>
      <c r="E7544" s="19">
        <v>8.2770047076</v>
      </c>
      <c r="F7544" s="19"/>
      <c r="G7544" s="19"/>
      <c r="I7544" s="5" t="e">
        <f t="shared" si="408"/>
        <v>#N/A</v>
      </c>
      <c r="J7544" s="5" t="e">
        <f t="shared" si="409"/>
        <v>#N/A</v>
      </c>
      <c r="K7544" s="6" t="e">
        <f t="shared" si="410"/>
        <v>#N/A</v>
      </c>
    </row>
    <row r="7545" spans="4:11">
      <c r="D7545" s="18">
        <v>37221</v>
      </c>
      <c r="E7545" s="19">
        <v>8.2769247627</v>
      </c>
      <c r="F7545" s="19"/>
      <c r="G7545" s="19"/>
      <c r="I7545" s="5" t="e">
        <f t="shared" si="408"/>
        <v>#N/A</v>
      </c>
      <c r="J7545" s="5" t="e">
        <f t="shared" si="409"/>
        <v>#N/A</v>
      </c>
      <c r="K7545" s="6" t="e">
        <f t="shared" si="410"/>
        <v>#N/A</v>
      </c>
    </row>
    <row r="7546" spans="4:11">
      <c r="D7546" s="18">
        <v>37220</v>
      </c>
      <c r="E7546" s="19">
        <v>8.2669</v>
      </c>
      <c r="F7546" s="19"/>
      <c r="G7546" s="19"/>
      <c r="I7546" s="5" t="e">
        <f t="shared" si="408"/>
        <v>#N/A</v>
      </c>
      <c r="J7546" s="5" t="e">
        <f t="shared" si="409"/>
        <v>#N/A</v>
      </c>
      <c r="K7546" s="6" t="e">
        <f t="shared" si="410"/>
        <v>#N/A</v>
      </c>
    </row>
    <row r="7547" spans="4:11">
      <c r="D7547" s="18">
        <v>37219</v>
      </c>
      <c r="E7547" s="19">
        <v>8.2669</v>
      </c>
      <c r="F7547" s="19"/>
      <c r="G7547" s="19"/>
      <c r="I7547" s="5" t="e">
        <f t="shared" si="408"/>
        <v>#N/A</v>
      </c>
      <c r="J7547" s="5" t="e">
        <f t="shared" si="409"/>
        <v>#N/A</v>
      </c>
      <c r="K7547" s="6" t="e">
        <f t="shared" si="410"/>
        <v>#N/A</v>
      </c>
    </row>
    <row r="7548" spans="4:11">
      <c r="D7548" s="18">
        <v>37218</v>
      </c>
      <c r="E7548" s="19">
        <v>8.2769</v>
      </c>
      <c r="F7548" s="19"/>
      <c r="G7548" s="19"/>
      <c r="I7548" s="5" t="e">
        <f t="shared" si="408"/>
        <v>#N/A</v>
      </c>
      <c r="J7548" s="5" t="e">
        <f t="shared" si="409"/>
        <v>#N/A</v>
      </c>
      <c r="K7548" s="6" t="e">
        <f t="shared" si="410"/>
        <v>#N/A</v>
      </c>
    </row>
    <row r="7549" spans="4:11">
      <c r="D7549" s="18">
        <v>37217</v>
      </c>
      <c r="E7549" s="19">
        <v>8.2769</v>
      </c>
      <c r="F7549" s="19"/>
      <c r="G7549" s="19"/>
      <c r="I7549" s="5" t="e">
        <f t="shared" si="408"/>
        <v>#N/A</v>
      </c>
      <c r="J7549" s="5" t="e">
        <f t="shared" si="409"/>
        <v>#N/A</v>
      </c>
      <c r="K7549" s="6" t="e">
        <f t="shared" si="410"/>
        <v>#N/A</v>
      </c>
    </row>
    <row r="7550" spans="4:11">
      <c r="D7550" s="18">
        <v>37216</v>
      </c>
      <c r="E7550" s="19">
        <v>8.2769021782</v>
      </c>
      <c r="F7550" s="19"/>
      <c r="G7550" s="19"/>
      <c r="I7550" s="5" t="e">
        <f t="shared" si="408"/>
        <v>#N/A</v>
      </c>
      <c r="J7550" s="5" t="e">
        <f t="shared" si="409"/>
        <v>#N/A</v>
      </c>
      <c r="K7550" s="6" t="e">
        <f t="shared" si="410"/>
        <v>#N/A</v>
      </c>
    </row>
    <row r="7551" spans="4:11">
      <c r="D7551" s="18">
        <v>37215</v>
      </c>
      <c r="E7551" s="19">
        <v>8.2769732217</v>
      </c>
      <c r="F7551" s="19"/>
      <c r="G7551" s="19"/>
      <c r="I7551" s="5" t="e">
        <f t="shared" si="408"/>
        <v>#N/A</v>
      </c>
      <c r="J7551" s="5" t="e">
        <f t="shared" si="409"/>
        <v>#N/A</v>
      </c>
      <c r="K7551" s="6" t="e">
        <f t="shared" si="410"/>
        <v>#N/A</v>
      </c>
    </row>
    <row r="7552" spans="4:11">
      <c r="D7552" s="18">
        <v>37214</v>
      </c>
      <c r="E7552" s="19">
        <v>8.2770869142</v>
      </c>
      <c r="F7552" s="19"/>
      <c r="G7552" s="19"/>
      <c r="I7552" s="5" t="e">
        <f t="shared" si="408"/>
        <v>#N/A</v>
      </c>
      <c r="J7552" s="5" t="e">
        <f t="shared" si="409"/>
        <v>#N/A</v>
      </c>
      <c r="K7552" s="6" t="e">
        <f t="shared" si="410"/>
        <v>#N/A</v>
      </c>
    </row>
    <row r="7553" spans="4:11">
      <c r="D7553" s="18">
        <v>37213</v>
      </c>
      <c r="E7553" s="19">
        <v>8.2675179035</v>
      </c>
      <c r="F7553" s="19"/>
      <c r="G7553" s="19"/>
      <c r="I7553" s="5" t="e">
        <f t="shared" si="408"/>
        <v>#N/A</v>
      </c>
      <c r="J7553" s="5" t="e">
        <f t="shared" si="409"/>
        <v>#N/A</v>
      </c>
      <c r="K7553" s="6" t="e">
        <f t="shared" si="410"/>
        <v>#N/A</v>
      </c>
    </row>
    <row r="7554" spans="4:11">
      <c r="D7554" s="18">
        <v>37212</v>
      </c>
      <c r="E7554" s="19">
        <v>8.2671</v>
      </c>
      <c r="F7554" s="19"/>
      <c r="G7554" s="19"/>
      <c r="I7554" s="5" t="e">
        <f t="shared" si="408"/>
        <v>#N/A</v>
      </c>
      <c r="J7554" s="5" t="e">
        <f t="shared" si="409"/>
        <v>#N/A</v>
      </c>
      <c r="K7554" s="6" t="e">
        <f t="shared" si="410"/>
        <v>#N/A</v>
      </c>
    </row>
    <row r="7555" spans="4:11">
      <c r="D7555" s="18">
        <v>37211</v>
      </c>
      <c r="E7555" s="19">
        <v>8.2770927194</v>
      </c>
      <c r="F7555" s="19"/>
      <c r="G7555" s="19"/>
      <c r="I7555" s="5" t="e">
        <f t="shared" si="408"/>
        <v>#N/A</v>
      </c>
      <c r="J7555" s="5" t="e">
        <f t="shared" si="409"/>
        <v>#N/A</v>
      </c>
      <c r="K7555" s="6" t="e">
        <f t="shared" si="410"/>
        <v>#N/A</v>
      </c>
    </row>
    <row r="7556" spans="4:11">
      <c r="D7556" s="18">
        <v>37210</v>
      </c>
      <c r="E7556" s="19">
        <v>8.2769952118</v>
      </c>
      <c r="F7556" s="19"/>
      <c r="G7556" s="19"/>
      <c r="I7556" s="5" t="e">
        <f t="shared" si="408"/>
        <v>#N/A</v>
      </c>
      <c r="J7556" s="5" t="e">
        <f t="shared" si="409"/>
        <v>#N/A</v>
      </c>
      <c r="K7556" s="6" t="e">
        <f t="shared" si="410"/>
        <v>#N/A</v>
      </c>
    </row>
    <row r="7557" spans="4:11">
      <c r="D7557" s="18">
        <v>37209</v>
      </c>
      <c r="E7557" s="19">
        <v>8.2767030288</v>
      </c>
      <c r="F7557" s="19"/>
      <c r="G7557" s="19"/>
      <c r="I7557" s="5" t="e">
        <f t="shared" si="408"/>
        <v>#N/A</v>
      </c>
      <c r="J7557" s="5" t="e">
        <f t="shared" si="409"/>
        <v>#N/A</v>
      </c>
      <c r="K7557" s="6" t="e">
        <f t="shared" si="410"/>
        <v>#N/A</v>
      </c>
    </row>
    <row r="7558" spans="4:11">
      <c r="D7558" s="18">
        <v>37208</v>
      </c>
      <c r="E7558" s="19">
        <v>8.2765</v>
      </c>
      <c r="F7558" s="19"/>
      <c r="G7558" s="19"/>
      <c r="I7558" s="5" t="e">
        <f t="shared" si="408"/>
        <v>#N/A</v>
      </c>
      <c r="J7558" s="5" t="e">
        <f t="shared" si="409"/>
        <v>#N/A</v>
      </c>
      <c r="K7558" s="6" t="e">
        <f t="shared" si="410"/>
        <v>#N/A</v>
      </c>
    </row>
    <row r="7559" spans="4:11">
      <c r="D7559" s="18">
        <v>37207</v>
      </c>
      <c r="E7559" s="19">
        <v>8.2764436956</v>
      </c>
      <c r="F7559" s="19"/>
      <c r="G7559" s="19"/>
      <c r="I7559" s="5" t="e">
        <f t="shared" si="408"/>
        <v>#N/A</v>
      </c>
      <c r="J7559" s="5" t="e">
        <f t="shared" si="409"/>
        <v>#N/A</v>
      </c>
      <c r="K7559" s="6" t="e">
        <f t="shared" si="410"/>
        <v>#N/A</v>
      </c>
    </row>
    <row r="7560" spans="4:11">
      <c r="D7560" s="18">
        <v>37206</v>
      </c>
      <c r="E7560" s="19">
        <v>8.2765743548</v>
      </c>
      <c r="F7560" s="19"/>
      <c r="G7560" s="19"/>
      <c r="I7560" s="5" t="e">
        <f t="shared" si="408"/>
        <v>#N/A</v>
      </c>
      <c r="J7560" s="5" t="e">
        <f t="shared" si="409"/>
        <v>#N/A</v>
      </c>
      <c r="K7560" s="6" t="e">
        <f t="shared" si="410"/>
        <v>#N/A</v>
      </c>
    </row>
    <row r="7561" spans="4:11">
      <c r="D7561" s="18">
        <v>37205</v>
      </c>
      <c r="E7561" s="19">
        <v>8.2765743548</v>
      </c>
      <c r="F7561" s="19"/>
      <c r="G7561" s="19"/>
      <c r="I7561" s="5" t="e">
        <f t="shared" si="408"/>
        <v>#N/A</v>
      </c>
      <c r="J7561" s="5" t="e">
        <f t="shared" si="409"/>
        <v>#N/A</v>
      </c>
      <c r="K7561" s="6" t="e">
        <f t="shared" si="410"/>
        <v>#N/A</v>
      </c>
    </row>
    <row r="7562" spans="4:11">
      <c r="D7562" s="18">
        <v>37204</v>
      </c>
      <c r="E7562" s="19">
        <v>8.276594871</v>
      </c>
      <c r="F7562" s="19"/>
      <c r="G7562" s="19"/>
      <c r="I7562" s="5" t="e">
        <f t="shared" si="408"/>
        <v>#N/A</v>
      </c>
      <c r="J7562" s="5" t="e">
        <f t="shared" si="409"/>
        <v>#N/A</v>
      </c>
      <c r="K7562" s="6" t="e">
        <f t="shared" si="410"/>
        <v>#N/A</v>
      </c>
    </row>
    <row r="7563" spans="4:11">
      <c r="D7563" s="18">
        <v>37203</v>
      </c>
      <c r="E7563" s="19">
        <v>8.2766052816</v>
      </c>
      <c r="F7563" s="19"/>
      <c r="G7563" s="19"/>
      <c r="I7563" s="5" t="e">
        <f t="shared" ref="I7563:I7626" si="411">VLOOKUP(A7563,D:E,2,FALSE)*B7563*1.09*1.01+100</f>
        <v>#N/A</v>
      </c>
      <c r="J7563" s="5" t="e">
        <f t="shared" si="409"/>
        <v>#N/A</v>
      </c>
      <c r="K7563" s="6" t="e">
        <f t="shared" si="410"/>
        <v>#N/A</v>
      </c>
    </row>
    <row r="7564" spans="4:11">
      <c r="D7564" s="18">
        <v>37202</v>
      </c>
      <c r="E7564" s="19">
        <v>8.2766033395</v>
      </c>
      <c r="F7564" s="19"/>
      <c r="G7564" s="19"/>
      <c r="I7564" s="5" t="e">
        <f t="shared" si="411"/>
        <v>#N/A</v>
      </c>
      <c r="J7564" s="5" t="e">
        <f t="shared" ref="J7564:J7627" si="412">VLOOKUP(H7564,F:G,2,FALSE)</f>
        <v>#N/A</v>
      </c>
      <c r="K7564" s="6" t="e">
        <f t="shared" ref="K7564:K7627" si="413">J7564-I7564</f>
        <v>#N/A</v>
      </c>
    </row>
    <row r="7565" spans="4:11">
      <c r="D7565" s="18">
        <v>37201</v>
      </c>
      <c r="E7565" s="19">
        <v>8.276699958</v>
      </c>
      <c r="F7565" s="19"/>
      <c r="G7565" s="19"/>
      <c r="I7565" s="5" t="e">
        <f t="shared" si="411"/>
        <v>#N/A</v>
      </c>
      <c r="J7565" s="5" t="e">
        <f t="shared" si="412"/>
        <v>#N/A</v>
      </c>
      <c r="K7565" s="6" t="e">
        <f t="shared" si="413"/>
        <v>#N/A</v>
      </c>
    </row>
    <row r="7566" spans="4:11">
      <c r="D7566" s="18">
        <v>37200</v>
      </c>
      <c r="E7566" s="19">
        <v>8.2688041698</v>
      </c>
      <c r="F7566" s="19"/>
      <c r="G7566" s="19"/>
      <c r="I7566" s="5" t="e">
        <f t="shared" si="411"/>
        <v>#N/A</v>
      </c>
      <c r="J7566" s="5" t="e">
        <f t="shared" si="412"/>
        <v>#N/A</v>
      </c>
      <c r="K7566" s="6" t="e">
        <f t="shared" si="413"/>
        <v>#N/A</v>
      </c>
    </row>
    <row r="7567" spans="4:11">
      <c r="D7567" s="18">
        <v>37199</v>
      </c>
      <c r="E7567" s="19">
        <v>8.2669</v>
      </c>
      <c r="F7567" s="19"/>
      <c r="G7567" s="19"/>
      <c r="I7567" s="5" t="e">
        <f t="shared" si="411"/>
        <v>#N/A</v>
      </c>
      <c r="J7567" s="5" t="e">
        <f t="shared" si="412"/>
        <v>#N/A</v>
      </c>
      <c r="K7567" s="6" t="e">
        <f t="shared" si="413"/>
        <v>#N/A</v>
      </c>
    </row>
    <row r="7568" spans="4:11">
      <c r="D7568" s="18">
        <v>37198</v>
      </c>
      <c r="E7568" s="19">
        <v>8.2669</v>
      </c>
      <c r="F7568" s="19"/>
      <c r="G7568" s="19"/>
      <c r="I7568" s="5" t="e">
        <f t="shared" si="411"/>
        <v>#N/A</v>
      </c>
      <c r="J7568" s="5" t="e">
        <f t="shared" si="412"/>
        <v>#N/A</v>
      </c>
      <c r="K7568" s="6" t="e">
        <f t="shared" si="413"/>
        <v>#N/A</v>
      </c>
    </row>
    <row r="7569" spans="4:11">
      <c r="D7569" s="18">
        <v>37197</v>
      </c>
      <c r="E7569" s="19">
        <v>8.2768886004</v>
      </c>
      <c r="F7569" s="19"/>
      <c r="G7569" s="19"/>
      <c r="I7569" s="5" t="e">
        <f t="shared" si="411"/>
        <v>#N/A</v>
      </c>
      <c r="J7569" s="5" t="e">
        <f t="shared" si="412"/>
        <v>#N/A</v>
      </c>
      <c r="K7569" s="6" t="e">
        <f t="shared" si="413"/>
        <v>#N/A</v>
      </c>
    </row>
    <row r="7570" spans="4:11">
      <c r="D7570" s="18">
        <v>37196</v>
      </c>
      <c r="E7570" s="19">
        <v>8.2768986057</v>
      </c>
      <c r="F7570" s="19"/>
      <c r="G7570" s="19"/>
      <c r="I7570" s="5" t="e">
        <f t="shared" si="411"/>
        <v>#N/A</v>
      </c>
      <c r="J7570" s="5" t="e">
        <f t="shared" si="412"/>
        <v>#N/A</v>
      </c>
      <c r="K7570" s="6" t="e">
        <f t="shared" si="413"/>
        <v>#N/A</v>
      </c>
    </row>
    <row r="7571" spans="4:11">
      <c r="D7571" s="18">
        <v>37195</v>
      </c>
      <c r="E7571" s="19">
        <v>8.2778454706</v>
      </c>
      <c r="F7571" s="19"/>
      <c r="G7571" s="19"/>
      <c r="I7571" s="5" t="e">
        <f t="shared" si="411"/>
        <v>#N/A</v>
      </c>
      <c r="J7571" s="5" t="e">
        <f t="shared" si="412"/>
        <v>#N/A</v>
      </c>
      <c r="K7571" s="6" t="e">
        <f t="shared" si="413"/>
        <v>#N/A</v>
      </c>
    </row>
    <row r="7572" spans="4:11">
      <c r="D7572" s="18">
        <v>37194</v>
      </c>
      <c r="E7572" s="19">
        <v>8.2768</v>
      </c>
      <c r="F7572" s="19"/>
      <c r="G7572" s="19"/>
      <c r="I7572" s="5" t="e">
        <f t="shared" si="411"/>
        <v>#N/A</v>
      </c>
      <c r="J7572" s="5" t="e">
        <f t="shared" si="412"/>
        <v>#N/A</v>
      </c>
      <c r="K7572" s="6" t="e">
        <f t="shared" si="413"/>
        <v>#N/A</v>
      </c>
    </row>
    <row r="7573" spans="4:11">
      <c r="D7573" s="18">
        <v>37193</v>
      </c>
      <c r="E7573" s="19">
        <v>8.277</v>
      </c>
      <c r="F7573" s="19"/>
      <c r="G7573" s="19"/>
      <c r="I7573" s="5" t="e">
        <f t="shared" si="411"/>
        <v>#N/A</v>
      </c>
      <c r="J7573" s="5" t="e">
        <f t="shared" si="412"/>
        <v>#N/A</v>
      </c>
      <c r="K7573" s="6" t="e">
        <f t="shared" si="413"/>
        <v>#N/A</v>
      </c>
    </row>
    <row r="7574" spans="4:11">
      <c r="D7574" s="18">
        <v>37192</v>
      </c>
      <c r="E7574" s="19">
        <v>8.267</v>
      </c>
      <c r="F7574" s="19"/>
      <c r="G7574" s="19"/>
      <c r="I7574" s="5" t="e">
        <f t="shared" si="411"/>
        <v>#N/A</v>
      </c>
      <c r="J7574" s="5" t="e">
        <f t="shared" si="412"/>
        <v>#N/A</v>
      </c>
      <c r="K7574" s="6" t="e">
        <f t="shared" si="413"/>
        <v>#N/A</v>
      </c>
    </row>
    <row r="7575" spans="4:11">
      <c r="D7575" s="18">
        <v>37191</v>
      </c>
      <c r="E7575" s="19">
        <v>8.267</v>
      </c>
      <c r="F7575" s="19"/>
      <c r="G7575" s="19"/>
      <c r="I7575" s="5" t="e">
        <f t="shared" si="411"/>
        <v>#N/A</v>
      </c>
      <c r="J7575" s="5" t="e">
        <f t="shared" si="412"/>
        <v>#N/A</v>
      </c>
      <c r="K7575" s="6" t="e">
        <f t="shared" si="413"/>
        <v>#N/A</v>
      </c>
    </row>
    <row r="7576" spans="4:11">
      <c r="D7576" s="18">
        <v>37190</v>
      </c>
      <c r="E7576" s="19">
        <v>8.267</v>
      </c>
      <c r="F7576" s="19"/>
      <c r="G7576" s="19"/>
      <c r="I7576" s="5" t="e">
        <f t="shared" si="411"/>
        <v>#N/A</v>
      </c>
      <c r="J7576" s="5" t="e">
        <f t="shared" si="412"/>
        <v>#N/A</v>
      </c>
      <c r="K7576" s="6" t="e">
        <f t="shared" si="413"/>
        <v>#N/A</v>
      </c>
    </row>
    <row r="7577" spans="4:11">
      <c r="D7577" s="18">
        <v>37189</v>
      </c>
      <c r="E7577" s="19">
        <v>8.2669</v>
      </c>
      <c r="F7577" s="19"/>
      <c r="G7577" s="19"/>
      <c r="I7577" s="5" t="e">
        <f t="shared" si="411"/>
        <v>#N/A</v>
      </c>
      <c r="J7577" s="5" t="e">
        <f t="shared" si="412"/>
        <v>#N/A</v>
      </c>
      <c r="K7577" s="6" t="e">
        <f t="shared" si="413"/>
        <v>#N/A</v>
      </c>
    </row>
    <row r="7578" spans="4:11">
      <c r="D7578" s="18">
        <v>37188</v>
      </c>
      <c r="E7578" s="19">
        <v>8.2667</v>
      </c>
      <c r="F7578" s="19"/>
      <c r="G7578" s="19"/>
      <c r="I7578" s="5" t="e">
        <f t="shared" si="411"/>
        <v>#N/A</v>
      </c>
      <c r="J7578" s="5" t="e">
        <f t="shared" si="412"/>
        <v>#N/A</v>
      </c>
      <c r="K7578" s="6" t="e">
        <f t="shared" si="413"/>
        <v>#N/A</v>
      </c>
    </row>
    <row r="7579" spans="4:11">
      <c r="D7579" s="18">
        <v>37187</v>
      </c>
      <c r="E7579" s="19">
        <v>8.2668</v>
      </c>
      <c r="F7579" s="19"/>
      <c r="G7579" s="19"/>
      <c r="I7579" s="5" t="e">
        <f t="shared" si="411"/>
        <v>#N/A</v>
      </c>
      <c r="J7579" s="5" t="e">
        <f t="shared" si="412"/>
        <v>#N/A</v>
      </c>
      <c r="K7579" s="6" t="e">
        <f t="shared" si="413"/>
        <v>#N/A</v>
      </c>
    </row>
    <row r="7580" spans="4:11">
      <c r="D7580" s="18">
        <v>37186</v>
      </c>
      <c r="E7580" s="19">
        <v>8.267</v>
      </c>
      <c r="F7580" s="19"/>
      <c r="G7580" s="19"/>
      <c r="I7580" s="5" t="e">
        <f t="shared" si="411"/>
        <v>#N/A</v>
      </c>
      <c r="J7580" s="5" t="e">
        <f t="shared" si="412"/>
        <v>#N/A</v>
      </c>
      <c r="K7580" s="6" t="e">
        <f t="shared" si="413"/>
        <v>#N/A</v>
      </c>
    </row>
    <row r="7581" spans="4:11">
      <c r="D7581" s="18">
        <v>37185</v>
      </c>
      <c r="E7581" s="19">
        <v>8.2668</v>
      </c>
      <c r="F7581" s="19"/>
      <c r="G7581" s="19"/>
      <c r="I7581" s="5" t="e">
        <f t="shared" si="411"/>
        <v>#N/A</v>
      </c>
      <c r="J7581" s="5" t="e">
        <f t="shared" si="412"/>
        <v>#N/A</v>
      </c>
      <c r="K7581" s="6" t="e">
        <f t="shared" si="413"/>
        <v>#N/A</v>
      </c>
    </row>
    <row r="7582" spans="4:11">
      <c r="D7582" s="18">
        <v>37184</v>
      </c>
      <c r="E7582" s="19">
        <v>8.2668</v>
      </c>
      <c r="F7582" s="19"/>
      <c r="G7582" s="19"/>
      <c r="I7582" s="5" t="e">
        <f t="shared" si="411"/>
        <v>#N/A</v>
      </c>
      <c r="J7582" s="5" t="e">
        <f t="shared" si="412"/>
        <v>#N/A</v>
      </c>
      <c r="K7582" s="6" t="e">
        <f t="shared" si="413"/>
        <v>#N/A</v>
      </c>
    </row>
    <row r="7583" spans="4:11">
      <c r="D7583" s="18">
        <v>37183</v>
      </c>
      <c r="E7583" s="19">
        <v>8.2668</v>
      </c>
      <c r="F7583" s="19"/>
      <c r="G7583" s="19"/>
      <c r="I7583" s="5" t="e">
        <f t="shared" si="411"/>
        <v>#N/A</v>
      </c>
      <c r="J7583" s="5" t="e">
        <f t="shared" si="412"/>
        <v>#N/A</v>
      </c>
      <c r="K7583" s="6" t="e">
        <f t="shared" si="413"/>
        <v>#N/A</v>
      </c>
    </row>
    <row r="7584" spans="4:11">
      <c r="D7584" s="18">
        <v>37182</v>
      </c>
      <c r="E7584" s="19">
        <v>8.267</v>
      </c>
      <c r="F7584" s="19"/>
      <c r="G7584" s="19"/>
      <c r="I7584" s="5" t="e">
        <f t="shared" si="411"/>
        <v>#N/A</v>
      </c>
      <c r="J7584" s="5" t="e">
        <f t="shared" si="412"/>
        <v>#N/A</v>
      </c>
      <c r="K7584" s="6" t="e">
        <f t="shared" si="413"/>
        <v>#N/A</v>
      </c>
    </row>
    <row r="7585" spans="4:11">
      <c r="D7585" s="18">
        <v>37181</v>
      </c>
      <c r="E7585" s="19">
        <v>8.2669</v>
      </c>
      <c r="F7585" s="19"/>
      <c r="G7585" s="19"/>
      <c r="I7585" s="5" t="e">
        <f t="shared" si="411"/>
        <v>#N/A</v>
      </c>
      <c r="J7585" s="5" t="e">
        <f t="shared" si="412"/>
        <v>#N/A</v>
      </c>
      <c r="K7585" s="6" t="e">
        <f t="shared" si="413"/>
        <v>#N/A</v>
      </c>
    </row>
    <row r="7586" spans="4:11">
      <c r="D7586" s="18">
        <v>37180</v>
      </c>
      <c r="E7586" s="19">
        <v>8.2667</v>
      </c>
      <c r="F7586" s="19"/>
      <c r="G7586" s="19"/>
      <c r="I7586" s="5" t="e">
        <f t="shared" si="411"/>
        <v>#N/A</v>
      </c>
      <c r="J7586" s="5" t="e">
        <f t="shared" si="412"/>
        <v>#N/A</v>
      </c>
      <c r="K7586" s="6" t="e">
        <f t="shared" si="413"/>
        <v>#N/A</v>
      </c>
    </row>
    <row r="7587" spans="4:11">
      <c r="D7587" s="18">
        <v>37179</v>
      </c>
      <c r="E7587" s="19">
        <v>8.2666</v>
      </c>
      <c r="F7587" s="19"/>
      <c r="G7587" s="19"/>
      <c r="I7587" s="5" t="e">
        <f t="shared" si="411"/>
        <v>#N/A</v>
      </c>
      <c r="J7587" s="5" t="e">
        <f t="shared" si="412"/>
        <v>#N/A</v>
      </c>
      <c r="K7587" s="6" t="e">
        <f t="shared" si="413"/>
        <v>#N/A</v>
      </c>
    </row>
    <row r="7588" spans="4:11">
      <c r="D7588" s="18">
        <v>37178</v>
      </c>
      <c r="E7588" s="19">
        <v>8.2665</v>
      </c>
      <c r="F7588" s="19"/>
      <c r="G7588" s="19"/>
      <c r="I7588" s="5" t="e">
        <f t="shared" si="411"/>
        <v>#N/A</v>
      </c>
      <c r="J7588" s="5" t="e">
        <f t="shared" si="412"/>
        <v>#N/A</v>
      </c>
      <c r="K7588" s="6" t="e">
        <f t="shared" si="413"/>
        <v>#N/A</v>
      </c>
    </row>
    <row r="7589" spans="4:11">
      <c r="D7589" s="18">
        <v>37177</v>
      </c>
      <c r="E7589" s="19">
        <v>8.2665</v>
      </c>
      <c r="F7589" s="19"/>
      <c r="G7589" s="19"/>
      <c r="I7589" s="5" t="e">
        <f t="shared" si="411"/>
        <v>#N/A</v>
      </c>
      <c r="J7589" s="5" t="e">
        <f t="shared" si="412"/>
        <v>#N/A</v>
      </c>
      <c r="K7589" s="6" t="e">
        <f t="shared" si="413"/>
        <v>#N/A</v>
      </c>
    </row>
    <row r="7590" spans="4:11">
      <c r="D7590" s="18">
        <v>37176</v>
      </c>
      <c r="E7590" s="19">
        <v>8.2665</v>
      </c>
      <c r="F7590" s="19"/>
      <c r="G7590" s="19"/>
      <c r="I7590" s="5" t="e">
        <f t="shared" si="411"/>
        <v>#N/A</v>
      </c>
      <c r="J7590" s="5" t="e">
        <f t="shared" si="412"/>
        <v>#N/A</v>
      </c>
      <c r="K7590" s="6" t="e">
        <f t="shared" si="413"/>
        <v>#N/A</v>
      </c>
    </row>
    <row r="7591" spans="4:11">
      <c r="D7591" s="18">
        <v>37175</v>
      </c>
      <c r="E7591" s="19">
        <v>8.2666</v>
      </c>
      <c r="F7591" s="19"/>
      <c r="G7591" s="19"/>
      <c r="I7591" s="5" t="e">
        <f t="shared" si="411"/>
        <v>#N/A</v>
      </c>
      <c r="J7591" s="5" t="e">
        <f t="shared" si="412"/>
        <v>#N/A</v>
      </c>
      <c r="K7591" s="6" t="e">
        <f t="shared" si="413"/>
        <v>#N/A</v>
      </c>
    </row>
    <row r="7592" spans="4:11">
      <c r="D7592" s="18">
        <v>37174</v>
      </c>
      <c r="E7592" s="19">
        <v>8.2668</v>
      </c>
      <c r="F7592" s="19"/>
      <c r="G7592" s="19"/>
      <c r="I7592" s="5" t="e">
        <f t="shared" si="411"/>
        <v>#N/A</v>
      </c>
      <c r="J7592" s="5" t="e">
        <f t="shared" si="412"/>
        <v>#N/A</v>
      </c>
      <c r="K7592" s="6" t="e">
        <f t="shared" si="413"/>
        <v>#N/A</v>
      </c>
    </row>
    <row r="7593" spans="4:11">
      <c r="D7593" s="18">
        <v>37173</v>
      </c>
      <c r="E7593" s="19">
        <v>8.2669</v>
      </c>
      <c r="F7593" s="19"/>
      <c r="G7593" s="19"/>
      <c r="I7593" s="5" t="e">
        <f t="shared" si="411"/>
        <v>#N/A</v>
      </c>
      <c r="J7593" s="5" t="e">
        <f t="shared" si="412"/>
        <v>#N/A</v>
      </c>
      <c r="K7593" s="6" t="e">
        <f t="shared" si="413"/>
        <v>#N/A</v>
      </c>
    </row>
    <row r="7594" spans="4:11">
      <c r="D7594" s="18">
        <v>37172</v>
      </c>
      <c r="E7594" s="19">
        <v>8.2667</v>
      </c>
      <c r="F7594" s="19"/>
      <c r="G7594" s="19"/>
      <c r="I7594" s="5" t="e">
        <f t="shared" si="411"/>
        <v>#N/A</v>
      </c>
      <c r="J7594" s="5" t="e">
        <f t="shared" si="412"/>
        <v>#N/A</v>
      </c>
      <c r="K7594" s="6" t="e">
        <f t="shared" si="413"/>
        <v>#N/A</v>
      </c>
    </row>
    <row r="7595" spans="4:11">
      <c r="D7595" s="18">
        <v>37171</v>
      </c>
      <c r="E7595" s="19">
        <v>8.2668</v>
      </c>
      <c r="F7595" s="19"/>
      <c r="G7595" s="19"/>
      <c r="I7595" s="5" t="e">
        <f t="shared" si="411"/>
        <v>#N/A</v>
      </c>
      <c r="J7595" s="5" t="e">
        <f t="shared" si="412"/>
        <v>#N/A</v>
      </c>
      <c r="K7595" s="6" t="e">
        <f t="shared" si="413"/>
        <v>#N/A</v>
      </c>
    </row>
    <row r="7596" spans="4:11">
      <c r="D7596" s="18">
        <v>37170</v>
      </c>
      <c r="E7596" s="19">
        <v>8.2668</v>
      </c>
      <c r="F7596" s="19"/>
      <c r="G7596" s="19"/>
      <c r="I7596" s="5" t="e">
        <f t="shared" si="411"/>
        <v>#N/A</v>
      </c>
      <c r="J7596" s="5" t="e">
        <f t="shared" si="412"/>
        <v>#N/A</v>
      </c>
      <c r="K7596" s="6" t="e">
        <f t="shared" si="413"/>
        <v>#N/A</v>
      </c>
    </row>
    <row r="7597" spans="4:11">
      <c r="D7597" s="18">
        <v>37169</v>
      </c>
      <c r="E7597" s="19">
        <v>8.2668</v>
      </c>
      <c r="F7597" s="19"/>
      <c r="G7597" s="19"/>
      <c r="I7597" s="5" t="e">
        <f t="shared" si="411"/>
        <v>#N/A</v>
      </c>
      <c r="J7597" s="5" t="e">
        <f t="shared" si="412"/>
        <v>#N/A</v>
      </c>
      <c r="K7597" s="6" t="e">
        <f t="shared" si="413"/>
        <v>#N/A</v>
      </c>
    </row>
    <row r="7598" spans="4:11">
      <c r="D7598" s="18">
        <v>37168</v>
      </c>
      <c r="E7598" s="19">
        <v>8.2668000913</v>
      </c>
      <c r="F7598" s="19"/>
      <c r="G7598" s="19"/>
      <c r="I7598" s="5" t="e">
        <f t="shared" si="411"/>
        <v>#N/A</v>
      </c>
      <c r="J7598" s="5" t="e">
        <f t="shared" si="412"/>
        <v>#N/A</v>
      </c>
      <c r="K7598" s="6" t="e">
        <f t="shared" si="413"/>
        <v>#N/A</v>
      </c>
    </row>
    <row r="7599" spans="4:11">
      <c r="D7599" s="18">
        <v>37167</v>
      </c>
      <c r="E7599" s="19">
        <v>8.2768</v>
      </c>
      <c r="F7599" s="19"/>
      <c r="G7599" s="19"/>
      <c r="I7599" s="5" t="e">
        <f t="shared" si="411"/>
        <v>#N/A</v>
      </c>
      <c r="J7599" s="5" t="e">
        <f t="shared" si="412"/>
        <v>#N/A</v>
      </c>
      <c r="K7599" s="6" t="e">
        <f t="shared" si="413"/>
        <v>#N/A</v>
      </c>
    </row>
    <row r="7600" spans="4:11">
      <c r="D7600" s="18">
        <v>37166</v>
      </c>
      <c r="E7600" s="19">
        <v>8.2668</v>
      </c>
      <c r="F7600" s="19"/>
      <c r="G7600" s="19"/>
      <c r="I7600" s="5" t="e">
        <f t="shared" si="411"/>
        <v>#N/A</v>
      </c>
      <c r="J7600" s="5" t="e">
        <f t="shared" si="412"/>
        <v>#N/A</v>
      </c>
      <c r="K7600" s="6" t="e">
        <f t="shared" si="413"/>
        <v>#N/A</v>
      </c>
    </row>
    <row r="7601" spans="4:11">
      <c r="D7601" s="18">
        <v>37165</v>
      </c>
      <c r="E7601" s="19">
        <v>8.2668</v>
      </c>
      <c r="F7601" s="19"/>
      <c r="G7601" s="19"/>
      <c r="I7601" s="5" t="e">
        <f t="shared" si="411"/>
        <v>#N/A</v>
      </c>
      <c r="J7601" s="5" t="e">
        <f t="shared" si="412"/>
        <v>#N/A</v>
      </c>
      <c r="K7601" s="6" t="e">
        <f t="shared" si="413"/>
        <v>#N/A</v>
      </c>
    </row>
    <row r="7602" spans="4:11">
      <c r="D7602" s="18">
        <v>37164</v>
      </c>
      <c r="E7602" s="19">
        <v>8.2668</v>
      </c>
      <c r="F7602" s="19"/>
      <c r="G7602" s="19"/>
      <c r="I7602" s="5" t="e">
        <f t="shared" si="411"/>
        <v>#N/A</v>
      </c>
      <c r="J7602" s="5" t="e">
        <f t="shared" si="412"/>
        <v>#N/A</v>
      </c>
      <c r="K7602" s="6" t="e">
        <f t="shared" si="413"/>
        <v>#N/A</v>
      </c>
    </row>
    <row r="7603" spans="4:11">
      <c r="D7603" s="18">
        <v>37163</v>
      </c>
      <c r="E7603" s="19">
        <v>8.2668</v>
      </c>
      <c r="F7603" s="19"/>
      <c r="G7603" s="19"/>
      <c r="I7603" s="5" t="e">
        <f t="shared" si="411"/>
        <v>#N/A</v>
      </c>
      <c r="J7603" s="5" t="e">
        <f t="shared" si="412"/>
        <v>#N/A</v>
      </c>
      <c r="K7603" s="6" t="e">
        <f t="shared" si="413"/>
        <v>#N/A</v>
      </c>
    </row>
    <row r="7604" spans="4:11">
      <c r="D7604" s="18">
        <v>37162</v>
      </c>
      <c r="E7604" s="19">
        <v>8.2668</v>
      </c>
      <c r="F7604" s="19"/>
      <c r="G7604" s="19"/>
      <c r="I7604" s="5" t="e">
        <f t="shared" si="411"/>
        <v>#N/A</v>
      </c>
      <c r="J7604" s="5" t="e">
        <f t="shared" si="412"/>
        <v>#N/A</v>
      </c>
      <c r="K7604" s="6" t="e">
        <f t="shared" si="413"/>
        <v>#N/A</v>
      </c>
    </row>
    <row r="7605" spans="4:11">
      <c r="D7605" s="18">
        <v>37161</v>
      </c>
      <c r="E7605" s="19">
        <v>8.2669</v>
      </c>
      <c r="F7605" s="19"/>
      <c r="G7605" s="19"/>
      <c r="I7605" s="5" t="e">
        <f t="shared" si="411"/>
        <v>#N/A</v>
      </c>
      <c r="J7605" s="5" t="e">
        <f t="shared" si="412"/>
        <v>#N/A</v>
      </c>
      <c r="K7605" s="6" t="e">
        <f t="shared" si="413"/>
        <v>#N/A</v>
      </c>
    </row>
    <row r="7606" spans="4:11">
      <c r="D7606" s="18">
        <v>37160</v>
      </c>
      <c r="E7606" s="19">
        <v>8.2669</v>
      </c>
      <c r="F7606" s="19"/>
      <c r="G7606" s="19"/>
      <c r="I7606" s="5" t="e">
        <f t="shared" si="411"/>
        <v>#N/A</v>
      </c>
      <c r="J7606" s="5" t="e">
        <f t="shared" si="412"/>
        <v>#N/A</v>
      </c>
      <c r="K7606" s="6" t="e">
        <f t="shared" si="413"/>
        <v>#N/A</v>
      </c>
    </row>
    <row r="7607" spans="4:11">
      <c r="D7607" s="18">
        <v>37159</v>
      </c>
      <c r="E7607" s="19">
        <v>8.2672</v>
      </c>
      <c r="F7607" s="19"/>
      <c r="G7607" s="19"/>
      <c r="I7607" s="5" t="e">
        <f t="shared" si="411"/>
        <v>#N/A</v>
      </c>
      <c r="J7607" s="5" t="e">
        <f t="shared" si="412"/>
        <v>#N/A</v>
      </c>
      <c r="K7607" s="6" t="e">
        <f t="shared" si="413"/>
        <v>#N/A</v>
      </c>
    </row>
    <row r="7608" spans="4:11">
      <c r="D7608" s="18">
        <v>37158</v>
      </c>
      <c r="E7608" s="19">
        <v>8.267</v>
      </c>
      <c r="F7608" s="19"/>
      <c r="G7608" s="19"/>
      <c r="I7608" s="5" t="e">
        <f t="shared" si="411"/>
        <v>#N/A</v>
      </c>
      <c r="J7608" s="5" t="e">
        <f t="shared" si="412"/>
        <v>#N/A</v>
      </c>
      <c r="K7608" s="6" t="e">
        <f t="shared" si="413"/>
        <v>#N/A</v>
      </c>
    </row>
    <row r="7609" spans="4:11">
      <c r="D7609" s="18">
        <v>37157</v>
      </c>
      <c r="E7609" s="19">
        <v>8.2667</v>
      </c>
      <c r="F7609" s="19"/>
      <c r="G7609" s="19"/>
      <c r="I7609" s="5" t="e">
        <f t="shared" si="411"/>
        <v>#N/A</v>
      </c>
      <c r="J7609" s="5" t="e">
        <f t="shared" si="412"/>
        <v>#N/A</v>
      </c>
      <c r="K7609" s="6" t="e">
        <f t="shared" si="413"/>
        <v>#N/A</v>
      </c>
    </row>
    <row r="7610" spans="4:11">
      <c r="D7610" s="18">
        <v>37156</v>
      </c>
      <c r="E7610" s="19">
        <v>8.2667</v>
      </c>
      <c r="F7610" s="19"/>
      <c r="G7610" s="19"/>
      <c r="I7610" s="5" t="e">
        <f t="shared" si="411"/>
        <v>#N/A</v>
      </c>
      <c r="J7610" s="5" t="e">
        <f t="shared" si="412"/>
        <v>#N/A</v>
      </c>
      <c r="K7610" s="6" t="e">
        <f t="shared" si="413"/>
        <v>#N/A</v>
      </c>
    </row>
    <row r="7611" spans="4:11">
      <c r="D7611" s="18">
        <v>37155</v>
      </c>
      <c r="E7611" s="19">
        <v>8.2667</v>
      </c>
      <c r="F7611" s="19"/>
      <c r="G7611" s="19"/>
      <c r="I7611" s="5" t="e">
        <f t="shared" si="411"/>
        <v>#N/A</v>
      </c>
      <c r="J7611" s="5" t="e">
        <f t="shared" si="412"/>
        <v>#N/A</v>
      </c>
      <c r="K7611" s="6" t="e">
        <f t="shared" si="413"/>
        <v>#N/A</v>
      </c>
    </row>
    <row r="7612" spans="4:11">
      <c r="D7612" s="18">
        <v>37154</v>
      </c>
      <c r="E7612" s="19">
        <v>8.2666</v>
      </c>
      <c r="F7612" s="19"/>
      <c r="G7612" s="19"/>
      <c r="I7612" s="5" t="e">
        <f t="shared" si="411"/>
        <v>#N/A</v>
      </c>
      <c r="J7612" s="5" t="e">
        <f t="shared" si="412"/>
        <v>#N/A</v>
      </c>
      <c r="K7612" s="6" t="e">
        <f t="shared" si="413"/>
        <v>#N/A</v>
      </c>
    </row>
    <row r="7613" spans="4:11">
      <c r="D7613" s="18">
        <v>37153</v>
      </c>
      <c r="E7613" s="19">
        <v>8.2666</v>
      </c>
      <c r="F7613" s="19"/>
      <c r="G7613" s="19"/>
      <c r="I7613" s="5" t="e">
        <f t="shared" si="411"/>
        <v>#N/A</v>
      </c>
      <c r="J7613" s="5" t="e">
        <f t="shared" si="412"/>
        <v>#N/A</v>
      </c>
      <c r="K7613" s="6" t="e">
        <f t="shared" si="413"/>
        <v>#N/A</v>
      </c>
    </row>
    <row r="7614" spans="4:11">
      <c r="D7614" s="18">
        <v>37152</v>
      </c>
      <c r="E7614" s="19">
        <v>8.2668</v>
      </c>
      <c r="F7614" s="19"/>
      <c r="G7614" s="19"/>
      <c r="I7614" s="5" t="e">
        <f t="shared" si="411"/>
        <v>#N/A</v>
      </c>
      <c r="J7614" s="5" t="e">
        <f t="shared" si="412"/>
        <v>#N/A</v>
      </c>
      <c r="K7614" s="6" t="e">
        <f t="shared" si="413"/>
        <v>#N/A</v>
      </c>
    </row>
    <row r="7615" spans="4:11">
      <c r="D7615" s="18">
        <v>37151</v>
      </c>
      <c r="E7615" s="19">
        <v>8.2602980657</v>
      </c>
      <c r="F7615" s="19"/>
      <c r="G7615" s="19"/>
      <c r="I7615" s="5" t="e">
        <f t="shared" si="411"/>
        <v>#N/A</v>
      </c>
      <c r="J7615" s="5" t="e">
        <f t="shared" si="412"/>
        <v>#N/A</v>
      </c>
      <c r="K7615" s="6" t="e">
        <f t="shared" si="413"/>
        <v>#N/A</v>
      </c>
    </row>
    <row r="7616" spans="4:11">
      <c r="D7616" s="18">
        <v>37150</v>
      </c>
      <c r="E7616" s="19">
        <v>8.2666</v>
      </c>
      <c r="F7616" s="19"/>
      <c r="G7616" s="19"/>
      <c r="I7616" s="5" t="e">
        <f t="shared" si="411"/>
        <v>#N/A</v>
      </c>
      <c r="J7616" s="5" t="e">
        <f t="shared" si="412"/>
        <v>#N/A</v>
      </c>
      <c r="K7616" s="6" t="e">
        <f t="shared" si="413"/>
        <v>#N/A</v>
      </c>
    </row>
    <row r="7617" spans="4:11">
      <c r="D7617" s="18">
        <v>37149</v>
      </c>
      <c r="E7617" s="19">
        <v>8.2666</v>
      </c>
      <c r="F7617" s="19"/>
      <c r="G7617" s="19"/>
      <c r="I7617" s="5" t="e">
        <f t="shared" si="411"/>
        <v>#N/A</v>
      </c>
      <c r="J7617" s="5" t="e">
        <f t="shared" si="412"/>
        <v>#N/A</v>
      </c>
      <c r="K7617" s="6" t="e">
        <f t="shared" si="413"/>
        <v>#N/A</v>
      </c>
    </row>
    <row r="7618" spans="4:11">
      <c r="D7618" s="18">
        <v>37148</v>
      </c>
      <c r="E7618" s="19">
        <v>8.2666000192</v>
      </c>
      <c r="F7618" s="19"/>
      <c r="G7618" s="19"/>
      <c r="I7618" s="5" t="e">
        <f t="shared" si="411"/>
        <v>#N/A</v>
      </c>
      <c r="J7618" s="5" t="e">
        <f t="shared" si="412"/>
        <v>#N/A</v>
      </c>
      <c r="K7618" s="6" t="e">
        <f t="shared" si="413"/>
        <v>#N/A</v>
      </c>
    </row>
    <row r="7619" spans="4:11">
      <c r="D7619" s="18">
        <v>37147</v>
      </c>
      <c r="E7619" s="19">
        <v>8.2768</v>
      </c>
      <c r="F7619" s="19"/>
      <c r="G7619" s="19"/>
      <c r="I7619" s="5" t="e">
        <f t="shared" si="411"/>
        <v>#N/A</v>
      </c>
      <c r="J7619" s="5" t="e">
        <f t="shared" si="412"/>
        <v>#N/A</v>
      </c>
      <c r="K7619" s="6" t="e">
        <f t="shared" si="413"/>
        <v>#N/A</v>
      </c>
    </row>
    <row r="7620" spans="4:11">
      <c r="D7620" s="18">
        <v>37146</v>
      </c>
      <c r="E7620" s="19">
        <v>8.2669</v>
      </c>
      <c r="F7620" s="19"/>
      <c r="G7620" s="19"/>
      <c r="I7620" s="5" t="e">
        <f t="shared" si="411"/>
        <v>#N/A</v>
      </c>
      <c r="J7620" s="5" t="e">
        <f t="shared" si="412"/>
        <v>#N/A</v>
      </c>
      <c r="K7620" s="6" t="e">
        <f t="shared" si="413"/>
        <v>#N/A</v>
      </c>
    </row>
    <row r="7621" spans="4:11">
      <c r="D7621" s="18">
        <v>37145</v>
      </c>
      <c r="E7621" s="19">
        <v>8.2369</v>
      </c>
      <c r="F7621" s="19"/>
      <c r="G7621" s="19"/>
      <c r="I7621" s="5" t="e">
        <f t="shared" si="411"/>
        <v>#N/A</v>
      </c>
      <c r="J7621" s="5" t="e">
        <f t="shared" si="412"/>
        <v>#N/A</v>
      </c>
      <c r="K7621" s="6" t="e">
        <f t="shared" si="413"/>
        <v>#N/A</v>
      </c>
    </row>
    <row r="7622" spans="4:11">
      <c r="D7622" s="18">
        <v>37144</v>
      </c>
      <c r="E7622" s="19">
        <v>8.2667</v>
      </c>
      <c r="F7622" s="19"/>
      <c r="G7622" s="19"/>
      <c r="I7622" s="5" t="e">
        <f t="shared" si="411"/>
        <v>#N/A</v>
      </c>
      <c r="J7622" s="5" t="e">
        <f t="shared" si="412"/>
        <v>#N/A</v>
      </c>
      <c r="K7622" s="6" t="e">
        <f t="shared" si="413"/>
        <v>#N/A</v>
      </c>
    </row>
    <row r="7623" spans="4:11">
      <c r="D7623" s="18">
        <v>37143</v>
      </c>
      <c r="E7623" s="19">
        <v>8.2667</v>
      </c>
      <c r="F7623" s="19"/>
      <c r="G7623" s="19"/>
      <c r="I7623" s="5" t="e">
        <f t="shared" si="411"/>
        <v>#N/A</v>
      </c>
      <c r="J7623" s="5" t="e">
        <f t="shared" si="412"/>
        <v>#N/A</v>
      </c>
      <c r="K7623" s="6" t="e">
        <f t="shared" si="413"/>
        <v>#N/A</v>
      </c>
    </row>
    <row r="7624" spans="4:11">
      <c r="D7624" s="18">
        <v>37142</v>
      </c>
      <c r="E7624" s="19">
        <v>8.2667</v>
      </c>
      <c r="F7624" s="19"/>
      <c r="G7624" s="19"/>
      <c r="I7624" s="5" t="e">
        <f t="shared" si="411"/>
        <v>#N/A</v>
      </c>
      <c r="J7624" s="5" t="e">
        <f t="shared" si="412"/>
        <v>#N/A</v>
      </c>
      <c r="K7624" s="6" t="e">
        <f t="shared" si="413"/>
        <v>#N/A</v>
      </c>
    </row>
    <row r="7625" spans="4:11">
      <c r="D7625" s="18">
        <v>37141</v>
      </c>
      <c r="E7625" s="19">
        <v>8.2667</v>
      </c>
      <c r="F7625" s="19"/>
      <c r="G7625" s="19"/>
      <c r="I7625" s="5" t="e">
        <f t="shared" si="411"/>
        <v>#N/A</v>
      </c>
      <c r="J7625" s="5" t="e">
        <f t="shared" si="412"/>
        <v>#N/A</v>
      </c>
      <c r="K7625" s="6" t="e">
        <f t="shared" si="413"/>
        <v>#N/A</v>
      </c>
    </row>
    <row r="7626" spans="4:11">
      <c r="D7626" s="18">
        <v>37140</v>
      </c>
      <c r="E7626" s="19">
        <v>8.2668</v>
      </c>
      <c r="F7626" s="19"/>
      <c r="G7626" s="19"/>
      <c r="I7626" s="5" t="e">
        <f t="shared" si="411"/>
        <v>#N/A</v>
      </c>
      <c r="J7626" s="5" t="e">
        <f t="shared" si="412"/>
        <v>#N/A</v>
      </c>
      <c r="K7626" s="6" t="e">
        <f t="shared" si="413"/>
        <v>#N/A</v>
      </c>
    </row>
    <row r="7627" spans="4:11">
      <c r="D7627" s="18">
        <v>37139</v>
      </c>
      <c r="E7627" s="19">
        <v>8.2668</v>
      </c>
      <c r="F7627" s="19"/>
      <c r="G7627" s="19"/>
      <c r="I7627" s="5" t="e">
        <f t="shared" ref="I7627:I7690" si="414">VLOOKUP(A7627,D:E,2,FALSE)*B7627*1.09*1.01+100</f>
        <v>#N/A</v>
      </c>
      <c r="J7627" s="5" t="e">
        <f t="shared" si="412"/>
        <v>#N/A</v>
      </c>
      <c r="K7627" s="6" t="e">
        <f t="shared" si="413"/>
        <v>#N/A</v>
      </c>
    </row>
    <row r="7628" spans="4:11">
      <c r="D7628" s="18">
        <v>37138</v>
      </c>
      <c r="E7628" s="19">
        <v>8.2668</v>
      </c>
      <c r="F7628" s="19"/>
      <c r="G7628" s="19"/>
      <c r="I7628" s="5" t="e">
        <f t="shared" si="414"/>
        <v>#N/A</v>
      </c>
      <c r="J7628" s="5" t="e">
        <f t="shared" ref="J7628:J7691" si="415">VLOOKUP(H7628,F:G,2,FALSE)</f>
        <v>#N/A</v>
      </c>
      <c r="K7628" s="6" t="e">
        <f t="shared" ref="K7628:K7691" si="416">J7628-I7628</f>
        <v>#N/A</v>
      </c>
    </row>
    <row r="7629" spans="4:11">
      <c r="D7629" s="18">
        <v>37137</v>
      </c>
      <c r="E7629" s="19">
        <v>8.267</v>
      </c>
      <c r="F7629" s="19"/>
      <c r="G7629" s="19"/>
      <c r="I7629" s="5" t="e">
        <f t="shared" si="414"/>
        <v>#N/A</v>
      </c>
      <c r="J7629" s="5" t="e">
        <f t="shared" si="415"/>
        <v>#N/A</v>
      </c>
      <c r="K7629" s="6" t="e">
        <f t="shared" si="416"/>
        <v>#N/A</v>
      </c>
    </row>
    <row r="7630" spans="4:11">
      <c r="D7630" s="18">
        <v>37136</v>
      </c>
      <c r="E7630" s="19">
        <v>8.2669</v>
      </c>
      <c r="F7630" s="19"/>
      <c r="G7630" s="19"/>
      <c r="I7630" s="5" t="e">
        <f t="shared" si="414"/>
        <v>#N/A</v>
      </c>
      <c r="J7630" s="5" t="e">
        <f t="shared" si="415"/>
        <v>#N/A</v>
      </c>
      <c r="K7630" s="6" t="e">
        <f t="shared" si="416"/>
        <v>#N/A</v>
      </c>
    </row>
    <row r="7631" spans="4:11">
      <c r="D7631" s="18">
        <v>37135</v>
      </c>
      <c r="E7631" s="19">
        <v>8.2669</v>
      </c>
      <c r="F7631" s="19"/>
      <c r="G7631" s="19"/>
      <c r="I7631" s="5" t="e">
        <f t="shared" si="414"/>
        <v>#N/A</v>
      </c>
      <c r="J7631" s="5" t="e">
        <f t="shared" si="415"/>
        <v>#N/A</v>
      </c>
      <c r="K7631" s="6" t="e">
        <f t="shared" si="416"/>
        <v>#N/A</v>
      </c>
    </row>
    <row r="7632" spans="4:11">
      <c r="D7632" s="18">
        <v>37134</v>
      </c>
      <c r="E7632" s="19">
        <v>8.2669</v>
      </c>
      <c r="F7632" s="19"/>
      <c r="G7632" s="19"/>
      <c r="I7632" s="5" t="e">
        <f t="shared" si="414"/>
        <v>#N/A</v>
      </c>
      <c r="J7632" s="5" t="e">
        <f t="shared" si="415"/>
        <v>#N/A</v>
      </c>
      <c r="K7632" s="6" t="e">
        <f t="shared" si="416"/>
        <v>#N/A</v>
      </c>
    </row>
    <row r="7633" spans="4:11">
      <c r="D7633" s="18">
        <v>37133</v>
      </c>
      <c r="E7633" s="19">
        <v>8.2667</v>
      </c>
      <c r="F7633" s="19"/>
      <c r="G7633" s="19"/>
      <c r="I7633" s="5" t="e">
        <f t="shared" si="414"/>
        <v>#N/A</v>
      </c>
      <c r="J7633" s="5" t="e">
        <f t="shared" si="415"/>
        <v>#N/A</v>
      </c>
      <c r="K7633" s="6" t="e">
        <f t="shared" si="416"/>
        <v>#N/A</v>
      </c>
    </row>
    <row r="7634" spans="4:11">
      <c r="D7634" s="18">
        <v>37132</v>
      </c>
      <c r="E7634" s="19">
        <v>8.2669</v>
      </c>
      <c r="F7634" s="19"/>
      <c r="G7634" s="19"/>
      <c r="I7634" s="5" t="e">
        <f t="shared" si="414"/>
        <v>#N/A</v>
      </c>
      <c r="J7634" s="5" t="e">
        <f t="shared" si="415"/>
        <v>#N/A</v>
      </c>
      <c r="K7634" s="6" t="e">
        <f t="shared" si="416"/>
        <v>#N/A</v>
      </c>
    </row>
    <row r="7635" spans="4:11">
      <c r="D7635" s="18">
        <v>37131</v>
      </c>
      <c r="E7635" s="19">
        <v>8.2668</v>
      </c>
      <c r="F7635" s="19"/>
      <c r="G7635" s="19"/>
      <c r="I7635" s="5" t="e">
        <f t="shared" si="414"/>
        <v>#N/A</v>
      </c>
      <c r="J7635" s="5" t="e">
        <f t="shared" si="415"/>
        <v>#N/A</v>
      </c>
      <c r="K7635" s="6" t="e">
        <f t="shared" si="416"/>
        <v>#N/A</v>
      </c>
    </row>
    <row r="7636" spans="4:11">
      <c r="D7636" s="18">
        <v>37130</v>
      </c>
      <c r="E7636" s="19">
        <v>8.267</v>
      </c>
      <c r="F7636" s="19"/>
      <c r="G7636" s="19"/>
      <c r="I7636" s="5" t="e">
        <f t="shared" si="414"/>
        <v>#N/A</v>
      </c>
      <c r="J7636" s="5" t="e">
        <f t="shared" si="415"/>
        <v>#N/A</v>
      </c>
      <c r="K7636" s="6" t="e">
        <f t="shared" si="416"/>
        <v>#N/A</v>
      </c>
    </row>
    <row r="7637" spans="4:11">
      <c r="D7637" s="18">
        <v>37129</v>
      </c>
      <c r="E7637" s="19">
        <v>8.2673</v>
      </c>
      <c r="F7637" s="19"/>
      <c r="G7637" s="19"/>
      <c r="I7637" s="5" t="e">
        <f t="shared" si="414"/>
        <v>#N/A</v>
      </c>
      <c r="J7637" s="5" t="e">
        <f t="shared" si="415"/>
        <v>#N/A</v>
      </c>
      <c r="K7637" s="6" t="e">
        <f t="shared" si="416"/>
        <v>#N/A</v>
      </c>
    </row>
    <row r="7638" spans="4:11">
      <c r="D7638" s="18">
        <v>37128</v>
      </c>
      <c r="E7638" s="19">
        <v>8.2673</v>
      </c>
      <c r="F7638" s="19"/>
      <c r="G7638" s="19"/>
      <c r="I7638" s="5" t="e">
        <f t="shared" si="414"/>
        <v>#N/A</v>
      </c>
      <c r="J7638" s="5" t="e">
        <f t="shared" si="415"/>
        <v>#N/A</v>
      </c>
      <c r="K7638" s="6" t="e">
        <f t="shared" si="416"/>
        <v>#N/A</v>
      </c>
    </row>
    <row r="7639" spans="4:11">
      <c r="D7639" s="18">
        <v>37127</v>
      </c>
      <c r="E7639" s="19">
        <v>8.2673</v>
      </c>
      <c r="F7639" s="19"/>
      <c r="G7639" s="19"/>
      <c r="I7639" s="5" t="e">
        <f t="shared" si="414"/>
        <v>#N/A</v>
      </c>
      <c r="J7639" s="5" t="e">
        <f t="shared" si="415"/>
        <v>#N/A</v>
      </c>
      <c r="K7639" s="6" t="e">
        <f t="shared" si="416"/>
        <v>#N/A</v>
      </c>
    </row>
    <row r="7640" spans="4:11">
      <c r="D7640" s="18">
        <v>37126</v>
      </c>
      <c r="E7640" s="19">
        <v>8.2668</v>
      </c>
      <c r="F7640" s="19"/>
      <c r="G7640" s="19"/>
      <c r="I7640" s="5" t="e">
        <f t="shared" si="414"/>
        <v>#N/A</v>
      </c>
      <c r="J7640" s="5" t="e">
        <f t="shared" si="415"/>
        <v>#N/A</v>
      </c>
      <c r="K7640" s="6" t="e">
        <f t="shared" si="416"/>
        <v>#N/A</v>
      </c>
    </row>
    <row r="7641" spans="4:11">
      <c r="D7641" s="18">
        <v>37125</v>
      </c>
      <c r="E7641" s="19">
        <v>8.2669</v>
      </c>
      <c r="F7641" s="19"/>
      <c r="G7641" s="19"/>
      <c r="I7641" s="5" t="e">
        <f t="shared" si="414"/>
        <v>#N/A</v>
      </c>
      <c r="J7641" s="5" t="e">
        <f t="shared" si="415"/>
        <v>#N/A</v>
      </c>
      <c r="K7641" s="6" t="e">
        <f t="shared" si="416"/>
        <v>#N/A</v>
      </c>
    </row>
    <row r="7642" spans="4:11">
      <c r="D7642" s="18">
        <v>37124</v>
      </c>
      <c r="E7642" s="19">
        <v>8.2668</v>
      </c>
      <c r="F7642" s="19"/>
      <c r="G7642" s="19"/>
      <c r="I7642" s="5" t="e">
        <f t="shared" si="414"/>
        <v>#N/A</v>
      </c>
      <c r="J7642" s="5" t="e">
        <f t="shared" si="415"/>
        <v>#N/A</v>
      </c>
      <c r="K7642" s="6" t="e">
        <f t="shared" si="416"/>
        <v>#N/A</v>
      </c>
    </row>
    <row r="7643" spans="4:11">
      <c r="D7643" s="18">
        <v>37123</v>
      </c>
      <c r="E7643" s="19">
        <v>8.2668</v>
      </c>
      <c r="F7643" s="19"/>
      <c r="G7643" s="19"/>
      <c r="I7643" s="5" t="e">
        <f t="shared" si="414"/>
        <v>#N/A</v>
      </c>
      <c r="J7643" s="5" t="e">
        <f t="shared" si="415"/>
        <v>#N/A</v>
      </c>
      <c r="K7643" s="6" t="e">
        <f t="shared" si="416"/>
        <v>#N/A</v>
      </c>
    </row>
    <row r="7644" spans="4:11">
      <c r="D7644" s="18">
        <v>37122</v>
      </c>
      <c r="E7644" s="19">
        <v>8.267</v>
      </c>
      <c r="F7644" s="19"/>
      <c r="G7644" s="19"/>
      <c r="I7644" s="5" t="e">
        <f t="shared" si="414"/>
        <v>#N/A</v>
      </c>
      <c r="J7644" s="5" t="e">
        <f t="shared" si="415"/>
        <v>#N/A</v>
      </c>
      <c r="K7644" s="6" t="e">
        <f t="shared" si="416"/>
        <v>#N/A</v>
      </c>
    </row>
    <row r="7645" spans="4:11">
      <c r="D7645" s="18">
        <v>37121</v>
      </c>
      <c r="E7645" s="19">
        <v>8.267</v>
      </c>
      <c r="F7645" s="19"/>
      <c r="G7645" s="19"/>
      <c r="I7645" s="5" t="e">
        <f t="shared" si="414"/>
        <v>#N/A</v>
      </c>
      <c r="J7645" s="5" t="e">
        <f t="shared" si="415"/>
        <v>#N/A</v>
      </c>
      <c r="K7645" s="6" t="e">
        <f t="shared" si="416"/>
        <v>#N/A</v>
      </c>
    </row>
    <row r="7646" spans="4:11">
      <c r="D7646" s="18">
        <v>37120</v>
      </c>
      <c r="E7646" s="19">
        <v>8.267</v>
      </c>
      <c r="F7646" s="19"/>
      <c r="G7646" s="19"/>
      <c r="I7646" s="5" t="e">
        <f t="shared" si="414"/>
        <v>#N/A</v>
      </c>
      <c r="J7646" s="5" t="e">
        <f t="shared" si="415"/>
        <v>#N/A</v>
      </c>
      <c r="K7646" s="6" t="e">
        <f t="shared" si="416"/>
        <v>#N/A</v>
      </c>
    </row>
    <row r="7647" spans="4:11">
      <c r="D7647" s="18">
        <v>37119</v>
      </c>
      <c r="E7647" s="19">
        <v>8.2670107374</v>
      </c>
      <c r="F7647" s="19"/>
      <c r="G7647" s="19"/>
      <c r="I7647" s="5" t="e">
        <f t="shared" si="414"/>
        <v>#N/A</v>
      </c>
      <c r="J7647" s="5" t="e">
        <f t="shared" si="415"/>
        <v>#N/A</v>
      </c>
      <c r="K7647" s="6" t="e">
        <f t="shared" si="416"/>
        <v>#N/A</v>
      </c>
    </row>
    <row r="7648" spans="4:11">
      <c r="D7648" s="18">
        <v>37118</v>
      </c>
      <c r="E7648" s="19">
        <v>8.2769558848</v>
      </c>
      <c r="F7648" s="19"/>
      <c r="G7648" s="19"/>
      <c r="I7648" s="5" t="e">
        <f t="shared" si="414"/>
        <v>#N/A</v>
      </c>
      <c r="J7648" s="5" t="e">
        <f t="shared" si="415"/>
        <v>#N/A</v>
      </c>
      <c r="K7648" s="6" t="e">
        <f t="shared" si="416"/>
        <v>#N/A</v>
      </c>
    </row>
    <row r="7649" spans="4:11">
      <c r="D7649" s="18">
        <v>37117</v>
      </c>
      <c r="E7649" s="19">
        <v>8.2671</v>
      </c>
      <c r="F7649" s="19"/>
      <c r="G7649" s="19"/>
      <c r="I7649" s="5" t="e">
        <f t="shared" si="414"/>
        <v>#N/A</v>
      </c>
      <c r="J7649" s="5" t="e">
        <f t="shared" si="415"/>
        <v>#N/A</v>
      </c>
      <c r="K7649" s="6" t="e">
        <f t="shared" si="416"/>
        <v>#N/A</v>
      </c>
    </row>
    <row r="7650" spans="4:11">
      <c r="D7650" s="18">
        <v>37116</v>
      </c>
      <c r="E7650" s="19">
        <v>8.2668</v>
      </c>
      <c r="F7650" s="19"/>
      <c r="G7650" s="19"/>
      <c r="I7650" s="5" t="e">
        <f t="shared" si="414"/>
        <v>#N/A</v>
      </c>
      <c r="J7650" s="5" t="e">
        <f t="shared" si="415"/>
        <v>#N/A</v>
      </c>
      <c r="K7650" s="6" t="e">
        <f t="shared" si="416"/>
        <v>#N/A</v>
      </c>
    </row>
    <row r="7651" spans="4:11">
      <c r="D7651" s="18">
        <v>37115</v>
      </c>
      <c r="E7651" s="19">
        <v>8.2668</v>
      </c>
      <c r="F7651" s="19"/>
      <c r="G7651" s="19"/>
      <c r="I7651" s="5" t="e">
        <f t="shared" si="414"/>
        <v>#N/A</v>
      </c>
      <c r="J7651" s="5" t="e">
        <f t="shared" si="415"/>
        <v>#N/A</v>
      </c>
      <c r="K7651" s="6" t="e">
        <f t="shared" si="416"/>
        <v>#N/A</v>
      </c>
    </row>
    <row r="7652" spans="4:11">
      <c r="D7652" s="18">
        <v>37114</v>
      </c>
      <c r="E7652" s="19">
        <v>8.2668</v>
      </c>
      <c r="F7652" s="19"/>
      <c r="G7652" s="19"/>
      <c r="I7652" s="5" t="e">
        <f t="shared" si="414"/>
        <v>#N/A</v>
      </c>
      <c r="J7652" s="5" t="e">
        <f t="shared" si="415"/>
        <v>#N/A</v>
      </c>
      <c r="K7652" s="6" t="e">
        <f t="shared" si="416"/>
        <v>#N/A</v>
      </c>
    </row>
    <row r="7653" spans="4:11">
      <c r="D7653" s="18">
        <v>37113</v>
      </c>
      <c r="E7653" s="19">
        <v>8.2668</v>
      </c>
      <c r="F7653" s="19"/>
      <c r="G7653" s="19"/>
      <c r="I7653" s="5" t="e">
        <f t="shared" si="414"/>
        <v>#N/A</v>
      </c>
      <c r="J7653" s="5" t="e">
        <f t="shared" si="415"/>
        <v>#N/A</v>
      </c>
      <c r="K7653" s="6" t="e">
        <f t="shared" si="416"/>
        <v>#N/A</v>
      </c>
    </row>
    <row r="7654" spans="4:11">
      <c r="D7654" s="18">
        <v>37112</v>
      </c>
      <c r="E7654" s="19">
        <v>8.2673</v>
      </c>
      <c r="F7654" s="19"/>
      <c r="G7654" s="19"/>
      <c r="I7654" s="5" t="e">
        <f t="shared" si="414"/>
        <v>#N/A</v>
      </c>
      <c r="J7654" s="5" t="e">
        <f t="shared" si="415"/>
        <v>#N/A</v>
      </c>
      <c r="K7654" s="6" t="e">
        <f t="shared" si="416"/>
        <v>#N/A</v>
      </c>
    </row>
    <row r="7655" spans="4:11">
      <c r="D7655" s="18">
        <v>37111</v>
      </c>
      <c r="E7655" s="19">
        <v>8.2672</v>
      </c>
      <c r="F7655" s="19"/>
      <c r="G7655" s="19"/>
      <c r="I7655" s="5" t="e">
        <f t="shared" si="414"/>
        <v>#N/A</v>
      </c>
      <c r="J7655" s="5" t="e">
        <f t="shared" si="415"/>
        <v>#N/A</v>
      </c>
      <c r="K7655" s="6" t="e">
        <f t="shared" si="416"/>
        <v>#N/A</v>
      </c>
    </row>
    <row r="7656" spans="4:11">
      <c r="D7656" s="18">
        <v>37110</v>
      </c>
      <c r="E7656" s="19">
        <v>8.2672</v>
      </c>
      <c r="F7656" s="19"/>
      <c r="G7656" s="19"/>
      <c r="I7656" s="5" t="e">
        <f t="shared" si="414"/>
        <v>#N/A</v>
      </c>
      <c r="J7656" s="5" t="e">
        <f t="shared" si="415"/>
        <v>#N/A</v>
      </c>
      <c r="K7656" s="6" t="e">
        <f t="shared" si="416"/>
        <v>#N/A</v>
      </c>
    </row>
    <row r="7657" spans="4:11">
      <c r="D7657" s="18">
        <v>37109</v>
      </c>
      <c r="E7657" s="19">
        <v>8.267</v>
      </c>
      <c r="F7657" s="19"/>
      <c r="G7657" s="19"/>
      <c r="I7657" s="5" t="e">
        <f t="shared" si="414"/>
        <v>#N/A</v>
      </c>
      <c r="J7657" s="5" t="e">
        <f t="shared" si="415"/>
        <v>#N/A</v>
      </c>
      <c r="K7657" s="6" t="e">
        <f t="shared" si="416"/>
        <v>#N/A</v>
      </c>
    </row>
    <row r="7658" spans="4:11">
      <c r="D7658" s="18">
        <v>37108</v>
      </c>
      <c r="E7658" s="19">
        <v>8.2668</v>
      </c>
      <c r="F7658" s="19"/>
      <c r="G7658" s="19"/>
      <c r="I7658" s="5" t="e">
        <f t="shared" si="414"/>
        <v>#N/A</v>
      </c>
      <c r="J7658" s="5" t="e">
        <f t="shared" si="415"/>
        <v>#N/A</v>
      </c>
      <c r="K7658" s="6" t="e">
        <f t="shared" si="416"/>
        <v>#N/A</v>
      </c>
    </row>
    <row r="7659" spans="4:11">
      <c r="D7659" s="18">
        <v>37107</v>
      </c>
      <c r="E7659" s="19">
        <v>8.2668</v>
      </c>
      <c r="F7659" s="19"/>
      <c r="G7659" s="19"/>
      <c r="I7659" s="5" t="e">
        <f t="shared" si="414"/>
        <v>#N/A</v>
      </c>
      <c r="J7659" s="5" t="e">
        <f t="shared" si="415"/>
        <v>#N/A</v>
      </c>
      <c r="K7659" s="6" t="e">
        <f t="shared" si="416"/>
        <v>#N/A</v>
      </c>
    </row>
    <row r="7660" spans="4:11">
      <c r="D7660" s="18">
        <v>37106</v>
      </c>
      <c r="E7660" s="19">
        <v>8.2668</v>
      </c>
      <c r="F7660" s="19"/>
      <c r="G7660" s="19"/>
      <c r="I7660" s="5" t="e">
        <f t="shared" si="414"/>
        <v>#N/A</v>
      </c>
      <c r="J7660" s="5" t="e">
        <f t="shared" si="415"/>
        <v>#N/A</v>
      </c>
      <c r="K7660" s="6" t="e">
        <f t="shared" si="416"/>
        <v>#N/A</v>
      </c>
    </row>
    <row r="7661" spans="4:11">
      <c r="D7661" s="18">
        <v>37105</v>
      </c>
      <c r="E7661" s="19">
        <v>8.2668</v>
      </c>
      <c r="F7661" s="19"/>
      <c r="G7661" s="19"/>
      <c r="I7661" s="5" t="e">
        <f t="shared" si="414"/>
        <v>#N/A</v>
      </c>
      <c r="J7661" s="5" t="e">
        <f t="shared" si="415"/>
        <v>#N/A</v>
      </c>
      <c r="K7661" s="6" t="e">
        <f t="shared" si="416"/>
        <v>#N/A</v>
      </c>
    </row>
    <row r="7662" spans="4:11">
      <c r="D7662" s="18">
        <v>37104</v>
      </c>
      <c r="E7662" s="19">
        <v>8.2669</v>
      </c>
      <c r="F7662" s="19"/>
      <c r="G7662" s="19"/>
      <c r="I7662" s="5" t="e">
        <f t="shared" si="414"/>
        <v>#N/A</v>
      </c>
      <c r="J7662" s="5" t="e">
        <f t="shared" si="415"/>
        <v>#N/A</v>
      </c>
      <c r="K7662" s="6" t="e">
        <f t="shared" si="416"/>
        <v>#N/A</v>
      </c>
    </row>
    <row r="7663" spans="4:11">
      <c r="D7663" s="18">
        <v>37103</v>
      </c>
      <c r="E7663" s="19">
        <v>8.267</v>
      </c>
      <c r="F7663" s="19"/>
      <c r="G7663" s="19"/>
      <c r="I7663" s="5" t="e">
        <f t="shared" si="414"/>
        <v>#N/A</v>
      </c>
      <c r="J7663" s="5" t="e">
        <f t="shared" si="415"/>
        <v>#N/A</v>
      </c>
      <c r="K7663" s="6" t="e">
        <f t="shared" si="416"/>
        <v>#N/A</v>
      </c>
    </row>
    <row r="7664" spans="4:11">
      <c r="D7664" s="18">
        <v>37102</v>
      </c>
      <c r="E7664" s="19">
        <v>8.2667</v>
      </c>
      <c r="F7664" s="19"/>
      <c r="G7664" s="19"/>
      <c r="I7664" s="5" t="e">
        <f t="shared" si="414"/>
        <v>#N/A</v>
      </c>
      <c r="J7664" s="5" t="e">
        <f t="shared" si="415"/>
        <v>#N/A</v>
      </c>
      <c r="K7664" s="6" t="e">
        <f t="shared" si="416"/>
        <v>#N/A</v>
      </c>
    </row>
    <row r="7665" spans="4:11">
      <c r="D7665" s="18">
        <v>37101</v>
      </c>
      <c r="E7665" s="19">
        <v>8.267</v>
      </c>
      <c r="F7665" s="19"/>
      <c r="G7665" s="19"/>
      <c r="I7665" s="5" t="e">
        <f t="shared" si="414"/>
        <v>#N/A</v>
      </c>
      <c r="J7665" s="5" t="e">
        <f t="shared" si="415"/>
        <v>#N/A</v>
      </c>
      <c r="K7665" s="6" t="e">
        <f t="shared" si="416"/>
        <v>#N/A</v>
      </c>
    </row>
    <row r="7666" spans="4:11">
      <c r="D7666" s="18">
        <v>37100</v>
      </c>
      <c r="E7666" s="19">
        <v>8.267</v>
      </c>
      <c r="F7666" s="19"/>
      <c r="G7666" s="19"/>
      <c r="I7666" s="5" t="e">
        <f t="shared" si="414"/>
        <v>#N/A</v>
      </c>
      <c r="J7666" s="5" t="e">
        <f t="shared" si="415"/>
        <v>#N/A</v>
      </c>
      <c r="K7666" s="6" t="e">
        <f t="shared" si="416"/>
        <v>#N/A</v>
      </c>
    </row>
    <row r="7667" spans="4:11">
      <c r="D7667" s="18">
        <v>37099</v>
      </c>
      <c r="E7667" s="19">
        <v>8.267</v>
      </c>
      <c r="F7667" s="19"/>
      <c r="G7667" s="19"/>
      <c r="I7667" s="5" t="e">
        <f t="shared" si="414"/>
        <v>#N/A</v>
      </c>
      <c r="J7667" s="5" t="e">
        <f t="shared" si="415"/>
        <v>#N/A</v>
      </c>
      <c r="K7667" s="6" t="e">
        <f t="shared" si="416"/>
        <v>#N/A</v>
      </c>
    </row>
    <row r="7668" spans="4:11">
      <c r="D7668" s="18">
        <v>37098</v>
      </c>
      <c r="E7668" s="19">
        <v>8.2671</v>
      </c>
      <c r="F7668" s="19"/>
      <c r="G7668" s="19"/>
      <c r="I7668" s="5" t="e">
        <f t="shared" si="414"/>
        <v>#N/A</v>
      </c>
      <c r="J7668" s="5" t="e">
        <f t="shared" si="415"/>
        <v>#N/A</v>
      </c>
      <c r="K7668" s="6" t="e">
        <f t="shared" si="416"/>
        <v>#N/A</v>
      </c>
    </row>
    <row r="7669" spans="4:11">
      <c r="D7669" s="18">
        <v>37097</v>
      </c>
      <c r="E7669" s="19">
        <v>8.267</v>
      </c>
      <c r="F7669" s="19"/>
      <c r="G7669" s="19"/>
      <c r="I7669" s="5" t="e">
        <f t="shared" si="414"/>
        <v>#N/A</v>
      </c>
      <c r="J7669" s="5" t="e">
        <f t="shared" si="415"/>
        <v>#N/A</v>
      </c>
      <c r="K7669" s="6" t="e">
        <f t="shared" si="416"/>
        <v>#N/A</v>
      </c>
    </row>
    <row r="7670" spans="4:11">
      <c r="D7670" s="18">
        <v>37096</v>
      </c>
      <c r="E7670" s="19">
        <v>8.2673</v>
      </c>
      <c r="F7670" s="19"/>
      <c r="G7670" s="19"/>
      <c r="I7670" s="5" t="e">
        <f t="shared" si="414"/>
        <v>#N/A</v>
      </c>
      <c r="J7670" s="5" t="e">
        <f t="shared" si="415"/>
        <v>#N/A</v>
      </c>
      <c r="K7670" s="6" t="e">
        <f t="shared" si="416"/>
        <v>#N/A</v>
      </c>
    </row>
    <row r="7671" spans="4:11">
      <c r="D7671" s="18">
        <v>37095</v>
      </c>
      <c r="E7671" s="19">
        <v>8.267</v>
      </c>
      <c r="F7671" s="19"/>
      <c r="G7671" s="19"/>
      <c r="I7671" s="5" t="e">
        <f t="shared" si="414"/>
        <v>#N/A</v>
      </c>
      <c r="J7671" s="5" t="e">
        <f t="shared" si="415"/>
        <v>#N/A</v>
      </c>
      <c r="K7671" s="6" t="e">
        <f t="shared" si="416"/>
        <v>#N/A</v>
      </c>
    </row>
    <row r="7672" spans="4:11">
      <c r="D7672" s="18">
        <v>37094</v>
      </c>
      <c r="E7672" s="19">
        <v>8.2668</v>
      </c>
      <c r="F7672" s="19"/>
      <c r="G7672" s="19"/>
      <c r="I7672" s="5" t="e">
        <f t="shared" si="414"/>
        <v>#N/A</v>
      </c>
      <c r="J7672" s="5" t="e">
        <f t="shared" si="415"/>
        <v>#N/A</v>
      </c>
      <c r="K7672" s="6" t="e">
        <f t="shared" si="416"/>
        <v>#N/A</v>
      </c>
    </row>
    <row r="7673" spans="4:11">
      <c r="D7673" s="18">
        <v>37093</v>
      </c>
      <c r="E7673" s="19">
        <v>8.2668</v>
      </c>
      <c r="F7673" s="19"/>
      <c r="G7673" s="19"/>
      <c r="I7673" s="5" t="e">
        <f t="shared" si="414"/>
        <v>#N/A</v>
      </c>
      <c r="J7673" s="5" t="e">
        <f t="shared" si="415"/>
        <v>#N/A</v>
      </c>
      <c r="K7673" s="6" t="e">
        <f t="shared" si="416"/>
        <v>#N/A</v>
      </c>
    </row>
    <row r="7674" spans="4:11">
      <c r="D7674" s="18">
        <v>37092</v>
      </c>
      <c r="E7674" s="19">
        <v>8.2668</v>
      </c>
      <c r="F7674" s="19"/>
      <c r="G7674" s="19"/>
      <c r="I7674" s="5" t="e">
        <f t="shared" si="414"/>
        <v>#N/A</v>
      </c>
      <c r="J7674" s="5" t="e">
        <f t="shared" si="415"/>
        <v>#N/A</v>
      </c>
      <c r="K7674" s="6" t="e">
        <f t="shared" si="416"/>
        <v>#N/A</v>
      </c>
    </row>
    <row r="7675" spans="4:11">
      <c r="D7675" s="18">
        <v>37091</v>
      </c>
      <c r="E7675" s="19">
        <v>8.2668</v>
      </c>
      <c r="F7675" s="19"/>
      <c r="G7675" s="19"/>
      <c r="I7675" s="5" t="e">
        <f t="shared" si="414"/>
        <v>#N/A</v>
      </c>
      <c r="J7675" s="5" t="e">
        <f t="shared" si="415"/>
        <v>#N/A</v>
      </c>
      <c r="K7675" s="6" t="e">
        <f t="shared" si="416"/>
        <v>#N/A</v>
      </c>
    </row>
    <row r="7676" spans="4:11">
      <c r="D7676" s="18">
        <v>37090</v>
      </c>
      <c r="E7676" s="19">
        <v>8.267</v>
      </c>
      <c r="F7676" s="19"/>
      <c r="G7676" s="19"/>
      <c r="I7676" s="5" t="e">
        <f t="shared" si="414"/>
        <v>#N/A</v>
      </c>
      <c r="J7676" s="5" t="e">
        <f t="shared" si="415"/>
        <v>#N/A</v>
      </c>
      <c r="K7676" s="6" t="e">
        <f t="shared" si="416"/>
        <v>#N/A</v>
      </c>
    </row>
    <row r="7677" spans="4:11">
      <c r="D7677" s="18">
        <v>37089</v>
      </c>
      <c r="E7677" s="19">
        <v>8.2669</v>
      </c>
      <c r="F7677" s="19"/>
      <c r="G7677" s="19"/>
      <c r="I7677" s="5" t="e">
        <f t="shared" si="414"/>
        <v>#N/A</v>
      </c>
      <c r="J7677" s="5" t="e">
        <f t="shared" si="415"/>
        <v>#N/A</v>
      </c>
      <c r="K7677" s="6" t="e">
        <f t="shared" si="416"/>
        <v>#N/A</v>
      </c>
    </row>
    <row r="7678" spans="4:11">
      <c r="D7678" s="18">
        <v>37088</v>
      </c>
      <c r="E7678" s="19">
        <v>8.2667</v>
      </c>
      <c r="F7678" s="19"/>
      <c r="G7678" s="19"/>
      <c r="I7678" s="5" t="e">
        <f t="shared" si="414"/>
        <v>#N/A</v>
      </c>
      <c r="J7678" s="5" t="e">
        <f t="shared" si="415"/>
        <v>#N/A</v>
      </c>
      <c r="K7678" s="6" t="e">
        <f t="shared" si="416"/>
        <v>#N/A</v>
      </c>
    </row>
    <row r="7679" spans="4:11">
      <c r="D7679" s="18">
        <v>37087</v>
      </c>
      <c r="E7679" s="19">
        <v>8.2667</v>
      </c>
      <c r="F7679" s="19"/>
      <c r="G7679" s="19"/>
      <c r="I7679" s="5" t="e">
        <f t="shared" si="414"/>
        <v>#N/A</v>
      </c>
      <c r="J7679" s="5" t="e">
        <f t="shared" si="415"/>
        <v>#N/A</v>
      </c>
      <c r="K7679" s="6" t="e">
        <f t="shared" si="416"/>
        <v>#N/A</v>
      </c>
    </row>
    <row r="7680" spans="4:11">
      <c r="D7680" s="18">
        <v>37086</v>
      </c>
      <c r="E7680" s="19">
        <v>8.2667</v>
      </c>
      <c r="F7680" s="19"/>
      <c r="G7680" s="19"/>
      <c r="I7680" s="5" t="e">
        <f t="shared" si="414"/>
        <v>#N/A</v>
      </c>
      <c r="J7680" s="5" t="e">
        <f t="shared" si="415"/>
        <v>#N/A</v>
      </c>
      <c r="K7680" s="6" t="e">
        <f t="shared" si="416"/>
        <v>#N/A</v>
      </c>
    </row>
    <row r="7681" spans="4:11">
      <c r="D7681" s="18">
        <v>37085</v>
      </c>
      <c r="E7681" s="19">
        <v>8.2667</v>
      </c>
      <c r="F7681" s="19"/>
      <c r="G7681" s="19"/>
      <c r="I7681" s="5" t="e">
        <f t="shared" si="414"/>
        <v>#N/A</v>
      </c>
      <c r="J7681" s="5" t="e">
        <f t="shared" si="415"/>
        <v>#N/A</v>
      </c>
      <c r="K7681" s="6" t="e">
        <f t="shared" si="416"/>
        <v>#N/A</v>
      </c>
    </row>
    <row r="7682" spans="4:11">
      <c r="D7682" s="18">
        <v>37084</v>
      </c>
      <c r="E7682" s="19">
        <v>8.2669</v>
      </c>
      <c r="F7682" s="19"/>
      <c r="G7682" s="19"/>
      <c r="I7682" s="5" t="e">
        <f t="shared" si="414"/>
        <v>#N/A</v>
      </c>
      <c r="J7682" s="5" t="e">
        <f t="shared" si="415"/>
        <v>#N/A</v>
      </c>
      <c r="K7682" s="6" t="e">
        <f t="shared" si="416"/>
        <v>#N/A</v>
      </c>
    </row>
    <row r="7683" spans="4:11">
      <c r="D7683" s="18">
        <v>37083</v>
      </c>
      <c r="E7683" s="19">
        <v>8.2669</v>
      </c>
      <c r="F7683" s="19"/>
      <c r="G7683" s="19"/>
      <c r="I7683" s="5" t="e">
        <f t="shared" si="414"/>
        <v>#N/A</v>
      </c>
      <c r="J7683" s="5" t="e">
        <f t="shared" si="415"/>
        <v>#N/A</v>
      </c>
      <c r="K7683" s="6" t="e">
        <f t="shared" si="416"/>
        <v>#N/A</v>
      </c>
    </row>
    <row r="7684" spans="4:11">
      <c r="D7684" s="18">
        <v>37082</v>
      </c>
      <c r="E7684" s="19">
        <v>8.267</v>
      </c>
      <c r="F7684" s="19"/>
      <c r="G7684" s="19"/>
      <c r="I7684" s="5" t="e">
        <f t="shared" si="414"/>
        <v>#N/A</v>
      </c>
      <c r="J7684" s="5" t="e">
        <f t="shared" si="415"/>
        <v>#N/A</v>
      </c>
      <c r="K7684" s="6" t="e">
        <f t="shared" si="416"/>
        <v>#N/A</v>
      </c>
    </row>
    <row r="7685" spans="4:11">
      <c r="D7685" s="18">
        <v>37081</v>
      </c>
      <c r="E7685" s="19">
        <v>8.2667</v>
      </c>
      <c r="F7685" s="19"/>
      <c r="G7685" s="19"/>
      <c r="I7685" s="5" t="e">
        <f t="shared" si="414"/>
        <v>#N/A</v>
      </c>
      <c r="J7685" s="5" t="e">
        <f t="shared" si="415"/>
        <v>#N/A</v>
      </c>
      <c r="K7685" s="6" t="e">
        <f t="shared" si="416"/>
        <v>#N/A</v>
      </c>
    </row>
    <row r="7686" spans="4:11">
      <c r="D7686" s="18">
        <v>37080</v>
      </c>
      <c r="E7686" s="19">
        <v>8.2668</v>
      </c>
      <c r="F7686" s="19"/>
      <c r="G7686" s="19"/>
      <c r="I7686" s="5" t="e">
        <f t="shared" si="414"/>
        <v>#N/A</v>
      </c>
      <c r="J7686" s="5" t="e">
        <f t="shared" si="415"/>
        <v>#N/A</v>
      </c>
      <c r="K7686" s="6" t="e">
        <f t="shared" si="416"/>
        <v>#N/A</v>
      </c>
    </row>
    <row r="7687" spans="4:11">
      <c r="D7687" s="18">
        <v>37079</v>
      </c>
      <c r="E7687" s="19">
        <v>8.2668</v>
      </c>
      <c r="F7687" s="19"/>
      <c r="G7687" s="19"/>
      <c r="I7687" s="5" t="e">
        <f t="shared" si="414"/>
        <v>#N/A</v>
      </c>
      <c r="J7687" s="5" t="e">
        <f t="shared" si="415"/>
        <v>#N/A</v>
      </c>
      <c r="K7687" s="6" t="e">
        <f t="shared" si="416"/>
        <v>#N/A</v>
      </c>
    </row>
    <row r="7688" spans="4:11">
      <c r="D7688" s="18">
        <v>37078</v>
      </c>
      <c r="E7688" s="19">
        <v>8.2668</v>
      </c>
      <c r="F7688" s="19"/>
      <c r="G7688" s="19"/>
      <c r="I7688" s="5" t="e">
        <f t="shared" si="414"/>
        <v>#N/A</v>
      </c>
      <c r="J7688" s="5" t="e">
        <f t="shared" si="415"/>
        <v>#N/A</v>
      </c>
      <c r="K7688" s="6" t="e">
        <f t="shared" si="416"/>
        <v>#N/A</v>
      </c>
    </row>
    <row r="7689" spans="4:11">
      <c r="D7689" s="18">
        <v>37077</v>
      </c>
      <c r="E7689" s="19">
        <v>8.2667</v>
      </c>
      <c r="F7689" s="19"/>
      <c r="G7689" s="19"/>
      <c r="I7689" s="5" t="e">
        <f t="shared" si="414"/>
        <v>#N/A</v>
      </c>
      <c r="J7689" s="5" t="e">
        <f t="shared" si="415"/>
        <v>#N/A</v>
      </c>
      <c r="K7689" s="6" t="e">
        <f t="shared" si="416"/>
        <v>#N/A</v>
      </c>
    </row>
    <row r="7690" spans="4:11">
      <c r="D7690" s="18">
        <v>37076</v>
      </c>
      <c r="E7690" s="19">
        <v>8.2669</v>
      </c>
      <c r="F7690" s="19"/>
      <c r="G7690" s="19"/>
      <c r="I7690" s="5" t="e">
        <f t="shared" si="414"/>
        <v>#N/A</v>
      </c>
      <c r="J7690" s="5" t="e">
        <f t="shared" si="415"/>
        <v>#N/A</v>
      </c>
      <c r="K7690" s="6" t="e">
        <f t="shared" si="416"/>
        <v>#N/A</v>
      </c>
    </row>
    <row r="7691" spans="4:11">
      <c r="D7691" s="18">
        <v>37075</v>
      </c>
      <c r="E7691" s="19">
        <v>8.2667</v>
      </c>
      <c r="F7691" s="19"/>
      <c r="G7691" s="19"/>
      <c r="I7691" s="5" t="e">
        <f t="shared" ref="I7691:I7754" si="417">VLOOKUP(A7691,D:E,2,FALSE)*B7691*1.09*1.01+100</f>
        <v>#N/A</v>
      </c>
      <c r="J7691" s="5" t="e">
        <f t="shared" si="415"/>
        <v>#N/A</v>
      </c>
      <c r="K7691" s="6" t="e">
        <f t="shared" si="416"/>
        <v>#N/A</v>
      </c>
    </row>
    <row r="7692" spans="4:11">
      <c r="D7692" s="18">
        <v>37074</v>
      </c>
      <c r="E7692" s="19">
        <v>8.277</v>
      </c>
      <c r="F7692" s="19"/>
      <c r="G7692" s="19"/>
      <c r="I7692" s="5" t="e">
        <f t="shared" si="417"/>
        <v>#N/A</v>
      </c>
      <c r="J7692" s="5" t="e">
        <f t="shared" ref="J7692:J7755" si="418">VLOOKUP(H7692,F:G,2,FALSE)</f>
        <v>#N/A</v>
      </c>
      <c r="K7692" s="6" t="e">
        <f t="shared" ref="K7692:K7755" si="419">J7692-I7692</f>
        <v>#N/A</v>
      </c>
    </row>
    <row r="7693" spans="4:11">
      <c r="D7693" s="18">
        <v>37073</v>
      </c>
      <c r="E7693" s="19">
        <v>8.2767</v>
      </c>
      <c r="F7693" s="19"/>
      <c r="G7693" s="19"/>
      <c r="I7693" s="5" t="e">
        <f t="shared" si="417"/>
        <v>#N/A</v>
      </c>
      <c r="J7693" s="5" t="e">
        <f t="shared" si="418"/>
        <v>#N/A</v>
      </c>
      <c r="K7693" s="6" t="e">
        <f t="shared" si="419"/>
        <v>#N/A</v>
      </c>
    </row>
    <row r="7694" spans="4:11">
      <c r="D7694" s="18">
        <v>37072</v>
      </c>
      <c r="E7694" s="19">
        <v>8.2767</v>
      </c>
      <c r="F7694" s="19"/>
      <c r="G7694" s="19"/>
      <c r="I7694" s="5" t="e">
        <f t="shared" si="417"/>
        <v>#N/A</v>
      </c>
      <c r="J7694" s="5" t="e">
        <f t="shared" si="418"/>
        <v>#N/A</v>
      </c>
      <c r="K7694" s="6" t="e">
        <f t="shared" si="419"/>
        <v>#N/A</v>
      </c>
    </row>
    <row r="7695" spans="4:11">
      <c r="D7695" s="18">
        <v>37071</v>
      </c>
      <c r="E7695" s="19">
        <v>8.2667</v>
      </c>
      <c r="F7695" s="19"/>
      <c r="G7695" s="19"/>
      <c r="I7695" s="5" t="e">
        <f t="shared" si="417"/>
        <v>#N/A</v>
      </c>
      <c r="J7695" s="5" t="e">
        <f t="shared" si="418"/>
        <v>#N/A</v>
      </c>
      <c r="K7695" s="6" t="e">
        <f t="shared" si="419"/>
        <v>#N/A</v>
      </c>
    </row>
    <row r="7696" spans="4:11">
      <c r="D7696" s="18">
        <v>37070</v>
      </c>
      <c r="E7696" s="19">
        <v>8.2670010634</v>
      </c>
      <c r="F7696" s="19"/>
      <c r="G7696" s="19"/>
      <c r="I7696" s="5" t="e">
        <f t="shared" si="417"/>
        <v>#N/A</v>
      </c>
      <c r="J7696" s="5" t="e">
        <f t="shared" si="418"/>
        <v>#N/A</v>
      </c>
      <c r="K7696" s="6" t="e">
        <f t="shared" si="419"/>
        <v>#N/A</v>
      </c>
    </row>
    <row r="7697" spans="4:11">
      <c r="D7697" s="18">
        <v>37069</v>
      </c>
      <c r="E7697" s="19">
        <v>8.2767999532</v>
      </c>
      <c r="F7697" s="19"/>
      <c r="G7697" s="19"/>
      <c r="I7697" s="5" t="e">
        <f t="shared" si="417"/>
        <v>#N/A</v>
      </c>
      <c r="J7697" s="5" t="e">
        <f t="shared" si="418"/>
        <v>#N/A</v>
      </c>
      <c r="K7697" s="6" t="e">
        <f t="shared" si="419"/>
        <v>#N/A</v>
      </c>
    </row>
    <row r="7698" spans="4:11">
      <c r="D7698" s="18">
        <v>37068</v>
      </c>
      <c r="E7698" s="19">
        <v>8.2767998573</v>
      </c>
      <c r="F7698" s="19"/>
      <c r="G7698" s="19"/>
      <c r="I7698" s="5" t="e">
        <f t="shared" si="417"/>
        <v>#N/A</v>
      </c>
      <c r="J7698" s="5" t="e">
        <f t="shared" si="418"/>
        <v>#N/A</v>
      </c>
      <c r="K7698" s="6" t="e">
        <f t="shared" si="419"/>
        <v>#N/A</v>
      </c>
    </row>
    <row r="7699" spans="4:11">
      <c r="D7699" s="18">
        <v>37067</v>
      </c>
      <c r="E7699" s="19">
        <v>8.2668</v>
      </c>
      <c r="F7699" s="19"/>
      <c r="G7699" s="19"/>
      <c r="I7699" s="5" t="e">
        <f t="shared" si="417"/>
        <v>#N/A</v>
      </c>
      <c r="J7699" s="5" t="e">
        <f t="shared" si="418"/>
        <v>#N/A</v>
      </c>
      <c r="K7699" s="6" t="e">
        <f t="shared" si="419"/>
        <v>#N/A</v>
      </c>
    </row>
    <row r="7700" spans="4:11">
      <c r="D7700" s="18">
        <v>37066</v>
      </c>
      <c r="E7700" s="19">
        <v>8.2667</v>
      </c>
      <c r="F7700" s="19"/>
      <c r="G7700" s="19"/>
      <c r="I7700" s="5" t="e">
        <f t="shared" si="417"/>
        <v>#N/A</v>
      </c>
      <c r="J7700" s="5" t="e">
        <f t="shared" si="418"/>
        <v>#N/A</v>
      </c>
      <c r="K7700" s="6" t="e">
        <f t="shared" si="419"/>
        <v>#N/A</v>
      </c>
    </row>
    <row r="7701" spans="4:11">
      <c r="D7701" s="18">
        <v>37065</v>
      </c>
      <c r="E7701" s="19">
        <v>8.2667</v>
      </c>
      <c r="F7701" s="19"/>
      <c r="G7701" s="19"/>
      <c r="I7701" s="5" t="e">
        <f t="shared" si="417"/>
        <v>#N/A</v>
      </c>
      <c r="J7701" s="5" t="e">
        <f t="shared" si="418"/>
        <v>#N/A</v>
      </c>
      <c r="K7701" s="6" t="e">
        <f t="shared" si="419"/>
        <v>#N/A</v>
      </c>
    </row>
    <row r="7702" spans="4:11">
      <c r="D7702" s="18">
        <v>37064</v>
      </c>
      <c r="E7702" s="19">
        <v>8.2667</v>
      </c>
      <c r="F7702" s="19"/>
      <c r="G7702" s="19"/>
      <c r="I7702" s="5" t="e">
        <f t="shared" si="417"/>
        <v>#N/A</v>
      </c>
      <c r="J7702" s="5" t="e">
        <f t="shared" si="418"/>
        <v>#N/A</v>
      </c>
      <c r="K7702" s="6" t="e">
        <f t="shared" si="419"/>
        <v>#N/A</v>
      </c>
    </row>
    <row r="7703" spans="4:11">
      <c r="D7703" s="18">
        <v>37063</v>
      </c>
      <c r="E7703" s="19">
        <v>8.2669000913</v>
      </c>
      <c r="F7703" s="19"/>
      <c r="G7703" s="19"/>
      <c r="I7703" s="5" t="e">
        <f t="shared" si="417"/>
        <v>#N/A</v>
      </c>
      <c r="J7703" s="5" t="e">
        <f t="shared" si="418"/>
        <v>#N/A</v>
      </c>
      <c r="K7703" s="6" t="e">
        <f t="shared" si="419"/>
        <v>#N/A</v>
      </c>
    </row>
    <row r="7704" spans="4:11">
      <c r="D7704" s="18">
        <v>37062</v>
      </c>
      <c r="E7704" s="19">
        <v>8.267</v>
      </c>
      <c r="F7704" s="19"/>
      <c r="G7704" s="19"/>
      <c r="I7704" s="5" t="e">
        <f t="shared" si="417"/>
        <v>#N/A</v>
      </c>
      <c r="J7704" s="5" t="e">
        <f t="shared" si="418"/>
        <v>#N/A</v>
      </c>
      <c r="K7704" s="6" t="e">
        <f t="shared" si="419"/>
        <v>#N/A</v>
      </c>
    </row>
    <row r="7705" spans="4:11">
      <c r="D7705" s="18">
        <v>37061</v>
      </c>
      <c r="E7705" s="19">
        <v>8.2679</v>
      </c>
      <c r="F7705" s="19"/>
      <c r="G7705" s="19"/>
      <c r="I7705" s="5" t="e">
        <f t="shared" si="417"/>
        <v>#N/A</v>
      </c>
      <c r="J7705" s="5" t="e">
        <f t="shared" si="418"/>
        <v>#N/A</v>
      </c>
      <c r="K7705" s="6" t="e">
        <f t="shared" si="419"/>
        <v>#N/A</v>
      </c>
    </row>
    <row r="7706" spans="4:11">
      <c r="D7706" s="18">
        <v>37060</v>
      </c>
      <c r="E7706" s="19">
        <v>8.267</v>
      </c>
      <c r="F7706" s="19"/>
      <c r="G7706" s="19"/>
      <c r="I7706" s="5" t="e">
        <f t="shared" si="417"/>
        <v>#N/A</v>
      </c>
      <c r="J7706" s="5" t="e">
        <f t="shared" si="418"/>
        <v>#N/A</v>
      </c>
      <c r="K7706" s="6" t="e">
        <f t="shared" si="419"/>
        <v>#N/A</v>
      </c>
    </row>
    <row r="7707" spans="4:11">
      <c r="D7707" s="18">
        <v>37059</v>
      </c>
      <c r="E7707" s="19">
        <v>8.277</v>
      </c>
      <c r="F7707" s="19"/>
      <c r="G7707" s="19"/>
      <c r="I7707" s="5" t="e">
        <f t="shared" si="417"/>
        <v>#N/A</v>
      </c>
      <c r="J7707" s="5" t="e">
        <f t="shared" si="418"/>
        <v>#N/A</v>
      </c>
      <c r="K7707" s="6" t="e">
        <f t="shared" si="419"/>
        <v>#N/A</v>
      </c>
    </row>
    <row r="7708" spans="4:11">
      <c r="D7708" s="18">
        <v>37058</v>
      </c>
      <c r="E7708" s="19">
        <v>8.2769999974</v>
      </c>
      <c r="F7708" s="19"/>
      <c r="G7708" s="19"/>
      <c r="I7708" s="5" t="e">
        <f t="shared" si="417"/>
        <v>#N/A</v>
      </c>
      <c r="J7708" s="5" t="e">
        <f t="shared" si="418"/>
        <v>#N/A</v>
      </c>
      <c r="K7708" s="6" t="e">
        <f t="shared" si="419"/>
        <v>#N/A</v>
      </c>
    </row>
    <row r="7709" spans="4:11">
      <c r="D7709" s="18">
        <v>37057</v>
      </c>
      <c r="E7709" s="19">
        <v>8.267</v>
      </c>
      <c r="F7709" s="19"/>
      <c r="G7709" s="19"/>
      <c r="I7709" s="5" t="e">
        <f t="shared" si="417"/>
        <v>#N/A</v>
      </c>
      <c r="J7709" s="5" t="e">
        <f t="shared" si="418"/>
        <v>#N/A</v>
      </c>
      <c r="K7709" s="6" t="e">
        <f t="shared" si="419"/>
        <v>#N/A</v>
      </c>
    </row>
    <row r="7710" spans="4:11">
      <c r="D7710" s="18">
        <v>37056</v>
      </c>
      <c r="E7710" s="19">
        <v>8.2673</v>
      </c>
      <c r="F7710" s="19"/>
      <c r="G7710" s="19"/>
      <c r="I7710" s="5" t="e">
        <f t="shared" si="417"/>
        <v>#N/A</v>
      </c>
      <c r="J7710" s="5" t="e">
        <f t="shared" si="418"/>
        <v>#N/A</v>
      </c>
      <c r="K7710" s="6" t="e">
        <f t="shared" si="419"/>
        <v>#N/A</v>
      </c>
    </row>
    <row r="7711" spans="4:11">
      <c r="D7711" s="18">
        <v>37055</v>
      </c>
      <c r="E7711" s="19">
        <v>8.2679</v>
      </c>
      <c r="F7711" s="19"/>
      <c r="G7711" s="19"/>
      <c r="I7711" s="5" t="e">
        <f t="shared" si="417"/>
        <v>#N/A</v>
      </c>
      <c r="J7711" s="5" t="e">
        <f t="shared" si="418"/>
        <v>#N/A</v>
      </c>
      <c r="K7711" s="6" t="e">
        <f t="shared" si="419"/>
        <v>#N/A</v>
      </c>
    </row>
    <row r="7712" spans="4:11">
      <c r="D7712" s="18">
        <v>37054</v>
      </c>
      <c r="E7712" s="19">
        <v>8.2767</v>
      </c>
      <c r="F7712" s="19"/>
      <c r="G7712" s="19"/>
      <c r="I7712" s="5" t="e">
        <f t="shared" si="417"/>
        <v>#N/A</v>
      </c>
      <c r="J7712" s="5" t="e">
        <f t="shared" si="418"/>
        <v>#N/A</v>
      </c>
      <c r="K7712" s="6" t="e">
        <f t="shared" si="419"/>
        <v>#N/A</v>
      </c>
    </row>
    <row r="7713" spans="4:11">
      <c r="D7713" s="18">
        <v>37053</v>
      </c>
      <c r="E7713" s="19">
        <v>8.2667</v>
      </c>
      <c r="F7713" s="19"/>
      <c r="G7713" s="19"/>
      <c r="I7713" s="5" t="e">
        <f t="shared" si="417"/>
        <v>#N/A</v>
      </c>
      <c r="J7713" s="5" t="e">
        <f t="shared" si="418"/>
        <v>#N/A</v>
      </c>
      <c r="K7713" s="6" t="e">
        <f t="shared" si="419"/>
        <v>#N/A</v>
      </c>
    </row>
    <row r="7714" spans="4:11">
      <c r="D7714" s="18">
        <v>37052</v>
      </c>
      <c r="E7714" s="19">
        <v>8.2667</v>
      </c>
      <c r="F7714" s="19"/>
      <c r="G7714" s="19"/>
      <c r="I7714" s="5" t="e">
        <f t="shared" si="417"/>
        <v>#N/A</v>
      </c>
      <c r="J7714" s="5" t="e">
        <f t="shared" si="418"/>
        <v>#N/A</v>
      </c>
      <c r="K7714" s="6" t="e">
        <f t="shared" si="419"/>
        <v>#N/A</v>
      </c>
    </row>
    <row r="7715" spans="4:11">
      <c r="D7715" s="18">
        <v>37051</v>
      </c>
      <c r="E7715" s="19">
        <v>8.2667</v>
      </c>
      <c r="F7715" s="19"/>
      <c r="G7715" s="19"/>
      <c r="I7715" s="5" t="e">
        <f t="shared" si="417"/>
        <v>#N/A</v>
      </c>
      <c r="J7715" s="5" t="e">
        <f t="shared" si="418"/>
        <v>#N/A</v>
      </c>
      <c r="K7715" s="6" t="e">
        <f t="shared" si="419"/>
        <v>#N/A</v>
      </c>
    </row>
    <row r="7716" spans="4:11">
      <c r="D7716" s="18">
        <v>37050</v>
      </c>
      <c r="E7716" s="19">
        <v>8.2667</v>
      </c>
      <c r="F7716" s="19"/>
      <c r="G7716" s="19"/>
      <c r="I7716" s="5" t="e">
        <f t="shared" si="417"/>
        <v>#N/A</v>
      </c>
      <c r="J7716" s="5" t="e">
        <f t="shared" si="418"/>
        <v>#N/A</v>
      </c>
      <c r="K7716" s="6" t="e">
        <f t="shared" si="419"/>
        <v>#N/A</v>
      </c>
    </row>
    <row r="7717" spans="4:11">
      <c r="D7717" s="18">
        <v>37049</v>
      </c>
      <c r="E7717" s="19">
        <v>8.2667</v>
      </c>
      <c r="F7717" s="19"/>
      <c r="G7717" s="19"/>
      <c r="I7717" s="5" t="e">
        <f t="shared" si="417"/>
        <v>#N/A</v>
      </c>
      <c r="J7717" s="5" t="e">
        <f t="shared" si="418"/>
        <v>#N/A</v>
      </c>
      <c r="K7717" s="6" t="e">
        <f t="shared" si="419"/>
        <v>#N/A</v>
      </c>
    </row>
    <row r="7718" spans="4:11">
      <c r="D7718" s="18">
        <v>37048</v>
      </c>
      <c r="E7718" s="19">
        <v>8.2672</v>
      </c>
      <c r="F7718" s="19"/>
      <c r="G7718" s="19"/>
      <c r="I7718" s="5" t="e">
        <f t="shared" si="417"/>
        <v>#N/A</v>
      </c>
      <c r="J7718" s="5" t="e">
        <f t="shared" si="418"/>
        <v>#N/A</v>
      </c>
      <c r="K7718" s="6" t="e">
        <f t="shared" si="419"/>
        <v>#N/A</v>
      </c>
    </row>
    <row r="7719" spans="4:11">
      <c r="D7719" s="18">
        <v>37047</v>
      </c>
      <c r="E7719" s="19">
        <v>8.2669</v>
      </c>
      <c r="F7719" s="19"/>
      <c r="G7719" s="19"/>
      <c r="I7719" s="5" t="e">
        <f t="shared" si="417"/>
        <v>#N/A</v>
      </c>
      <c r="J7719" s="5" t="e">
        <f t="shared" si="418"/>
        <v>#N/A</v>
      </c>
      <c r="K7719" s="6" t="e">
        <f t="shared" si="419"/>
        <v>#N/A</v>
      </c>
    </row>
    <row r="7720" spans="4:11">
      <c r="D7720" s="18">
        <v>37046</v>
      </c>
      <c r="E7720" s="19">
        <v>8.2677</v>
      </c>
      <c r="F7720" s="19"/>
      <c r="G7720" s="19"/>
      <c r="I7720" s="5" t="e">
        <f t="shared" si="417"/>
        <v>#N/A</v>
      </c>
      <c r="J7720" s="5" t="e">
        <f t="shared" si="418"/>
        <v>#N/A</v>
      </c>
      <c r="K7720" s="6" t="e">
        <f t="shared" si="419"/>
        <v>#N/A</v>
      </c>
    </row>
    <row r="7721" spans="4:11">
      <c r="D7721" s="18">
        <v>37045</v>
      </c>
      <c r="E7721" s="19">
        <v>8.2677</v>
      </c>
      <c r="F7721" s="19"/>
      <c r="G7721" s="19"/>
      <c r="I7721" s="5" t="e">
        <f t="shared" si="417"/>
        <v>#N/A</v>
      </c>
      <c r="J7721" s="5" t="e">
        <f t="shared" si="418"/>
        <v>#N/A</v>
      </c>
      <c r="K7721" s="6" t="e">
        <f t="shared" si="419"/>
        <v>#N/A</v>
      </c>
    </row>
    <row r="7722" spans="4:11">
      <c r="D7722" s="18">
        <v>37044</v>
      </c>
      <c r="E7722" s="19">
        <v>8.2677</v>
      </c>
      <c r="F7722" s="19"/>
      <c r="G7722" s="19"/>
      <c r="I7722" s="5" t="e">
        <f t="shared" si="417"/>
        <v>#N/A</v>
      </c>
      <c r="J7722" s="5" t="e">
        <f t="shared" si="418"/>
        <v>#N/A</v>
      </c>
      <c r="K7722" s="6" t="e">
        <f t="shared" si="419"/>
        <v>#N/A</v>
      </c>
    </row>
    <row r="7723" spans="4:11">
      <c r="D7723" s="18">
        <v>37043</v>
      </c>
      <c r="E7723" s="19">
        <v>8.2741</v>
      </c>
      <c r="F7723" s="19"/>
      <c r="G7723" s="19"/>
      <c r="I7723" s="5" t="e">
        <f t="shared" si="417"/>
        <v>#N/A</v>
      </c>
      <c r="J7723" s="5" t="e">
        <f t="shared" si="418"/>
        <v>#N/A</v>
      </c>
      <c r="K7723" s="6" t="e">
        <f t="shared" si="419"/>
        <v>#N/A</v>
      </c>
    </row>
    <row r="7724" spans="4:11">
      <c r="D7724" s="18">
        <v>37042</v>
      </c>
      <c r="E7724" s="19">
        <v>8.2769999847</v>
      </c>
      <c r="F7724" s="19"/>
      <c r="G7724" s="19"/>
      <c r="I7724" s="5" t="e">
        <f t="shared" si="417"/>
        <v>#N/A</v>
      </c>
      <c r="J7724" s="5" t="e">
        <f t="shared" si="418"/>
        <v>#N/A</v>
      </c>
      <c r="K7724" s="6" t="e">
        <f t="shared" si="419"/>
        <v>#N/A</v>
      </c>
    </row>
    <row r="7725" spans="4:11">
      <c r="D7725" s="18">
        <v>37041</v>
      </c>
      <c r="E7725" s="19">
        <v>8.2777</v>
      </c>
      <c r="F7725" s="19"/>
      <c r="G7725" s="19"/>
      <c r="I7725" s="5" t="e">
        <f t="shared" si="417"/>
        <v>#N/A</v>
      </c>
      <c r="J7725" s="5" t="e">
        <f t="shared" si="418"/>
        <v>#N/A</v>
      </c>
      <c r="K7725" s="6" t="e">
        <f t="shared" si="419"/>
        <v>#N/A</v>
      </c>
    </row>
    <row r="7726" spans="4:11">
      <c r="D7726" s="18">
        <v>37040</v>
      </c>
      <c r="E7726" s="19">
        <v>8.2768</v>
      </c>
      <c r="F7726" s="19"/>
      <c r="G7726" s="19"/>
      <c r="I7726" s="5" t="e">
        <f t="shared" si="417"/>
        <v>#N/A</v>
      </c>
      <c r="J7726" s="5" t="e">
        <f t="shared" si="418"/>
        <v>#N/A</v>
      </c>
      <c r="K7726" s="6" t="e">
        <f t="shared" si="419"/>
        <v>#N/A</v>
      </c>
    </row>
    <row r="7727" spans="4:11">
      <c r="D7727" s="18">
        <v>37039</v>
      </c>
      <c r="E7727" s="19">
        <v>8.2768</v>
      </c>
      <c r="F7727" s="19"/>
      <c r="G7727" s="19"/>
      <c r="I7727" s="5" t="e">
        <f t="shared" si="417"/>
        <v>#N/A</v>
      </c>
      <c r="J7727" s="5" t="e">
        <f t="shared" si="418"/>
        <v>#N/A</v>
      </c>
      <c r="K7727" s="6" t="e">
        <f t="shared" si="419"/>
        <v>#N/A</v>
      </c>
    </row>
    <row r="7728" spans="4:11">
      <c r="D7728" s="18">
        <v>37038</v>
      </c>
      <c r="E7728" s="19">
        <v>8.2771</v>
      </c>
      <c r="F7728" s="19"/>
      <c r="G7728" s="19"/>
      <c r="I7728" s="5" t="e">
        <f t="shared" si="417"/>
        <v>#N/A</v>
      </c>
      <c r="J7728" s="5" t="e">
        <f t="shared" si="418"/>
        <v>#N/A</v>
      </c>
      <c r="K7728" s="6" t="e">
        <f t="shared" si="419"/>
        <v>#N/A</v>
      </c>
    </row>
    <row r="7729" spans="4:11">
      <c r="D7729" s="18">
        <v>37037</v>
      </c>
      <c r="E7729" s="19">
        <v>8.2771</v>
      </c>
      <c r="F7729" s="19"/>
      <c r="G7729" s="19"/>
      <c r="I7729" s="5" t="e">
        <f t="shared" si="417"/>
        <v>#N/A</v>
      </c>
      <c r="J7729" s="5" t="e">
        <f t="shared" si="418"/>
        <v>#N/A</v>
      </c>
      <c r="K7729" s="6" t="e">
        <f t="shared" si="419"/>
        <v>#N/A</v>
      </c>
    </row>
    <row r="7730" spans="4:11">
      <c r="D7730" s="18">
        <v>37036</v>
      </c>
      <c r="E7730" s="19">
        <v>8.2771</v>
      </c>
      <c r="F7730" s="19"/>
      <c r="G7730" s="19"/>
      <c r="I7730" s="5" t="e">
        <f t="shared" si="417"/>
        <v>#N/A</v>
      </c>
      <c r="J7730" s="5" t="e">
        <f t="shared" si="418"/>
        <v>#N/A</v>
      </c>
      <c r="K7730" s="6" t="e">
        <f t="shared" si="419"/>
        <v>#N/A</v>
      </c>
    </row>
    <row r="7731" spans="4:11">
      <c r="D7731" s="18">
        <v>37035</v>
      </c>
      <c r="E7731" s="19">
        <v>8.2771</v>
      </c>
      <c r="F7731" s="19"/>
      <c r="G7731" s="19"/>
      <c r="I7731" s="5" t="e">
        <f t="shared" si="417"/>
        <v>#N/A</v>
      </c>
      <c r="J7731" s="5" t="e">
        <f t="shared" si="418"/>
        <v>#N/A</v>
      </c>
      <c r="K7731" s="6" t="e">
        <f t="shared" si="419"/>
        <v>#N/A</v>
      </c>
    </row>
    <row r="7732" spans="4:11">
      <c r="D7732" s="18">
        <v>37034</v>
      </c>
      <c r="E7732" s="19">
        <v>8.2771</v>
      </c>
      <c r="F7732" s="19"/>
      <c r="G7732" s="19"/>
      <c r="I7732" s="5" t="e">
        <f t="shared" si="417"/>
        <v>#N/A</v>
      </c>
      <c r="J7732" s="5" t="e">
        <f t="shared" si="418"/>
        <v>#N/A</v>
      </c>
      <c r="K7732" s="6" t="e">
        <f t="shared" si="419"/>
        <v>#N/A</v>
      </c>
    </row>
    <row r="7733" spans="4:11">
      <c r="D7733" s="18">
        <v>37033</v>
      </c>
      <c r="E7733" s="19">
        <v>8.2774</v>
      </c>
      <c r="F7733" s="19"/>
      <c r="G7733" s="19"/>
      <c r="I7733" s="5" t="e">
        <f t="shared" si="417"/>
        <v>#N/A</v>
      </c>
      <c r="J7733" s="5" t="e">
        <f t="shared" si="418"/>
        <v>#N/A</v>
      </c>
      <c r="K7733" s="6" t="e">
        <f t="shared" si="419"/>
        <v>#N/A</v>
      </c>
    </row>
    <row r="7734" spans="4:11">
      <c r="D7734" s="18">
        <v>37032</v>
      </c>
      <c r="E7734" s="19">
        <v>8.2778</v>
      </c>
      <c r="F7734" s="19"/>
      <c r="G7734" s="19"/>
      <c r="I7734" s="5" t="e">
        <f t="shared" si="417"/>
        <v>#N/A</v>
      </c>
      <c r="J7734" s="5" t="e">
        <f t="shared" si="418"/>
        <v>#N/A</v>
      </c>
      <c r="K7734" s="6" t="e">
        <f t="shared" si="419"/>
        <v>#N/A</v>
      </c>
    </row>
    <row r="7735" spans="4:11">
      <c r="D7735" s="18">
        <v>37031</v>
      </c>
      <c r="E7735" s="19">
        <v>8.2768</v>
      </c>
      <c r="F7735" s="19"/>
      <c r="G7735" s="19"/>
      <c r="I7735" s="5" t="e">
        <f t="shared" si="417"/>
        <v>#N/A</v>
      </c>
      <c r="J7735" s="5" t="e">
        <f t="shared" si="418"/>
        <v>#N/A</v>
      </c>
      <c r="K7735" s="6" t="e">
        <f t="shared" si="419"/>
        <v>#N/A</v>
      </c>
    </row>
    <row r="7736" spans="4:11">
      <c r="D7736" s="18">
        <v>37030</v>
      </c>
      <c r="E7736" s="19">
        <v>8.2768</v>
      </c>
      <c r="F7736" s="19"/>
      <c r="G7736" s="19"/>
      <c r="I7736" s="5" t="e">
        <f t="shared" si="417"/>
        <v>#N/A</v>
      </c>
      <c r="J7736" s="5" t="e">
        <f t="shared" si="418"/>
        <v>#N/A</v>
      </c>
      <c r="K7736" s="6" t="e">
        <f t="shared" si="419"/>
        <v>#N/A</v>
      </c>
    </row>
    <row r="7737" spans="4:11">
      <c r="D7737" s="18">
        <v>37029</v>
      </c>
      <c r="E7737" s="19">
        <v>8.2768</v>
      </c>
      <c r="F7737" s="19"/>
      <c r="G7737" s="19"/>
      <c r="I7737" s="5" t="e">
        <f t="shared" si="417"/>
        <v>#N/A</v>
      </c>
      <c r="J7737" s="5" t="e">
        <f t="shared" si="418"/>
        <v>#N/A</v>
      </c>
      <c r="K7737" s="6" t="e">
        <f t="shared" si="419"/>
        <v>#N/A</v>
      </c>
    </row>
    <row r="7738" spans="4:11">
      <c r="D7738" s="18">
        <v>37028</v>
      </c>
      <c r="E7738" s="19">
        <v>8.2767</v>
      </c>
      <c r="F7738" s="19"/>
      <c r="G7738" s="19"/>
      <c r="I7738" s="5" t="e">
        <f t="shared" si="417"/>
        <v>#N/A</v>
      </c>
      <c r="J7738" s="5" t="e">
        <f t="shared" si="418"/>
        <v>#N/A</v>
      </c>
      <c r="K7738" s="6" t="e">
        <f t="shared" si="419"/>
        <v>#N/A</v>
      </c>
    </row>
    <row r="7739" spans="4:11">
      <c r="D7739" s="18">
        <v>37027</v>
      </c>
      <c r="E7739" s="19">
        <v>8.2769</v>
      </c>
      <c r="F7739" s="19"/>
      <c r="G7739" s="19"/>
      <c r="I7739" s="5" t="e">
        <f t="shared" si="417"/>
        <v>#N/A</v>
      </c>
      <c r="J7739" s="5" t="e">
        <f t="shared" si="418"/>
        <v>#N/A</v>
      </c>
      <c r="K7739" s="6" t="e">
        <f t="shared" si="419"/>
        <v>#N/A</v>
      </c>
    </row>
    <row r="7740" spans="4:11">
      <c r="D7740" s="18">
        <v>37026</v>
      </c>
      <c r="E7740" s="19">
        <v>8.2769</v>
      </c>
      <c r="F7740" s="19"/>
      <c r="G7740" s="19"/>
      <c r="I7740" s="5" t="e">
        <f t="shared" si="417"/>
        <v>#N/A</v>
      </c>
      <c r="J7740" s="5" t="e">
        <f t="shared" si="418"/>
        <v>#N/A</v>
      </c>
      <c r="K7740" s="6" t="e">
        <f t="shared" si="419"/>
        <v>#N/A</v>
      </c>
    </row>
    <row r="7741" spans="4:11">
      <c r="D7741" s="18">
        <v>37025</v>
      </c>
      <c r="E7741" s="19">
        <v>8.2771</v>
      </c>
      <c r="F7741" s="19"/>
      <c r="G7741" s="19"/>
      <c r="I7741" s="5" t="e">
        <f t="shared" si="417"/>
        <v>#N/A</v>
      </c>
      <c r="J7741" s="5" t="e">
        <f t="shared" si="418"/>
        <v>#N/A</v>
      </c>
      <c r="K7741" s="6" t="e">
        <f t="shared" si="419"/>
        <v>#N/A</v>
      </c>
    </row>
    <row r="7742" spans="4:11">
      <c r="D7742" s="18">
        <v>37024</v>
      </c>
      <c r="E7742" s="19">
        <v>8.2771</v>
      </c>
      <c r="F7742" s="19"/>
      <c r="G7742" s="19"/>
      <c r="I7742" s="5" t="e">
        <f t="shared" si="417"/>
        <v>#N/A</v>
      </c>
      <c r="J7742" s="5" t="e">
        <f t="shared" si="418"/>
        <v>#N/A</v>
      </c>
      <c r="K7742" s="6" t="e">
        <f t="shared" si="419"/>
        <v>#N/A</v>
      </c>
    </row>
    <row r="7743" spans="4:11">
      <c r="D7743" s="18">
        <v>37023</v>
      </c>
      <c r="E7743" s="19">
        <v>8.2771</v>
      </c>
      <c r="F7743" s="19"/>
      <c r="G7743" s="19"/>
      <c r="I7743" s="5" t="e">
        <f t="shared" si="417"/>
        <v>#N/A</v>
      </c>
      <c r="J7743" s="5" t="e">
        <f t="shared" si="418"/>
        <v>#N/A</v>
      </c>
      <c r="K7743" s="6" t="e">
        <f t="shared" si="419"/>
        <v>#N/A</v>
      </c>
    </row>
    <row r="7744" spans="4:11">
      <c r="D7744" s="18">
        <v>37022</v>
      </c>
      <c r="E7744" s="19">
        <v>8.2771</v>
      </c>
      <c r="F7744" s="19"/>
      <c r="G7744" s="19"/>
      <c r="I7744" s="5" t="e">
        <f t="shared" si="417"/>
        <v>#N/A</v>
      </c>
      <c r="J7744" s="5" t="e">
        <f t="shared" si="418"/>
        <v>#N/A</v>
      </c>
      <c r="K7744" s="6" t="e">
        <f t="shared" si="419"/>
        <v>#N/A</v>
      </c>
    </row>
    <row r="7745" spans="4:11">
      <c r="D7745" s="18">
        <v>37021</v>
      </c>
      <c r="E7745" s="19">
        <v>8.2771000001</v>
      </c>
      <c r="F7745" s="19"/>
      <c r="G7745" s="19"/>
      <c r="I7745" s="5" t="e">
        <f t="shared" si="417"/>
        <v>#N/A</v>
      </c>
      <c r="J7745" s="5" t="e">
        <f t="shared" si="418"/>
        <v>#N/A</v>
      </c>
      <c r="K7745" s="6" t="e">
        <f t="shared" si="419"/>
        <v>#N/A</v>
      </c>
    </row>
    <row r="7746" spans="4:11">
      <c r="D7746" s="18">
        <v>37020</v>
      </c>
      <c r="E7746" s="19">
        <v>8.2775</v>
      </c>
      <c r="F7746" s="19"/>
      <c r="G7746" s="19"/>
      <c r="I7746" s="5" t="e">
        <f t="shared" si="417"/>
        <v>#N/A</v>
      </c>
      <c r="J7746" s="5" t="e">
        <f t="shared" si="418"/>
        <v>#N/A</v>
      </c>
      <c r="K7746" s="6" t="e">
        <f t="shared" si="419"/>
        <v>#N/A</v>
      </c>
    </row>
    <row r="7747" spans="4:11">
      <c r="D7747" s="18">
        <v>37019</v>
      </c>
      <c r="E7747" s="19">
        <v>8.2785</v>
      </c>
      <c r="F7747" s="19"/>
      <c r="G7747" s="19"/>
      <c r="I7747" s="5" t="e">
        <f t="shared" si="417"/>
        <v>#N/A</v>
      </c>
      <c r="J7747" s="5" t="e">
        <f t="shared" si="418"/>
        <v>#N/A</v>
      </c>
      <c r="K7747" s="6" t="e">
        <f t="shared" si="419"/>
        <v>#N/A</v>
      </c>
    </row>
    <row r="7748" spans="4:11">
      <c r="D7748" s="18">
        <v>37018</v>
      </c>
      <c r="E7748" s="19">
        <v>8.2774</v>
      </c>
      <c r="F7748" s="19"/>
      <c r="G7748" s="19"/>
      <c r="I7748" s="5" t="e">
        <f t="shared" si="417"/>
        <v>#N/A</v>
      </c>
      <c r="J7748" s="5" t="e">
        <f t="shared" si="418"/>
        <v>#N/A</v>
      </c>
      <c r="K7748" s="6" t="e">
        <f t="shared" si="419"/>
        <v>#N/A</v>
      </c>
    </row>
    <row r="7749" spans="4:11">
      <c r="D7749" s="18">
        <v>37017</v>
      </c>
      <c r="E7749" s="19">
        <v>8.2774</v>
      </c>
      <c r="F7749" s="19"/>
      <c r="G7749" s="19"/>
      <c r="I7749" s="5" t="e">
        <f t="shared" si="417"/>
        <v>#N/A</v>
      </c>
      <c r="J7749" s="5" t="e">
        <f t="shared" si="418"/>
        <v>#N/A</v>
      </c>
      <c r="K7749" s="6" t="e">
        <f t="shared" si="419"/>
        <v>#N/A</v>
      </c>
    </row>
    <row r="7750" spans="4:11">
      <c r="D7750" s="18">
        <v>37016</v>
      </c>
      <c r="E7750" s="19">
        <v>8.2774</v>
      </c>
      <c r="F7750" s="19"/>
      <c r="G7750" s="19"/>
      <c r="I7750" s="5" t="e">
        <f t="shared" si="417"/>
        <v>#N/A</v>
      </c>
      <c r="J7750" s="5" t="e">
        <f t="shared" si="418"/>
        <v>#N/A</v>
      </c>
      <c r="K7750" s="6" t="e">
        <f t="shared" si="419"/>
        <v>#N/A</v>
      </c>
    </row>
    <row r="7751" spans="4:11">
      <c r="D7751" s="18">
        <v>37015</v>
      </c>
      <c r="E7751" s="19">
        <v>8.2774</v>
      </c>
      <c r="F7751" s="19"/>
      <c r="G7751" s="19"/>
      <c r="I7751" s="5" t="e">
        <f t="shared" si="417"/>
        <v>#N/A</v>
      </c>
      <c r="J7751" s="5" t="e">
        <f t="shared" si="418"/>
        <v>#N/A</v>
      </c>
      <c r="K7751" s="6" t="e">
        <f t="shared" si="419"/>
        <v>#N/A</v>
      </c>
    </row>
    <row r="7752" spans="4:11">
      <c r="D7752" s="18">
        <v>37014</v>
      </c>
      <c r="E7752" s="19">
        <v>8.2774</v>
      </c>
      <c r="F7752" s="19"/>
      <c r="G7752" s="19"/>
      <c r="I7752" s="5" t="e">
        <f t="shared" si="417"/>
        <v>#N/A</v>
      </c>
      <c r="J7752" s="5" t="e">
        <f t="shared" si="418"/>
        <v>#N/A</v>
      </c>
      <c r="K7752" s="6" t="e">
        <f t="shared" si="419"/>
        <v>#N/A</v>
      </c>
    </row>
    <row r="7753" spans="4:11">
      <c r="D7753" s="18">
        <v>37013</v>
      </c>
      <c r="E7753" s="19">
        <v>8.2774</v>
      </c>
      <c r="F7753" s="19"/>
      <c r="G7753" s="19"/>
      <c r="I7753" s="5" t="e">
        <f t="shared" si="417"/>
        <v>#N/A</v>
      </c>
      <c r="J7753" s="5" t="e">
        <f t="shared" si="418"/>
        <v>#N/A</v>
      </c>
      <c r="K7753" s="6" t="e">
        <f t="shared" si="419"/>
        <v>#N/A</v>
      </c>
    </row>
    <row r="7754" spans="4:11">
      <c r="D7754" s="18">
        <v>37012</v>
      </c>
      <c r="E7754" s="19">
        <v>8.2774</v>
      </c>
      <c r="F7754" s="19"/>
      <c r="G7754" s="19"/>
      <c r="I7754" s="5" t="e">
        <f t="shared" si="417"/>
        <v>#N/A</v>
      </c>
      <c r="J7754" s="5" t="e">
        <f t="shared" si="418"/>
        <v>#N/A</v>
      </c>
      <c r="K7754" s="6" t="e">
        <f t="shared" si="419"/>
        <v>#N/A</v>
      </c>
    </row>
    <row r="7755" spans="4:11">
      <c r="D7755" s="18">
        <v>37011</v>
      </c>
      <c r="E7755" s="19">
        <v>8.2774</v>
      </c>
      <c r="F7755" s="19"/>
      <c r="G7755" s="19"/>
      <c r="I7755" s="5" t="e">
        <f t="shared" ref="I7755:I7818" si="420">VLOOKUP(A7755,D:E,2,FALSE)*B7755*1.09*1.01+100</f>
        <v>#N/A</v>
      </c>
      <c r="J7755" s="5" t="e">
        <f t="shared" si="418"/>
        <v>#N/A</v>
      </c>
      <c r="K7755" s="6" t="e">
        <f t="shared" si="419"/>
        <v>#N/A</v>
      </c>
    </row>
    <row r="7756" spans="4:11">
      <c r="D7756" s="18">
        <v>37010</v>
      </c>
      <c r="E7756" s="19">
        <v>8.2773</v>
      </c>
      <c r="F7756" s="19"/>
      <c r="G7756" s="19"/>
      <c r="I7756" s="5" t="e">
        <f t="shared" si="420"/>
        <v>#N/A</v>
      </c>
      <c r="J7756" s="5" t="e">
        <f t="shared" ref="J7756:J7819" si="421">VLOOKUP(H7756,F:G,2,FALSE)</f>
        <v>#N/A</v>
      </c>
      <c r="K7756" s="6" t="e">
        <f t="shared" ref="K7756:K7819" si="422">J7756-I7756</f>
        <v>#N/A</v>
      </c>
    </row>
    <row r="7757" spans="4:11">
      <c r="D7757" s="18">
        <v>37009</v>
      </c>
      <c r="E7757" s="19">
        <v>8.2773</v>
      </c>
      <c r="F7757" s="19"/>
      <c r="G7757" s="19"/>
      <c r="I7757" s="5" t="e">
        <f t="shared" si="420"/>
        <v>#N/A</v>
      </c>
      <c r="J7757" s="5" t="e">
        <f t="shared" si="421"/>
        <v>#N/A</v>
      </c>
      <c r="K7757" s="6" t="e">
        <f t="shared" si="422"/>
        <v>#N/A</v>
      </c>
    </row>
    <row r="7758" spans="4:11">
      <c r="D7758" s="18">
        <v>37008</v>
      </c>
      <c r="E7758" s="19">
        <v>8.2673</v>
      </c>
      <c r="F7758" s="19"/>
      <c r="G7758" s="19"/>
      <c r="I7758" s="5" t="e">
        <f t="shared" si="420"/>
        <v>#N/A</v>
      </c>
      <c r="J7758" s="5" t="e">
        <f t="shared" si="421"/>
        <v>#N/A</v>
      </c>
      <c r="K7758" s="6" t="e">
        <f t="shared" si="422"/>
        <v>#N/A</v>
      </c>
    </row>
    <row r="7759" spans="4:11">
      <c r="D7759" s="18">
        <v>37007</v>
      </c>
      <c r="E7759" s="19">
        <v>8.2669</v>
      </c>
      <c r="F7759" s="19"/>
      <c r="G7759" s="19"/>
      <c r="I7759" s="5" t="e">
        <f t="shared" si="420"/>
        <v>#N/A</v>
      </c>
      <c r="J7759" s="5" t="e">
        <f t="shared" si="421"/>
        <v>#N/A</v>
      </c>
      <c r="K7759" s="6" t="e">
        <f t="shared" si="422"/>
        <v>#N/A</v>
      </c>
    </row>
    <row r="7760" spans="4:11">
      <c r="D7760" s="18">
        <v>37006</v>
      </c>
      <c r="E7760" s="19">
        <v>8.2667</v>
      </c>
      <c r="F7760" s="19"/>
      <c r="G7760" s="19"/>
      <c r="I7760" s="5" t="e">
        <f t="shared" si="420"/>
        <v>#N/A</v>
      </c>
      <c r="J7760" s="5" t="e">
        <f t="shared" si="421"/>
        <v>#N/A</v>
      </c>
      <c r="K7760" s="6" t="e">
        <f t="shared" si="422"/>
        <v>#N/A</v>
      </c>
    </row>
    <row r="7761" spans="4:11">
      <c r="D7761" s="18">
        <v>37005</v>
      </c>
      <c r="E7761" s="19">
        <v>8.2669</v>
      </c>
      <c r="F7761" s="19"/>
      <c r="G7761" s="19"/>
      <c r="I7761" s="5" t="e">
        <f t="shared" si="420"/>
        <v>#N/A</v>
      </c>
      <c r="J7761" s="5" t="e">
        <f t="shared" si="421"/>
        <v>#N/A</v>
      </c>
      <c r="K7761" s="6" t="e">
        <f t="shared" si="422"/>
        <v>#N/A</v>
      </c>
    </row>
    <row r="7762" spans="4:11">
      <c r="D7762" s="18">
        <v>37004</v>
      </c>
      <c r="E7762" s="19">
        <v>8.267</v>
      </c>
      <c r="F7762" s="19"/>
      <c r="G7762" s="19"/>
      <c r="I7762" s="5" t="e">
        <f t="shared" si="420"/>
        <v>#N/A</v>
      </c>
      <c r="J7762" s="5" t="e">
        <f t="shared" si="421"/>
        <v>#N/A</v>
      </c>
      <c r="K7762" s="6" t="e">
        <f t="shared" si="422"/>
        <v>#N/A</v>
      </c>
    </row>
    <row r="7763" spans="4:11">
      <c r="D7763" s="18">
        <v>37003</v>
      </c>
      <c r="E7763" s="19">
        <v>8.2675</v>
      </c>
      <c r="F7763" s="19"/>
      <c r="G7763" s="19"/>
      <c r="I7763" s="5" t="e">
        <f t="shared" si="420"/>
        <v>#N/A</v>
      </c>
      <c r="J7763" s="5" t="e">
        <f t="shared" si="421"/>
        <v>#N/A</v>
      </c>
      <c r="K7763" s="6" t="e">
        <f t="shared" si="422"/>
        <v>#N/A</v>
      </c>
    </row>
    <row r="7764" spans="4:11">
      <c r="D7764" s="18">
        <v>37002</v>
      </c>
      <c r="E7764" s="19">
        <v>8.2675</v>
      </c>
      <c r="F7764" s="19"/>
      <c r="G7764" s="19"/>
      <c r="I7764" s="5" t="e">
        <f t="shared" si="420"/>
        <v>#N/A</v>
      </c>
      <c r="J7764" s="5" t="e">
        <f t="shared" si="421"/>
        <v>#N/A</v>
      </c>
      <c r="K7764" s="6" t="e">
        <f t="shared" si="422"/>
        <v>#N/A</v>
      </c>
    </row>
    <row r="7765" spans="4:11">
      <c r="D7765" s="18">
        <v>37001</v>
      </c>
      <c r="E7765" s="19">
        <v>8.2675</v>
      </c>
      <c r="F7765" s="19"/>
      <c r="G7765" s="19"/>
      <c r="I7765" s="5" t="e">
        <f t="shared" si="420"/>
        <v>#N/A</v>
      </c>
      <c r="J7765" s="5" t="e">
        <f t="shared" si="421"/>
        <v>#N/A</v>
      </c>
      <c r="K7765" s="6" t="e">
        <f t="shared" si="422"/>
        <v>#N/A</v>
      </c>
    </row>
    <row r="7766" spans="4:11">
      <c r="D7766" s="18">
        <v>37000</v>
      </c>
      <c r="E7766" s="19">
        <v>8.2673</v>
      </c>
      <c r="F7766" s="19"/>
      <c r="G7766" s="19"/>
      <c r="I7766" s="5" t="e">
        <f t="shared" si="420"/>
        <v>#N/A</v>
      </c>
      <c r="J7766" s="5" t="e">
        <f t="shared" si="421"/>
        <v>#N/A</v>
      </c>
      <c r="K7766" s="6" t="e">
        <f t="shared" si="422"/>
        <v>#N/A</v>
      </c>
    </row>
    <row r="7767" spans="4:11">
      <c r="D7767" s="18">
        <v>36999</v>
      </c>
      <c r="E7767" s="19">
        <v>8.2675</v>
      </c>
      <c r="F7767" s="19"/>
      <c r="G7767" s="19"/>
      <c r="I7767" s="5" t="e">
        <f t="shared" si="420"/>
        <v>#N/A</v>
      </c>
      <c r="J7767" s="5" t="e">
        <f t="shared" si="421"/>
        <v>#N/A</v>
      </c>
      <c r="K7767" s="6" t="e">
        <f t="shared" si="422"/>
        <v>#N/A</v>
      </c>
    </row>
    <row r="7768" spans="4:11">
      <c r="D7768" s="18">
        <v>36998</v>
      </c>
      <c r="E7768" s="19">
        <v>8.2675</v>
      </c>
      <c r="F7768" s="19"/>
      <c r="G7768" s="19"/>
      <c r="I7768" s="5" t="e">
        <f t="shared" si="420"/>
        <v>#N/A</v>
      </c>
      <c r="J7768" s="5" t="e">
        <f t="shared" si="421"/>
        <v>#N/A</v>
      </c>
      <c r="K7768" s="6" t="e">
        <f t="shared" si="422"/>
        <v>#N/A</v>
      </c>
    </row>
    <row r="7769" spans="4:11">
      <c r="D7769" s="18">
        <v>36997</v>
      </c>
      <c r="E7769" s="19">
        <v>8.2672</v>
      </c>
      <c r="F7769" s="19"/>
      <c r="G7769" s="19"/>
      <c r="I7769" s="5" t="e">
        <f t="shared" si="420"/>
        <v>#N/A</v>
      </c>
      <c r="J7769" s="5" t="e">
        <f t="shared" si="421"/>
        <v>#N/A</v>
      </c>
      <c r="K7769" s="6" t="e">
        <f t="shared" si="422"/>
        <v>#N/A</v>
      </c>
    </row>
    <row r="7770" spans="4:11">
      <c r="D7770" s="18">
        <v>36996</v>
      </c>
      <c r="E7770" s="19">
        <v>8.2672</v>
      </c>
      <c r="F7770" s="19"/>
      <c r="G7770" s="19"/>
      <c r="I7770" s="5" t="e">
        <f t="shared" si="420"/>
        <v>#N/A</v>
      </c>
      <c r="J7770" s="5" t="e">
        <f t="shared" si="421"/>
        <v>#N/A</v>
      </c>
      <c r="K7770" s="6" t="e">
        <f t="shared" si="422"/>
        <v>#N/A</v>
      </c>
    </row>
    <row r="7771" spans="4:11">
      <c r="D7771" s="18">
        <v>36995</v>
      </c>
      <c r="E7771" s="19">
        <v>8.2672</v>
      </c>
      <c r="F7771" s="19"/>
      <c r="G7771" s="19"/>
      <c r="I7771" s="5" t="e">
        <f t="shared" si="420"/>
        <v>#N/A</v>
      </c>
      <c r="J7771" s="5" t="e">
        <f t="shared" si="421"/>
        <v>#N/A</v>
      </c>
      <c r="K7771" s="6" t="e">
        <f t="shared" si="422"/>
        <v>#N/A</v>
      </c>
    </row>
    <row r="7772" spans="4:11">
      <c r="D7772" s="18">
        <v>36994</v>
      </c>
      <c r="E7772" s="19">
        <v>8.2672</v>
      </c>
      <c r="F7772" s="19"/>
      <c r="G7772" s="19"/>
      <c r="I7772" s="5" t="e">
        <f t="shared" si="420"/>
        <v>#N/A</v>
      </c>
      <c r="J7772" s="5" t="e">
        <f t="shared" si="421"/>
        <v>#N/A</v>
      </c>
      <c r="K7772" s="6" t="e">
        <f t="shared" si="422"/>
        <v>#N/A</v>
      </c>
    </row>
    <row r="7773" spans="4:11">
      <c r="D7773" s="18">
        <v>36993</v>
      </c>
      <c r="E7773" s="19">
        <v>8.2672</v>
      </c>
      <c r="F7773" s="19"/>
      <c r="G7773" s="19"/>
      <c r="I7773" s="5" t="e">
        <f t="shared" si="420"/>
        <v>#N/A</v>
      </c>
      <c r="J7773" s="5" t="e">
        <f t="shared" si="421"/>
        <v>#N/A</v>
      </c>
      <c r="K7773" s="6" t="e">
        <f t="shared" si="422"/>
        <v>#N/A</v>
      </c>
    </row>
    <row r="7774" spans="4:11">
      <c r="D7774" s="18">
        <v>36992</v>
      </c>
      <c r="E7774" s="19">
        <v>8.2669</v>
      </c>
      <c r="F7774" s="19"/>
      <c r="G7774" s="19"/>
      <c r="I7774" s="5" t="e">
        <f t="shared" si="420"/>
        <v>#N/A</v>
      </c>
      <c r="J7774" s="5" t="e">
        <f t="shared" si="421"/>
        <v>#N/A</v>
      </c>
      <c r="K7774" s="6" t="e">
        <f t="shared" si="422"/>
        <v>#N/A</v>
      </c>
    </row>
    <row r="7775" spans="4:11">
      <c r="D7775" s="18">
        <v>36991</v>
      </c>
      <c r="E7775" s="19">
        <v>8.2669</v>
      </c>
      <c r="F7775" s="19"/>
      <c r="G7775" s="19"/>
      <c r="I7775" s="5" t="e">
        <f t="shared" si="420"/>
        <v>#N/A</v>
      </c>
      <c r="J7775" s="5" t="e">
        <f t="shared" si="421"/>
        <v>#N/A</v>
      </c>
      <c r="K7775" s="6" t="e">
        <f t="shared" si="422"/>
        <v>#N/A</v>
      </c>
    </row>
    <row r="7776" spans="4:11">
      <c r="D7776" s="18">
        <v>36990</v>
      </c>
      <c r="E7776" s="19">
        <v>8.267</v>
      </c>
      <c r="F7776" s="19"/>
      <c r="G7776" s="19"/>
      <c r="I7776" s="5" t="e">
        <f t="shared" si="420"/>
        <v>#N/A</v>
      </c>
      <c r="J7776" s="5" t="e">
        <f t="shared" si="421"/>
        <v>#N/A</v>
      </c>
      <c r="K7776" s="6" t="e">
        <f t="shared" si="422"/>
        <v>#N/A</v>
      </c>
    </row>
    <row r="7777" spans="4:11">
      <c r="D7777" s="18">
        <v>36989</v>
      </c>
      <c r="E7777" s="19">
        <v>8.2667</v>
      </c>
      <c r="F7777" s="19"/>
      <c r="G7777" s="19"/>
      <c r="I7777" s="5" t="e">
        <f t="shared" si="420"/>
        <v>#N/A</v>
      </c>
      <c r="J7777" s="5" t="e">
        <f t="shared" si="421"/>
        <v>#N/A</v>
      </c>
      <c r="K7777" s="6" t="e">
        <f t="shared" si="422"/>
        <v>#N/A</v>
      </c>
    </row>
    <row r="7778" spans="4:11">
      <c r="D7778" s="18">
        <v>36988</v>
      </c>
      <c r="E7778" s="19">
        <v>8.2667</v>
      </c>
      <c r="F7778" s="19"/>
      <c r="G7778" s="19"/>
      <c r="I7778" s="5" t="e">
        <f t="shared" si="420"/>
        <v>#N/A</v>
      </c>
      <c r="J7778" s="5" t="e">
        <f t="shared" si="421"/>
        <v>#N/A</v>
      </c>
      <c r="K7778" s="6" t="e">
        <f t="shared" si="422"/>
        <v>#N/A</v>
      </c>
    </row>
    <row r="7779" spans="4:11">
      <c r="D7779" s="18">
        <v>36987</v>
      </c>
      <c r="E7779" s="19">
        <v>8.2667</v>
      </c>
      <c r="F7779" s="19"/>
      <c r="G7779" s="19"/>
      <c r="I7779" s="5" t="e">
        <f t="shared" si="420"/>
        <v>#N/A</v>
      </c>
      <c r="J7779" s="5" t="e">
        <f t="shared" si="421"/>
        <v>#N/A</v>
      </c>
      <c r="K7779" s="6" t="e">
        <f t="shared" si="422"/>
        <v>#N/A</v>
      </c>
    </row>
    <row r="7780" spans="4:11">
      <c r="D7780" s="18">
        <v>36986</v>
      </c>
      <c r="E7780" s="19">
        <v>8.2668</v>
      </c>
      <c r="F7780" s="19"/>
      <c r="G7780" s="19"/>
      <c r="I7780" s="5" t="e">
        <f t="shared" si="420"/>
        <v>#N/A</v>
      </c>
      <c r="J7780" s="5" t="e">
        <f t="shared" si="421"/>
        <v>#N/A</v>
      </c>
      <c r="K7780" s="6" t="e">
        <f t="shared" si="422"/>
        <v>#N/A</v>
      </c>
    </row>
    <row r="7781" spans="4:11">
      <c r="D7781" s="18">
        <v>36985</v>
      </c>
      <c r="E7781" s="19">
        <v>8.2671</v>
      </c>
      <c r="F7781" s="19"/>
      <c r="G7781" s="19"/>
      <c r="I7781" s="5" t="e">
        <f t="shared" si="420"/>
        <v>#N/A</v>
      </c>
      <c r="J7781" s="5" t="e">
        <f t="shared" si="421"/>
        <v>#N/A</v>
      </c>
      <c r="K7781" s="6" t="e">
        <f t="shared" si="422"/>
        <v>#N/A</v>
      </c>
    </row>
    <row r="7782" spans="4:11">
      <c r="D7782" s="18">
        <v>36984</v>
      </c>
      <c r="E7782" s="19">
        <v>8.2672</v>
      </c>
      <c r="F7782" s="19"/>
      <c r="G7782" s="19"/>
      <c r="I7782" s="5" t="e">
        <f t="shared" si="420"/>
        <v>#N/A</v>
      </c>
      <c r="J7782" s="5" t="e">
        <f t="shared" si="421"/>
        <v>#N/A</v>
      </c>
      <c r="K7782" s="6" t="e">
        <f t="shared" si="422"/>
        <v>#N/A</v>
      </c>
    </row>
    <row r="7783" spans="4:11">
      <c r="D7783" s="18">
        <v>36983</v>
      </c>
      <c r="E7783" s="19">
        <v>8.2676</v>
      </c>
      <c r="F7783" s="19"/>
      <c r="G7783" s="19"/>
      <c r="I7783" s="5" t="e">
        <f t="shared" si="420"/>
        <v>#N/A</v>
      </c>
      <c r="J7783" s="5" t="e">
        <f t="shared" si="421"/>
        <v>#N/A</v>
      </c>
      <c r="K7783" s="6" t="e">
        <f t="shared" si="422"/>
        <v>#N/A</v>
      </c>
    </row>
    <row r="7784" spans="4:11">
      <c r="D7784" s="18">
        <v>36982</v>
      </c>
      <c r="E7784" s="19">
        <v>8.2677</v>
      </c>
      <c r="F7784" s="19"/>
      <c r="G7784" s="19"/>
      <c r="I7784" s="5" t="e">
        <f t="shared" si="420"/>
        <v>#N/A</v>
      </c>
      <c r="J7784" s="5" t="e">
        <f t="shared" si="421"/>
        <v>#N/A</v>
      </c>
      <c r="K7784" s="6" t="e">
        <f t="shared" si="422"/>
        <v>#N/A</v>
      </c>
    </row>
    <row r="7785" spans="4:11">
      <c r="D7785" s="18">
        <v>36981</v>
      </c>
      <c r="E7785" s="19">
        <v>8.2677</v>
      </c>
      <c r="F7785" s="19"/>
      <c r="G7785" s="19"/>
      <c r="I7785" s="5" t="e">
        <f t="shared" si="420"/>
        <v>#N/A</v>
      </c>
      <c r="J7785" s="5" t="e">
        <f t="shared" si="421"/>
        <v>#N/A</v>
      </c>
      <c r="K7785" s="6" t="e">
        <f t="shared" si="422"/>
        <v>#N/A</v>
      </c>
    </row>
    <row r="7786" spans="4:11">
      <c r="D7786" s="18">
        <v>36980</v>
      </c>
      <c r="E7786" s="19">
        <v>8.2677</v>
      </c>
      <c r="F7786" s="19"/>
      <c r="G7786" s="19"/>
      <c r="I7786" s="5" t="e">
        <f t="shared" si="420"/>
        <v>#N/A</v>
      </c>
      <c r="J7786" s="5" t="e">
        <f t="shared" si="421"/>
        <v>#N/A</v>
      </c>
      <c r="K7786" s="6" t="e">
        <f t="shared" si="422"/>
        <v>#N/A</v>
      </c>
    </row>
    <row r="7787" spans="4:11">
      <c r="D7787" s="18">
        <v>36979</v>
      </c>
      <c r="E7787" s="19">
        <v>8.2679</v>
      </c>
      <c r="F7787" s="19"/>
      <c r="G7787" s="19"/>
      <c r="I7787" s="5" t="e">
        <f t="shared" si="420"/>
        <v>#N/A</v>
      </c>
      <c r="J7787" s="5" t="e">
        <f t="shared" si="421"/>
        <v>#N/A</v>
      </c>
      <c r="K7787" s="6" t="e">
        <f t="shared" si="422"/>
        <v>#N/A</v>
      </c>
    </row>
    <row r="7788" spans="4:11">
      <c r="D7788" s="18">
        <v>36978</v>
      </c>
      <c r="E7788" s="19">
        <v>8.2677</v>
      </c>
      <c r="F7788" s="19"/>
      <c r="G7788" s="19"/>
      <c r="I7788" s="5" t="e">
        <f t="shared" si="420"/>
        <v>#N/A</v>
      </c>
      <c r="J7788" s="5" t="e">
        <f t="shared" si="421"/>
        <v>#N/A</v>
      </c>
      <c r="K7788" s="6" t="e">
        <f t="shared" si="422"/>
        <v>#N/A</v>
      </c>
    </row>
    <row r="7789" spans="4:11">
      <c r="D7789" s="18">
        <v>36977</v>
      </c>
      <c r="E7789" s="19">
        <v>8.2673</v>
      </c>
      <c r="F7789" s="19"/>
      <c r="G7789" s="19"/>
      <c r="I7789" s="5" t="e">
        <f t="shared" si="420"/>
        <v>#N/A</v>
      </c>
      <c r="J7789" s="5" t="e">
        <f t="shared" si="421"/>
        <v>#N/A</v>
      </c>
      <c r="K7789" s="6" t="e">
        <f t="shared" si="422"/>
        <v>#N/A</v>
      </c>
    </row>
    <row r="7790" spans="4:11">
      <c r="D7790" s="18">
        <v>36976</v>
      </c>
      <c r="E7790" s="19">
        <v>8.2671</v>
      </c>
      <c r="F7790" s="19"/>
      <c r="G7790" s="19"/>
      <c r="I7790" s="5" t="e">
        <f t="shared" si="420"/>
        <v>#N/A</v>
      </c>
      <c r="J7790" s="5" t="e">
        <f t="shared" si="421"/>
        <v>#N/A</v>
      </c>
      <c r="K7790" s="6" t="e">
        <f t="shared" si="422"/>
        <v>#N/A</v>
      </c>
    </row>
    <row r="7791" spans="4:11">
      <c r="D7791" s="18">
        <v>36975</v>
      </c>
      <c r="E7791" s="19">
        <v>8.2673</v>
      </c>
      <c r="F7791" s="19"/>
      <c r="G7791" s="19"/>
      <c r="I7791" s="5" t="e">
        <f t="shared" si="420"/>
        <v>#N/A</v>
      </c>
      <c r="J7791" s="5" t="e">
        <f t="shared" si="421"/>
        <v>#N/A</v>
      </c>
      <c r="K7791" s="6" t="e">
        <f t="shared" si="422"/>
        <v>#N/A</v>
      </c>
    </row>
    <row r="7792" spans="4:11">
      <c r="D7792" s="18">
        <v>36974</v>
      </c>
      <c r="E7792" s="19">
        <v>8.2673</v>
      </c>
      <c r="F7792" s="19"/>
      <c r="G7792" s="19"/>
      <c r="I7792" s="5" t="e">
        <f t="shared" si="420"/>
        <v>#N/A</v>
      </c>
      <c r="J7792" s="5" t="e">
        <f t="shared" si="421"/>
        <v>#N/A</v>
      </c>
      <c r="K7792" s="6" t="e">
        <f t="shared" si="422"/>
        <v>#N/A</v>
      </c>
    </row>
    <row r="7793" spans="4:11">
      <c r="D7793" s="18">
        <v>36973</v>
      </c>
      <c r="E7793" s="19">
        <v>8.2673</v>
      </c>
      <c r="F7793" s="19"/>
      <c r="G7793" s="19"/>
      <c r="I7793" s="5" t="e">
        <f t="shared" si="420"/>
        <v>#N/A</v>
      </c>
      <c r="J7793" s="5" t="e">
        <f t="shared" si="421"/>
        <v>#N/A</v>
      </c>
      <c r="K7793" s="6" t="e">
        <f t="shared" si="422"/>
        <v>#N/A</v>
      </c>
    </row>
    <row r="7794" spans="4:11">
      <c r="D7794" s="18">
        <v>36972</v>
      </c>
      <c r="E7794" s="19">
        <v>8.2668</v>
      </c>
      <c r="F7794" s="19"/>
      <c r="G7794" s="19"/>
      <c r="I7794" s="5" t="e">
        <f t="shared" si="420"/>
        <v>#N/A</v>
      </c>
      <c r="J7794" s="5" t="e">
        <f t="shared" si="421"/>
        <v>#N/A</v>
      </c>
      <c r="K7794" s="6" t="e">
        <f t="shared" si="422"/>
        <v>#N/A</v>
      </c>
    </row>
    <row r="7795" spans="4:11">
      <c r="D7795" s="18">
        <v>36971</v>
      </c>
      <c r="E7795" s="19">
        <v>8.2671</v>
      </c>
      <c r="F7795" s="19"/>
      <c r="G7795" s="19"/>
      <c r="I7795" s="5" t="e">
        <f t="shared" si="420"/>
        <v>#N/A</v>
      </c>
      <c r="J7795" s="5" t="e">
        <f t="shared" si="421"/>
        <v>#N/A</v>
      </c>
      <c r="K7795" s="6" t="e">
        <f t="shared" si="422"/>
        <v>#N/A</v>
      </c>
    </row>
    <row r="7796" spans="4:11">
      <c r="D7796" s="18">
        <v>36970</v>
      </c>
      <c r="E7796" s="19">
        <v>8.2672</v>
      </c>
      <c r="F7796" s="19"/>
      <c r="G7796" s="19"/>
      <c r="I7796" s="5" t="e">
        <f t="shared" si="420"/>
        <v>#N/A</v>
      </c>
      <c r="J7796" s="5" t="e">
        <f t="shared" si="421"/>
        <v>#N/A</v>
      </c>
      <c r="K7796" s="6" t="e">
        <f t="shared" si="422"/>
        <v>#N/A</v>
      </c>
    </row>
    <row r="7797" spans="4:11">
      <c r="D7797" s="18">
        <v>36969</v>
      </c>
      <c r="E7797" s="19">
        <v>8.2672</v>
      </c>
      <c r="F7797" s="19"/>
      <c r="G7797" s="19"/>
      <c r="I7797" s="5" t="e">
        <f t="shared" si="420"/>
        <v>#N/A</v>
      </c>
      <c r="J7797" s="5" t="e">
        <f t="shared" si="421"/>
        <v>#N/A</v>
      </c>
      <c r="K7797" s="6" t="e">
        <f t="shared" si="422"/>
        <v>#N/A</v>
      </c>
    </row>
    <row r="7798" spans="4:11">
      <c r="D7798" s="18">
        <v>36968</v>
      </c>
      <c r="E7798" s="19">
        <v>8.2671</v>
      </c>
      <c r="F7798" s="19"/>
      <c r="G7798" s="19"/>
      <c r="I7798" s="5" t="e">
        <f t="shared" si="420"/>
        <v>#N/A</v>
      </c>
      <c r="J7798" s="5" t="e">
        <f t="shared" si="421"/>
        <v>#N/A</v>
      </c>
      <c r="K7798" s="6" t="e">
        <f t="shared" si="422"/>
        <v>#N/A</v>
      </c>
    </row>
    <row r="7799" spans="4:11">
      <c r="D7799" s="18">
        <v>36967</v>
      </c>
      <c r="E7799" s="19">
        <v>8.2671</v>
      </c>
      <c r="F7799" s="19"/>
      <c r="G7799" s="19"/>
      <c r="I7799" s="5" t="e">
        <f t="shared" si="420"/>
        <v>#N/A</v>
      </c>
      <c r="J7799" s="5" t="e">
        <f t="shared" si="421"/>
        <v>#N/A</v>
      </c>
      <c r="K7799" s="6" t="e">
        <f t="shared" si="422"/>
        <v>#N/A</v>
      </c>
    </row>
    <row r="7800" spans="4:11">
      <c r="D7800" s="18">
        <v>36966</v>
      </c>
      <c r="E7800" s="19">
        <v>8.2671</v>
      </c>
      <c r="F7800" s="19"/>
      <c r="G7800" s="19"/>
      <c r="I7800" s="5" t="e">
        <f t="shared" si="420"/>
        <v>#N/A</v>
      </c>
      <c r="J7800" s="5" t="e">
        <f t="shared" si="421"/>
        <v>#N/A</v>
      </c>
      <c r="K7800" s="6" t="e">
        <f t="shared" si="422"/>
        <v>#N/A</v>
      </c>
    </row>
    <row r="7801" spans="4:11">
      <c r="D7801" s="18">
        <v>36965</v>
      </c>
      <c r="E7801" s="19">
        <v>8.2776</v>
      </c>
      <c r="F7801" s="19"/>
      <c r="G7801" s="19"/>
      <c r="I7801" s="5" t="e">
        <f t="shared" si="420"/>
        <v>#N/A</v>
      </c>
      <c r="J7801" s="5" t="e">
        <f t="shared" si="421"/>
        <v>#N/A</v>
      </c>
      <c r="K7801" s="6" t="e">
        <f t="shared" si="422"/>
        <v>#N/A</v>
      </c>
    </row>
    <row r="7802" spans="4:11">
      <c r="D7802" s="18">
        <v>36964</v>
      </c>
      <c r="E7802" s="19">
        <v>8.2678</v>
      </c>
      <c r="F7802" s="19"/>
      <c r="G7802" s="19"/>
      <c r="I7802" s="5" t="e">
        <f t="shared" si="420"/>
        <v>#N/A</v>
      </c>
      <c r="J7802" s="5" t="e">
        <f t="shared" si="421"/>
        <v>#N/A</v>
      </c>
      <c r="K7802" s="6" t="e">
        <f t="shared" si="422"/>
        <v>#N/A</v>
      </c>
    </row>
    <row r="7803" spans="4:11">
      <c r="D7803" s="18">
        <v>36963</v>
      </c>
      <c r="E7803" s="19">
        <v>8.2683</v>
      </c>
      <c r="F7803" s="19"/>
      <c r="G7803" s="19"/>
      <c r="I7803" s="5" t="e">
        <f t="shared" si="420"/>
        <v>#N/A</v>
      </c>
      <c r="J7803" s="5" t="e">
        <f t="shared" si="421"/>
        <v>#N/A</v>
      </c>
      <c r="K7803" s="6" t="e">
        <f t="shared" si="422"/>
        <v>#N/A</v>
      </c>
    </row>
    <row r="7804" spans="4:11">
      <c r="D7804" s="18">
        <v>36962</v>
      </c>
      <c r="E7804" s="19">
        <v>8.2684</v>
      </c>
      <c r="F7804" s="19"/>
      <c r="G7804" s="19"/>
      <c r="I7804" s="5" t="e">
        <f t="shared" si="420"/>
        <v>#N/A</v>
      </c>
      <c r="J7804" s="5" t="e">
        <f t="shared" si="421"/>
        <v>#N/A</v>
      </c>
      <c r="K7804" s="6" t="e">
        <f t="shared" si="422"/>
        <v>#N/A</v>
      </c>
    </row>
    <row r="7805" spans="4:11">
      <c r="D7805" s="18">
        <v>36961</v>
      </c>
      <c r="E7805" s="19">
        <v>8.2674</v>
      </c>
      <c r="F7805" s="19"/>
      <c r="G7805" s="19"/>
      <c r="I7805" s="5" t="e">
        <f t="shared" si="420"/>
        <v>#N/A</v>
      </c>
      <c r="J7805" s="5" t="e">
        <f t="shared" si="421"/>
        <v>#N/A</v>
      </c>
      <c r="K7805" s="6" t="e">
        <f t="shared" si="422"/>
        <v>#N/A</v>
      </c>
    </row>
    <row r="7806" spans="4:11">
      <c r="D7806" s="18">
        <v>36960</v>
      </c>
      <c r="E7806" s="19">
        <v>8.2674</v>
      </c>
      <c r="F7806" s="19"/>
      <c r="G7806" s="19"/>
      <c r="I7806" s="5" t="e">
        <f t="shared" si="420"/>
        <v>#N/A</v>
      </c>
      <c r="J7806" s="5" t="e">
        <f t="shared" si="421"/>
        <v>#N/A</v>
      </c>
      <c r="K7806" s="6" t="e">
        <f t="shared" si="422"/>
        <v>#N/A</v>
      </c>
    </row>
    <row r="7807" spans="4:11">
      <c r="D7807" s="18">
        <v>36959</v>
      </c>
      <c r="E7807" s="19">
        <v>8.2674</v>
      </c>
      <c r="F7807" s="19"/>
      <c r="G7807" s="19"/>
      <c r="I7807" s="5" t="e">
        <f t="shared" si="420"/>
        <v>#N/A</v>
      </c>
      <c r="J7807" s="5" t="e">
        <f t="shared" si="421"/>
        <v>#N/A</v>
      </c>
      <c r="K7807" s="6" t="e">
        <f t="shared" si="422"/>
        <v>#N/A</v>
      </c>
    </row>
    <row r="7808" spans="4:11">
      <c r="D7808" s="18">
        <v>36958</v>
      </c>
      <c r="E7808" s="19">
        <v>8.267</v>
      </c>
      <c r="F7808" s="19"/>
      <c r="G7808" s="19"/>
      <c r="I7808" s="5" t="e">
        <f t="shared" si="420"/>
        <v>#N/A</v>
      </c>
      <c r="J7808" s="5" t="e">
        <f t="shared" si="421"/>
        <v>#N/A</v>
      </c>
      <c r="K7808" s="6" t="e">
        <f t="shared" si="422"/>
        <v>#N/A</v>
      </c>
    </row>
    <row r="7809" spans="4:11">
      <c r="D7809" s="18">
        <v>36957</v>
      </c>
      <c r="E7809" s="19">
        <v>8.26924</v>
      </c>
      <c r="F7809" s="19"/>
      <c r="G7809" s="19"/>
      <c r="I7809" s="5" t="e">
        <f t="shared" si="420"/>
        <v>#N/A</v>
      </c>
      <c r="J7809" s="5" t="e">
        <f t="shared" si="421"/>
        <v>#N/A</v>
      </c>
      <c r="K7809" s="6" t="e">
        <f t="shared" si="422"/>
        <v>#N/A</v>
      </c>
    </row>
    <row r="7810" spans="4:11">
      <c r="D7810" s="18">
        <v>36956</v>
      </c>
      <c r="E7810" s="19">
        <v>8.2678</v>
      </c>
      <c r="F7810" s="19"/>
      <c r="G7810" s="19"/>
      <c r="I7810" s="5" t="e">
        <f t="shared" si="420"/>
        <v>#N/A</v>
      </c>
      <c r="J7810" s="5" t="e">
        <f t="shared" si="421"/>
        <v>#N/A</v>
      </c>
      <c r="K7810" s="6" t="e">
        <f t="shared" si="422"/>
        <v>#N/A</v>
      </c>
    </row>
    <row r="7811" spans="4:11">
      <c r="D7811" s="18">
        <v>36955</v>
      </c>
      <c r="E7811" s="19">
        <v>8.2677</v>
      </c>
      <c r="F7811" s="19"/>
      <c r="G7811" s="19"/>
      <c r="I7811" s="5" t="e">
        <f t="shared" si="420"/>
        <v>#N/A</v>
      </c>
      <c r="J7811" s="5" t="e">
        <f t="shared" si="421"/>
        <v>#N/A</v>
      </c>
      <c r="K7811" s="6" t="e">
        <f t="shared" si="422"/>
        <v>#N/A</v>
      </c>
    </row>
    <row r="7812" spans="4:11">
      <c r="D7812" s="18">
        <v>36954</v>
      </c>
      <c r="E7812" s="19">
        <v>8.2682</v>
      </c>
      <c r="F7812" s="19"/>
      <c r="G7812" s="19"/>
      <c r="I7812" s="5" t="e">
        <f t="shared" si="420"/>
        <v>#N/A</v>
      </c>
      <c r="J7812" s="5" t="e">
        <f t="shared" si="421"/>
        <v>#N/A</v>
      </c>
      <c r="K7812" s="6" t="e">
        <f t="shared" si="422"/>
        <v>#N/A</v>
      </c>
    </row>
    <row r="7813" spans="4:11">
      <c r="D7813" s="18">
        <v>36953</v>
      </c>
      <c r="E7813" s="19">
        <v>8.2682</v>
      </c>
      <c r="F7813" s="19"/>
      <c r="G7813" s="19"/>
      <c r="I7813" s="5" t="e">
        <f t="shared" si="420"/>
        <v>#N/A</v>
      </c>
      <c r="J7813" s="5" t="e">
        <f t="shared" si="421"/>
        <v>#N/A</v>
      </c>
      <c r="K7813" s="6" t="e">
        <f t="shared" si="422"/>
        <v>#N/A</v>
      </c>
    </row>
    <row r="7814" spans="4:11">
      <c r="D7814" s="18">
        <v>36952</v>
      </c>
      <c r="E7814" s="19">
        <v>8.2682</v>
      </c>
      <c r="F7814" s="19"/>
      <c r="G7814" s="19"/>
      <c r="I7814" s="5" t="e">
        <f t="shared" si="420"/>
        <v>#N/A</v>
      </c>
      <c r="J7814" s="5" t="e">
        <f t="shared" si="421"/>
        <v>#N/A</v>
      </c>
      <c r="K7814" s="6" t="e">
        <f t="shared" si="422"/>
        <v>#N/A</v>
      </c>
    </row>
    <row r="7815" spans="4:11">
      <c r="D7815" s="18">
        <v>36951</v>
      </c>
      <c r="E7815" s="19">
        <v>8.2678</v>
      </c>
      <c r="F7815" s="19"/>
      <c r="G7815" s="19"/>
      <c r="I7815" s="5" t="e">
        <f t="shared" si="420"/>
        <v>#N/A</v>
      </c>
      <c r="J7815" s="5" t="e">
        <f t="shared" si="421"/>
        <v>#N/A</v>
      </c>
      <c r="K7815" s="6" t="e">
        <f t="shared" si="422"/>
        <v>#N/A</v>
      </c>
    </row>
    <row r="7816" spans="4:11">
      <c r="D7816" s="18">
        <v>36950</v>
      </c>
      <c r="E7816" s="19">
        <v>8.2683</v>
      </c>
      <c r="F7816" s="19"/>
      <c r="G7816" s="19"/>
      <c r="I7816" s="5" t="e">
        <f t="shared" si="420"/>
        <v>#N/A</v>
      </c>
      <c r="J7816" s="5" t="e">
        <f t="shared" si="421"/>
        <v>#N/A</v>
      </c>
      <c r="K7816" s="6" t="e">
        <f t="shared" si="422"/>
        <v>#N/A</v>
      </c>
    </row>
    <row r="7817" spans="4:11">
      <c r="D7817" s="18">
        <v>36949</v>
      </c>
      <c r="E7817" s="19">
        <v>8.2681</v>
      </c>
      <c r="F7817" s="19"/>
      <c r="G7817" s="19"/>
      <c r="I7817" s="5" t="e">
        <f t="shared" si="420"/>
        <v>#N/A</v>
      </c>
      <c r="J7817" s="5" t="e">
        <f t="shared" si="421"/>
        <v>#N/A</v>
      </c>
      <c r="K7817" s="6" t="e">
        <f t="shared" si="422"/>
        <v>#N/A</v>
      </c>
    </row>
    <row r="7818" spans="4:11">
      <c r="D7818" s="18">
        <v>36948</v>
      </c>
      <c r="E7818" s="19">
        <v>8.2676</v>
      </c>
      <c r="F7818" s="19"/>
      <c r="G7818" s="19"/>
      <c r="I7818" s="5" t="e">
        <f t="shared" si="420"/>
        <v>#N/A</v>
      </c>
      <c r="J7818" s="5" t="e">
        <f t="shared" si="421"/>
        <v>#N/A</v>
      </c>
      <c r="K7818" s="6" t="e">
        <f t="shared" si="422"/>
        <v>#N/A</v>
      </c>
    </row>
    <row r="7819" spans="4:11">
      <c r="D7819" s="18">
        <v>36947</v>
      </c>
      <c r="E7819" s="19">
        <v>8.2674</v>
      </c>
      <c r="F7819" s="19"/>
      <c r="G7819" s="19"/>
      <c r="I7819" s="5" t="e">
        <f t="shared" ref="I7819:I7882" si="423">VLOOKUP(A7819,D:E,2,FALSE)*B7819*1.09*1.01+100</f>
        <v>#N/A</v>
      </c>
      <c r="J7819" s="5" t="e">
        <f t="shared" si="421"/>
        <v>#N/A</v>
      </c>
      <c r="K7819" s="6" t="e">
        <f t="shared" si="422"/>
        <v>#N/A</v>
      </c>
    </row>
    <row r="7820" spans="4:11">
      <c r="D7820" s="18">
        <v>36946</v>
      </c>
      <c r="E7820" s="19">
        <v>8.2674</v>
      </c>
      <c r="F7820" s="19"/>
      <c r="G7820" s="19"/>
      <c r="I7820" s="5" t="e">
        <f t="shared" si="423"/>
        <v>#N/A</v>
      </c>
      <c r="J7820" s="5" t="e">
        <f t="shared" ref="J7820:J7883" si="424">VLOOKUP(H7820,F:G,2,FALSE)</f>
        <v>#N/A</v>
      </c>
      <c r="K7820" s="6" t="e">
        <f t="shared" ref="K7820:K7883" si="425">J7820-I7820</f>
        <v>#N/A</v>
      </c>
    </row>
    <row r="7821" spans="4:11">
      <c r="D7821" s="18">
        <v>36945</v>
      </c>
      <c r="E7821" s="19">
        <v>8.2674</v>
      </c>
      <c r="F7821" s="19"/>
      <c r="G7821" s="19"/>
      <c r="I7821" s="5" t="e">
        <f t="shared" si="423"/>
        <v>#N/A</v>
      </c>
      <c r="J7821" s="5" t="e">
        <f t="shared" si="424"/>
        <v>#N/A</v>
      </c>
      <c r="K7821" s="6" t="e">
        <f t="shared" si="425"/>
        <v>#N/A</v>
      </c>
    </row>
    <row r="7822" spans="4:11">
      <c r="D7822" s="18">
        <v>36944</v>
      </c>
      <c r="E7822" s="19">
        <v>8.2669</v>
      </c>
      <c r="F7822" s="19"/>
      <c r="G7822" s="19"/>
      <c r="I7822" s="5" t="e">
        <f t="shared" si="423"/>
        <v>#N/A</v>
      </c>
      <c r="J7822" s="5" t="e">
        <f t="shared" si="424"/>
        <v>#N/A</v>
      </c>
      <c r="K7822" s="6" t="e">
        <f t="shared" si="425"/>
        <v>#N/A</v>
      </c>
    </row>
    <row r="7823" spans="4:11">
      <c r="D7823" s="18">
        <v>36943</v>
      </c>
      <c r="E7823" s="19">
        <v>8.2672</v>
      </c>
      <c r="F7823" s="19"/>
      <c r="G7823" s="19"/>
      <c r="I7823" s="5" t="e">
        <f t="shared" si="423"/>
        <v>#N/A</v>
      </c>
      <c r="J7823" s="5" t="e">
        <f t="shared" si="424"/>
        <v>#N/A</v>
      </c>
      <c r="K7823" s="6" t="e">
        <f t="shared" si="425"/>
        <v>#N/A</v>
      </c>
    </row>
    <row r="7824" spans="4:11">
      <c r="D7824" s="18">
        <v>36942</v>
      </c>
      <c r="E7824" s="19">
        <v>8.2667</v>
      </c>
      <c r="F7824" s="19"/>
      <c r="G7824" s="19"/>
      <c r="I7824" s="5" t="e">
        <f t="shared" si="423"/>
        <v>#N/A</v>
      </c>
      <c r="J7824" s="5" t="e">
        <f t="shared" si="424"/>
        <v>#N/A</v>
      </c>
      <c r="K7824" s="6" t="e">
        <f t="shared" si="425"/>
        <v>#N/A</v>
      </c>
    </row>
    <row r="7825" spans="4:11">
      <c r="D7825" s="18">
        <v>36941</v>
      </c>
      <c r="E7825" s="19">
        <v>8.2666</v>
      </c>
      <c r="F7825" s="19"/>
      <c r="G7825" s="19"/>
      <c r="I7825" s="5" t="e">
        <f t="shared" si="423"/>
        <v>#N/A</v>
      </c>
      <c r="J7825" s="5" t="e">
        <f t="shared" si="424"/>
        <v>#N/A</v>
      </c>
      <c r="K7825" s="6" t="e">
        <f t="shared" si="425"/>
        <v>#N/A</v>
      </c>
    </row>
    <row r="7826" spans="4:11">
      <c r="D7826" s="18">
        <v>36940</v>
      </c>
      <c r="E7826" s="19">
        <v>8.267</v>
      </c>
      <c r="F7826" s="19"/>
      <c r="G7826" s="19"/>
      <c r="I7826" s="5" t="e">
        <f t="shared" si="423"/>
        <v>#N/A</v>
      </c>
      <c r="J7826" s="5" t="e">
        <f t="shared" si="424"/>
        <v>#N/A</v>
      </c>
      <c r="K7826" s="6" t="e">
        <f t="shared" si="425"/>
        <v>#N/A</v>
      </c>
    </row>
    <row r="7827" spans="4:11">
      <c r="D7827" s="18">
        <v>36939</v>
      </c>
      <c r="E7827" s="19">
        <v>8.267</v>
      </c>
      <c r="F7827" s="19"/>
      <c r="G7827" s="19"/>
      <c r="I7827" s="5" t="e">
        <f t="shared" si="423"/>
        <v>#N/A</v>
      </c>
      <c r="J7827" s="5" t="e">
        <f t="shared" si="424"/>
        <v>#N/A</v>
      </c>
      <c r="K7827" s="6" t="e">
        <f t="shared" si="425"/>
        <v>#N/A</v>
      </c>
    </row>
    <row r="7828" spans="4:11">
      <c r="D7828" s="18">
        <v>36938</v>
      </c>
      <c r="E7828" s="19">
        <v>8.267</v>
      </c>
      <c r="F7828" s="19"/>
      <c r="G7828" s="19"/>
      <c r="I7828" s="5" t="e">
        <f t="shared" si="423"/>
        <v>#N/A</v>
      </c>
      <c r="J7828" s="5" t="e">
        <f t="shared" si="424"/>
        <v>#N/A</v>
      </c>
      <c r="K7828" s="6" t="e">
        <f t="shared" si="425"/>
        <v>#N/A</v>
      </c>
    </row>
    <row r="7829" spans="4:11">
      <c r="D7829" s="18">
        <v>36937</v>
      </c>
      <c r="E7829" s="19">
        <v>8.2672</v>
      </c>
      <c r="F7829" s="19"/>
      <c r="G7829" s="19"/>
      <c r="I7829" s="5" t="e">
        <f t="shared" si="423"/>
        <v>#N/A</v>
      </c>
      <c r="J7829" s="5" t="e">
        <f t="shared" si="424"/>
        <v>#N/A</v>
      </c>
      <c r="K7829" s="6" t="e">
        <f t="shared" si="425"/>
        <v>#N/A</v>
      </c>
    </row>
    <row r="7830" spans="4:11">
      <c r="D7830" s="18">
        <v>36936</v>
      </c>
      <c r="E7830" s="19">
        <v>8.2664</v>
      </c>
      <c r="F7830" s="19"/>
      <c r="G7830" s="19"/>
      <c r="I7830" s="5" t="e">
        <f t="shared" si="423"/>
        <v>#N/A</v>
      </c>
      <c r="J7830" s="5" t="e">
        <f t="shared" si="424"/>
        <v>#N/A</v>
      </c>
      <c r="K7830" s="6" t="e">
        <f t="shared" si="425"/>
        <v>#N/A</v>
      </c>
    </row>
    <row r="7831" spans="4:11">
      <c r="D7831" s="18">
        <v>36935</v>
      </c>
      <c r="E7831" s="19">
        <v>8.2665</v>
      </c>
      <c r="F7831" s="19"/>
      <c r="G7831" s="19"/>
      <c r="I7831" s="5" t="e">
        <f t="shared" si="423"/>
        <v>#N/A</v>
      </c>
      <c r="J7831" s="5" t="e">
        <f t="shared" si="424"/>
        <v>#N/A</v>
      </c>
      <c r="K7831" s="6" t="e">
        <f t="shared" si="425"/>
        <v>#N/A</v>
      </c>
    </row>
    <row r="7832" spans="4:11">
      <c r="D7832" s="18">
        <v>36934</v>
      </c>
      <c r="E7832" s="19">
        <v>8.2674</v>
      </c>
      <c r="F7832" s="19"/>
      <c r="G7832" s="19"/>
      <c r="I7832" s="5" t="e">
        <f t="shared" si="423"/>
        <v>#N/A</v>
      </c>
      <c r="J7832" s="5" t="e">
        <f t="shared" si="424"/>
        <v>#N/A</v>
      </c>
      <c r="K7832" s="6" t="e">
        <f t="shared" si="425"/>
        <v>#N/A</v>
      </c>
    </row>
    <row r="7833" spans="4:11">
      <c r="D7833" s="18">
        <v>36933</v>
      </c>
      <c r="E7833" s="19">
        <v>8.2664</v>
      </c>
      <c r="F7833" s="19"/>
      <c r="G7833" s="19"/>
      <c r="I7833" s="5" t="e">
        <f t="shared" si="423"/>
        <v>#N/A</v>
      </c>
      <c r="J7833" s="5" t="e">
        <f t="shared" si="424"/>
        <v>#N/A</v>
      </c>
      <c r="K7833" s="6" t="e">
        <f t="shared" si="425"/>
        <v>#N/A</v>
      </c>
    </row>
    <row r="7834" spans="4:11">
      <c r="D7834" s="18">
        <v>36932</v>
      </c>
      <c r="E7834" s="19">
        <v>8.2664</v>
      </c>
      <c r="F7834" s="19"/>
      <c r="G7834" s="19"/>
      <c r="I7834" s="5" t="e">
        <f t="shared" si="423"/>
        <v>#N/A</v>
      </c>
      <c r="J7834" s="5" t="e">
        <f t="shared" si="424"/>
        <v>#N/A</v>
      </c>
      <c r="K7834" s="6" t="e">
        <f t="shared" si="425"/>
        <v>#N/A</v>
      </c>
    </row>
    <row r="7835" spans="4:11">
      <c r="D7835" s="18">
        <v>36931</v>
      </c>
      <c r="E7835" s="19">
        <v>8.2664</v>
      </c>
      <c r="F7835" s="19"/>
      <c r="G7835" s="19"/>
      <c r="I7835" s="5" t="e">
        <f t="shared" si="423"/>
        <v>#N/A</v>
      </c>
      <c r="J7835" s="5" t="e">
        <f t="shared" si="424"/>
        <v>#N/A</v>
      </c>
      <c r="K7835" s="6" t="e">
        <f t="shared" si="425"/>
        <v>#N/A</v>
      </c>
    </row>
    <row r="7836" spans="4:11">
      <c r="D7836" s="18">
        <v>36930</v>
      </c>
      <c r="E7836" s="19">
        <v>8.2663</v>
      </c>
      <c r="F7836" s="19"/>
      <c r="G7836" s="19"/>
      <c r="I7836" s="5" t="e">
        <f t="shared" si="423"/>
        <v>#N/A</v>
      </c>
      <c r="J7836" s="5" t="e">
        <f t="shared" si="424"/>
        <v>#N/A</v>
      </c>
      <c r="K7836" s="6" t="e">
        <f t="shared" si="425"/>
        <v>#N/A</v>
      </c>
    </row>
    <row r="7837" spans="4:11">
      <c r="D7837" s="18">
        <v>36929</v>
      </c>
      <c r="E7837" s="19">
        <v>8.2665</v>
      </c>
      <c r="F7837" s="19"/>
      <c r="G7837" s="19"/>
      <c r="I7837" s="5" t="e">
        <f t="shared" si="423"/>
        <v>#N/A</v>
      </c>
      <c r="J7837" s="5" t="e">
        <f t="shared" si="424"/>
        <v>#N/A</v>
      </c>
      <c r="K7837" s="6" t="e">
        <f t="shared" si="425"/>
        <v>#N/A</v>
      </c>
    </row>
    <row r="7838" spans="4:11">
      <c r="D7838" s="18">
        <v>36928</v>
      </c>
      <c r="E7838" s="19">
        <v>8.2666</v>
      </c>
      <c r="F7838" s="19"/>
      <c r="G7838" s="19"/>
      <c r="I7838" s="5" t="e">
        <f t="shared" si="423"/>
        <v>#N/A</v>
      </c>
      <c r="J7838" s="5" t="e">
        <f t="shared" si="424"/>
        <v>#N/A</v>
      </c>
      <c r="K7838" s="6" t="e">
        <f t="shared" si="425"/>
        <v>#N/A</v>
      </c>
    </row>
    <row r="7839" spans="4:11">
      <c r="D7839" s="18">
        <v>36927</v>
      </c>
      <c r="E7839" s="19">
        <v>8.267</v>
      </c>
      <c r="F7839" s="19"/>
      <c r="G7839" s="19"/>
      <c r="I7839" s="5" t="e">
        <f t="shared" si="423"/>
        <v>#N/A</v>
      </c>
      <c r="J7839" s="5" t="e">
        <f t="shared" si="424"/>
        <v>#N/A</v>
      </c>
      <c r="K7839" s="6" t="e">
        <f t="shared" si="425"/>
        <v>#N/A</v>
      </c>
    </row>
    <row r="7840" spans="4:11">
      <c r="D7840" s="18">
        <v>36926</v>
      </c>
      <c r="E7840" s="19">
        <v>8.2674</v>
      </c>
      <c r="F7840" s="19"/>
      <c r="G7840" s="19"/>
      <c r="I7840" s="5" t="e">
        <f t="shared" si="423"/>
        <v>#N/A</v>
      </c>
      <c r="J7840" s="5" t="e">
        <f t="shared" si="424"/>
        <v>#N/A</v>
      </c>
      <c r="K7840" s="6" t="e">
        <f t="shared" si="425"/>
        <v>#N/A</v>
      </c>
    </row>
    <row r="7841" spans="4:11">
      <c r="D7841" s="18">
        <v>36925</v>
      </c>
      <c r="E7841" s="19">
        <v>8.2674</v>
      </c>
      <c r="F7841" s="19"/>
      <c r="G7841" s="19"/>
      <c r="I7841" s="5" t="e">
        <f t="shared" si="423"/>
        <v>#N/A</v>
      </c>
      <c r="J7841" s="5" t="e">
        <f t="shared" si="424"/>
        <v>#N/A</v>
      </c>
      <c r="K7841" s="6" t="e">
        <f t="shared" si="425"/>
        <v>#N/A</v>
      </c>
    </row>
    <row r="7842" spans="4:11">
      <c r="D7842" s="18">
        <v>36924</v>
      </c>
      <c r="E7842" s="19">
        <v>8.2674000184</v>
      </c>
      <c r="F7842" s="19"/>
      <c r="G7842" s="19"/>
      <c r="I7842" s="5" t="e">
        <f t="shared" si="423"/>
        <v>#N/A</v>
      </c>
      <c r="J7842" s="5" t="e">
        <f t="shared" si="424"/>
        <v>#N/A</v>
      </c>
      <c r="K7842" s="6" t="e">
        <f t="shared" si="425"/>
        <v>#N/A</v>
      </c>
    </row>
    <row r="7843" spans="4:11">
      <c r="D7843" s="18">
        <v>36923</v>
      </c>
      <c r="E7843" s="19">
        <v>8.2672</v>
      </c>
      <c r="F7843" s="19"/>
      <c r="G7843" s="19"/>
      <c r="I7843" s="5" t="e">
        <f t="shared" si="423"/>
        <v>#N/A</v>
      </c>
      <c r="J7843" s="5" t="e">
        <f t="shared" si="424"/>
        <v>#N/A</v>
      </c>
      <c r="K7843" s="6" t="e">
        <f t="shared" si="425"/>
        <v>#N/A</v>
      </c>
    </row>
    <row r="7844" spans="4:11">
      <c r="D7844" s="18">
        <v>36922</v>
      </c>
      <c r="E7844" s="19">
        <v>8.2681</v>
      </c>
      <c r="F7844" s="19"/>
      <c r="G7844" s="19"/>
      <c r="I7844" s="5" t="e">
        <f t="shared" si="423"/>
        <v>#N/A</v>
      </c>
      <c r="J7844" s="5" t="e">
        <f t="shared" si="424"/>
        <v>#N/A</v>
      </c>
      <c r="K7844" s="6" t="e">
        <f t="shared" si="425"/>
        <v>#N/A</v>
      </c>
    </row>
    <row r="7845" spans="4:11">
      <c r="D7845" s="18">
        <v>36921</v>
      </c>
      <c r="E7845" s="19">
        <v>8.2686</v>
      </c>
      <c r="F7845" s="19"/>
      <c r="G7845" s="19"/>
      <c r="I7845" s="5" t="e">
        <f t="shared" si="423"/>
        <v>#N/A</v>
      </c>
      <c r="J7845" s="5" t="e">
        <f t="shared" si="424"/>
        <v>#N/A</v>
      </c>
      <c r="K7845" s="6" t="e">
        <f t="shared" si="425"/>
        <v>#N/A</v>
      </c>
    </row>
    <row r="7846" spans="4:11">
      <c r="D7846" s="18">
        <v>36920</v>
      </c>
      <c r="E7846" s="19">
        <v>8.2686</v>
      </c>
      <c r="F7846" s="19"/>
      <c r="G7846" s="19"/>
      <c r="I7846" s="5" t="e">
        <f t="shared" si="423"/>
        <v>#N/A</v>
      </c>
      <c r="J7846" s="5" t="e">
        <f t="shared" si="424"/>
        <v>#N/A</v>
      </c>
      <c r="K7846" s="6" t="e">
        <f t="shared" si="425"/>
        <v>#N/A</v>
      </c>
    </row>
    <row r="7847" spans="4:11">
      <c r="D7847" s="18">
        <v>36919</v>
      </c>
      <c r="E7847" s="19">
        <v>8.2686</v>
      </c>
      <c r="F7847" s="19"/>
      <c r="G7847" s="19"/>
      <c r="I7847" s="5" t="e">
        <f t="shared" si="423"/>
        <v>#N/A</v>
      </c>
      <c r="J7847" s="5" t="e">
        <f t="shared" si="424"/>
        <v>#N/A</v>
      </c>
      <c r="K7847" s="6" t="e">
        <f t="shared" si="425"/>
        <v>#N/A</v>
      </c>
    </row>
    <row r="7848" spans="4:11">
      <c r="D7848" s="18">
        <v>36918</v>
      </c>
      <c r="E7848" s="19">
        <v>8.2686</v>
      </c>
      <c r="F7848" s="19"/>
      <c r="G7848" s="19"/>
      <c r="I7848" s="5" t="e">
        <f t="shared" si="423"/>
        <v>#N/A</v>
      </c>
      <c r="J7848" s="5" t="e">
        <f t="shared" si="424"/>
        <v>#N/A</v>
      </c>
      <c r="K7848" s="6" t="e">
        <f t="shared" si="425"/>
        <v>#N/A</v>
      </c>
    </row>
    <row r="7849" spans="4:11">
      <c r="D7849" s="18">
        <v>36917</v>
      </c>
      <c r="E7849" s="19">
        <v>8.2686</v>
      </c>
      <c r="F7849" s="19"/>
      <c r="G7849" s="19"/>
      <c r="I7849" s="5" t="e">
        <f t="shared" si="423"/>
        <v>#N/A</v>
      </c>
      <c r="J7849" s="5" t="e">
        <f t="shared" si="424"/>
        <v>#N/A</v>
      </c>
      <c r="K7849" s="6" t="e">
        <f t="shared" si="425"/>
        <v>#N/A</v>
      </c>
    </row>
    <row r="7850" spans="4:11">
      <c r="D7850" s="18">
        <v>36916</v>
      </c>
      <c r="E7850" s="19">
        <v>8.2686</v>
      </c>
      <c r="F7850" s="19"/>
      <c r="G7850" s="19"/>
      <c r="I7850" s="5" t="e">
        <f t="shared" si="423"/>
        <v>#N/A</v>
      </c>
      <c r="J7850" s="5" t="e">
        <f t="shared" si="424"/>
        <v>#N/A</v>
      </c>
      <c r="K7850" s="6" t="e">
        <f t="shared" si="425"/>
        <v>#N/A</v>
      </c>
    </row>
    <row r="7851" spans="4:11">
      <c r="D7851" s="18">
        <v>36915</v>
      </c>
      <c r="E7851" s="19">
        <v>8.2686</v>
      </c>
      <c r="F7851" s="19"/>
      <c r="G7851" s="19"/>
      <c r="I7851" s="5" t="e">
        <f t="shared" si="423"/>
        <v>#N/A</v>
      </c>
      <c r="J7851" s="5" t="e">
        <f t="shared" si="424"/>
        <v>#N/A</v>
      </c>
      <c r="K7851" s="6" t="e">
        <f t="shared" si="425"/>
        <v>#N/A</v>
      </c>
    </row>
    <row r="7852" spans="4:11">
      <c r="D7852" s="18">
        <v>36914</v>
      </c>
      <c r="E7852" s="19">
        <v>8.2686</v>
      </c>
      <c r="F7852" s="19"/>
      <c r="G7852" s="19"/>
      <c r="I7852" s="5" t="e">
        <f t="shared" si="423"/>
        <v>#N/A</v>
      </c>
      <c r="J7852" s="5" t="e">
        <f t="shared" si="424"/>
        <v>#N/A</v>
      </c>
      <c r="K7852" s="6" t="e">
        <f t="shared" si="425"/>
        <v>#N/A</v>
      </c>
    </row>
    <row r="7853" spans="4:11">
      <c r="D7853" s="18">
        <v>36913</v>
      </c>
      <c r="E7853" s="19">
        <v>8.2682</v>
      </c>
      <c r="F7853" s="19"/>
      <c r="G7853" s="19"/>
      <c r="I7853" s="5" t="e">
        <f t="shared" si="423"/>
        <v>#N/A</v>
      </c>
      <c r="J7853" s="5" t="e">
        <f t="shared" si="424"/>
        <v>#N/A</v>
      </c>
      <c r="K7853" s="6" t="e">
        <f t="shared" si="425"/>
        <v>#N/A</v>
      </c>
    </row>
    <row r="7854" spans="4:11">
      <c r="D7854" s="18">
        <v>36912</v>
      </c>
      <c r="E7854" s="19">
        <v>8.2664</v>
      </c>
      <c r="F7854" s="19"/>
      <c r="G7854" s="19"/>
      <c r="I7854" s="5" t="e">
        <f t="shared" si="423"/>
        <v>#N/A</v>
      </c>
      <c r="J7854" s="5" t="e">
        <f t="shared" si="424"/>
        <v>#N/A</v>
      </c>
      <c r="K7854" s="6" t="e">
        <f t="shared" si="425"/>
        <v>#N/A</v>
      </c>
    </row>
    <row r="7855" spans="4:11">
      <c r="D7855" s="18">
        <v>36911</v>
      </c>
      <c r="E7855" s="19">
        <v>8.2664</v>
      </c>
      <c r="F7855" s="19"/>
      <c r="G7855" s="19"/>
      <c r="I7855" s="5" t="e">
        <f t="shared" si="423"/>
        <v>#N/A</v>
      </c>
      <c r="J7855" s="5" t="e">
        <f t="shared" si="424"/>
        <v>#N/A</v>
      </c>
      <c r="K7855" s="6" t="e">
        <f t="shared" si="425"/>
        <v>#N/A</v>
      </c>
    </row>
    <row r="7856" spans="4:11">
      <c r="D7856" s="18">
        <v>36910</v>
      </c>
      <c r="E7856" s="19">
        <v>8.2664</v>
      </c>
      <c r="F7856" s="19"/>
      <c r="G7856" s="19"/>
      <c r="I7856" s="5" t="e">
        <f t="shared" si="423"/>
        <v>#N/A</v>
      </c>
      <c r="J7856" s="5" t="e">
        <f t="shared" si="424"/>
        <v>#N/A</v>
      </c>
      <c r="K7856" s="6" t="e">
        <f t="shared" si="425"/>
        <v>#N/A</v>
      </c>
    </row>
    <row r="7857" spans="4:11">
      <c r="D7857" s="18">
        <v>36909</v>
      </c>
      <c r="E7857" s="19">
        <v>8.2664</v>
      </c>
      <c r="F7857" s="19"/>
      <c r="G7857" s="19"/>
      <c r="I7857" s="5" t="e">
        <f t="shared" si="423"/>
        <v>#N/A</v>
      </c>
      <c r="J7857" s="5" t="e">
        <f t="shared" si="424"/>
        <v>#N/A</v>
      </c>
      <c r="K7857" s="6" t="e">
        <f t="shared" si="425"/>
        <v>#N/A</v>
      </c>
    </row>
    <row r="7858" spans="4:11">
      <c r="D7858" s="18">
        <v>36908</v>
      </c>
      <c r="E7858" s="19">
        <v>8.2664</v>
      </c>
      <c r="F7858" s="19"/>
      <c r="G7858" s="19"/>
      <c r="I7858" s="5" t="e">
        <f t="shared" si="423"/>
        <v>#N/A</v>
      </c>
      <c r="J7858" s="5" t="e">
        <f t="shared" si="424"/>
        <v>#N/A</v>
      </c>
      <c r="K7858" s="6" t="e">
        <f t="shared" si="425"/>
        <v>#N/A</v>
      </c>
    </row>
    <row r="7859" spans="4:11">
      <c r="D7859" s="18">
        <v>36907</v>
      </c>
      <c r="E7859" s="19">
        <v>8.2666</v>
      </c>
      <c r="F7859" s="19"/>
      <c r="G7859" s="19"/>
      <c r="I7859" s="5" t="e">
        <f t="shared" si="423"/>
        <v>#N/A</v>
      </c>
      <c r="J7859" s="5" t="e">
        <f t="shared" si="424"/>
        <v>#N/A</v>
      </c>
      <c r="K7859" s="6" t="e">
        <f t="shared" si="425"/>
        <v>#N/A</v>
      </c>
    </row>
    <row r="7860" spans="4:11">
      <c r="D7860" s="18">
        <v>36906</v>
      </c>
      <c r="E7860" s="19">
        <v>8.2667</v>
      </c>
      <c r="F7860" s="19"/>
      <c r="G7860" s="19"/>
      <c r="I7860" s="5" t="e">
        <f t="shared" si="423"/>
        <v>#N/A</v>
      </c>
      <c r="J7860" s="5" t="e">
        <f t="shared" si="424"/>
        <v>#N/A</v>
      </c>
      <c r="K7860" s="6" t="e">
        <f t="shared" si="425"/>
        <v>#N/A</v>
      </c>
    </row>
    <row r="7861" spans="4:11">
      <c r="D7861" s="18">
        <v>36905</v>
      </c>
      <c r="E7861" s="19">
        <v>8.2668</v>
      </c>
      <c r="F7861" s="19"/>
      <c r="G7861" s="19"/>
      <c r="I7861" s="5" t="e">
        <f t="shared" si="423"/>
        <v>#N/A</v>
      </c>
      <c r="J7861" s="5" t="e">
        <f t="shared" si="424"/>
        <v>#N/A</v>
      </c>
      <c r="K7861" s="6" t="e">
        <f t="shared" si="425"/>
        <v>#N/A</v>
      </c>
    </row>
    <row r="7862" spans="4:11">
      <c r="D7862" s="18">
        <v>36904</v>
      </c>
      <c r="E7862" s="19">
        <v>8.2668</v>
      </c>
      <c r="F7862" s="19"/>
      <c r="G7862" s="19"/>
      <c r="I7862" s="5" t="e">
        <f t="shared" si="423"/>
        <v>#N/A</v>
      </c>
      <c r="J7862" s="5" t="e">
        <f t="shared" si="424"/>
        <v>#N/A</v>
      </c>
      <c r="K7862" s="6" t="e">
        <f t="shared" si="425"/>
        <v>#N/A</v>
      </c>
    </row>
    <row r="7863" spans="4:11">
      <c r="D7863" s="18">
        <v>36903</v>
      </c>
      <c r="E7863" s="19">
        <v>8.2668</v>
      </c>
      <c r="F7863" s="19"/>
      <c r="G7863" s="19"/>
      <c r="I7863" s="5" t="e">
        <f t="shared" si="423"/>
        <v>#N/A</v>
      </c>
      <c r="J7863" s="5" t="e">
        <f t="shared" si="424"/>
        <v>#N/A</v>
      </c>
      <c r="K7863" s="6" t="e">
        <f t="shared" si="425"/>
        <v>#N/A</v>
      </c>
    </row>
    <row r="7864" spans="4:11">
      <c r="D7864" s="18">
        <v>36902</v>
      </c>
      <c r="E7864" s="19">
        <v>8.2667</v>
      </c>
      <c r="F7864" s="19"/>
      <c r="G7864" s="19"/>
      <c r="I7864" s="5" t="e">
        <f t="shared" si="423"/>
        <v>#N/A</v>
      </c>
      <c r="J7864" s="5" t="e">
        <f t="shared" si="424"/>
        <v>#N/A</v>
      </c>
      <c r="K7864" s="6" t="e">
        <f t="shared" si="425"/>
        <v>#N/A</v>
      </c>
    </row>
    <row r="7865" spans="4:11">
      <c r="D7865" s="18">
        <v>36901</v>
      </c>
      <c r="E7865" s="19">
        <v>8.2669</v>
      </c>
      <c r="F7865" s="19"/>
      <c r="G7865" s="19"/>
      <c r="I7865" s="5" t="e">
        <f t="shared" si="423"/>
        <v>#N/A</v>
      </c>
      <c r="J7865" s="5" t="e">
        <f t="shared" si="424"/>
        <v>#N/A</v>
      </c>
      <c r="K7865" s="6" t="e">
        <f t="shared" si="425"/>
        <v>#N/A</v>
      </c>
    </row>
    <row r="7866" spans="4:11">
      <c r="D7866" s="18">
        <v>36900</v>
      </c>
      <c r="E7866" s="19">
        <v>8.2678</v>
      </c>
      <c r="F7866" s="19"/>
      <c r="G7866" s="19"/>
      <c r="I7866" s="5" t="e">
        <f t="shared" si="423"/>
        <v>#N/A</v>
      </c>
      <c r="J7866" s="5" t="e">
        <f t="shared" si="424"/>
        <v>#N/A</v>
      </c>
      <c r="K7866" s="6" t="e">
        <f t="shared" si="425"/>
        <v>#N/A</v>
      </c>
    </row>
    <row r="7867" spans="4:11">
      <c r="D7867" s="18">
        <v>36899</v>
      </c>
      <c r="E7867" s="19">
        <v>8.2678</v>
      </c>
      <c r="F7867" s="19"/>
      <c r="G7867" s="19"/>
      <c r="I7867" s="5" t="e">
        <f t="shared" si="423"/>
        <v>#N/A</v>
      </c>
      <c r="J7867" s="5" t="e">
        <f t="shared" si="424"/>
        <v>#N/A</v>
      </c>
      <c r="K7867" s="6" t="e">
        <f t="shared" si="425"/>
        <v>#N/A</v>
      </c>
    </row>
    <row r="7868" spans="4:11">
      <c r="D7868" s="18">
        <v>36898</v>
      </c>
      <c r="E7868" s="19">
        <v>8.2675</v>
      </c>
      <c r="F7868" s="19"/>
      <c r="G7868" s="19"/>
      <c r="I7868" s="5" t="e">
        <f t="shared" si="423"/>
        <v>#N/A</v>
      </c>
      <c r="J7868" s="5" t="e">
        <f t="shared" si="424"/>
        <v>#N/A</v>
      </c>
      <c r="K7868" s="6" t="e">
        <f t="shared" si="425"/>
        <v>#N/A</v>
      </c>
    </row>
    <row r="7869" spans="4:11">
      <c r="D7869" s="18">
        <v>36897</v>
      </c>
      <c r="E7869" s="19">
        <v>8.2675</v>
      </c>
      <c r="F7869" s="19"/>
      <c r="G7869" s="19"/>
      <c r="I7869" s="5" t="e">
        <f t="shared" si="423"/>
        <v>#N/A</v>
      </c>
      <c r="J7869" s="5" t="e">
        <f t="shared" si="424"/>
        <v>#N/A</v>
      </c>
      <c r="K7869" s="6" t="e">
        <f t="shared" si="425"/>
        <v>#N/A</v>
      </c>
    </row>
    <row r="7870" spans="4:11">
      <c r="D7870" s="18">
        <v>36896</v>
      </c>
      <c r="E7870" s="19">
        <v>8.2675</v>
      </c>
      <c r="F7870" s="19"/>
      <c r="G7870" s="19"/>
      <c r="I7870" s="5" t="e">
        <f t="shared" si="423"/>
        <v>#N/A</v>
      </c>
      <c r="J7870" s="5" t="e">
        <f t="shared" si="424"/>
        <v>#N/A</v>
      </c>
      <c r="K7870" s="6" t="e">
        <f t="shared" si="425"/>
        <v>#N/A</v>
      </c>
    </row>
    <row r="7871" spans="4:11">
      <c r="D7871" s="18">
        <v>36895</v>
      </c>
      <c r="E7871" s="19">
        <v>8.2674</v>
      </c>
      <c r="F7871" s="19"/>
      <c r="G7871" s="19"/>
      <c r="I7871" s="5" t="e">
        <f t="shared" si="423"/>
        <v>#N/A</v>
      </c>
      <c r="J7871" s="5" t="e">
        <f t="shared" si="424"/>
        <v>#N/A</v>
      </c>
      <c r="K7871" s="6" t="e">
        <f t="shared" si="425"/>
        <v>#N/A</v>
      </c>
    </row>
    <row r="7872" spans="4:11">
      <c r="D7872" s="18">
        <v>36894</v>
      </c>
      <c r="E7872" s="19">
        <v>8.2674</v>
      </c>
      <c r="F7872" s="19"/>
      <c r="G7872" s="19"/>
      <c r="I7872" s="5" t="e">
        <f t="shared" si="423"/>
        <v>#N/A</v>
      </c>
      <c r="J7872" s="5" t="e">
        <f t="shared" si="424"/>
        <v>#N/A</v>
      </c>
      <c r="K7872" s="6" t="e">
        <f t="shared" si="425"/>
        <v>#N/A</v>
      </c>
    </row>
    <row r="7873" spans="4:11">
      <c r="D7873" s="18">
        <v>36893</v>
      </c>
      <c r="E7873" s="19">
        <v>8.2674</v>
      </c>
      <c r="F7873" s="19"/>
      <c r="G7873" s="19"/>
      <c r="I7873" s="5" t="e">
        <f t="shared" si="423"/>
        <v>#N/A</v>
      </c>
      <c r="J7873" s="5" t="e">
        <f t="shared" si="424"/>
        <v>#N/A</v>
      </c>
      <c r="K7873" s="6" t="e">
        <f t="shared" si="425"/>
        <v>#N/A</v>
      </c>
    </row>
    <row r="7874" spans="4:11">
      <c r="D7874" s="18">
        <v>36892</v>
      </c>
      <c r="E7874" s="19">
        <v>8.2674</v>
      </c>
      <c r="F7874" s="19"/>
      <c r="G7874" s="19"/>
      <c r="I7874" s="5" t="e">
        <f t="shared" si="423"/>
        <v>#N/A</v>
      </c>
      <c r="J7874" s="5" t="e">
        <f t="shared" si="424"/>
        <v>#N/A</v>
      </c>
      <c r="K7874" s="6" t="e">
        <f t="shared" si="425"/>
        <v>#N/A</v>
      </c>
    </row>
    <row r="7875" spans="4:11">
      <c r="D7875" s="18">
        <v>36891</v>
      </c>
      <c r="E7875" s="19">
        <v>8.2674</v>
      </c>
      <c r="F7875" s="19"/>
      <c r="G7875" s="19"/>
      <c r="I7875" s="5" t="e">
        <f t="shared" si="423"/>
        <v>#N/A</v>
      </c>
      <c r="J7875" s="5" t="e">
        <f t="shared" si="424"/>
        <v>#N/A</v>
      </c>
      <c r="K7875" s="6" t="e">
        <f t="shared" si="425"/>
        <v>#N/A</v>
      </c>
    </row>
    <row r="7876" spans="4:11">
      <c r="D7876" s="18">
        <v>36890</v>
      </c>
      <c r="E7876" s="19">
        <v>8.2674</v>
      </c>
      <c r="F7876" s="19"/>
      <c r="G7876" s="19"/>
      <c r="I7876" s="5" t="e">
        <f t="shared" si="423"/>
        <v>#N/A</v>
      </c>
      <c r="J7876" s="5" t="e">
        <f t="shared" si="424"/>
        <v>#N/A</v>
      </c>
      <c r="K7876" s="6" t="e">
        <f t="shared" si="425"/>
        <v>#N/A</v>
      </c>
    </row>
    <row r="7877" spans="4:11">
      <c r="D7877" s="18">
        <v>36889</v>
      </c>
      <c r="E7877" s="19">
        <v>8.2674</v>
      </c>
      <c r="F7877" s="19"/>
      <c r="G7877" s="19"/>
      <c r="I7877" s="5" t="e">
        <f t="shared" si="423"/>
        <v>#N/A</v>
      </c>
      <c r="J7877" s="5" t="e">
        <f t="shared" si="424"/>
        <v>#N/A</v>
      </c>
      <c r="K7877" s="6" t="e">
        <f t="shared" si="425"/>
        <v>#N/A</v>
      </c>
    </row>
    <row r="7878" spans="4:11">
      <c r="D7878" s="18">
        <v>36888</v>
      </c>
      <c r="E7878" s="19">
        <v>8.2681</v>
      </c>
      <c r="F7878" s="19"/>
      <c r="G7878" s="19"/>
      <c r="I7878" s="5" t="e">
        <f t="shared" si="423"/>
        <v>#N/A</v>
      </c>
      <c r="J7878" s="5" t="e">
        <f t="shared" si="424"/>
        <v>#N/A</v>
      </c>
      <c r="K7878" s="6" t="e">
        <f t="shared" si="425"/>
        <v>#N/A</v>
      </c>
    </row>
    <row r="7879" spans="4:11">
      <c r="D7879" s="18">
        <v>36887</v>
      </c>
      <c r="E7879" s="19">
        <v>8.2677</v>
      </c>
      <c r="F7879" s="19"/>
      <c r="G7879" s="19"/>
      <c r="I7879" s="5" t="e">
        <f t="shared" si="423"/>
        <v>#N/A</v>
      </c>
      <c r="J7879" s="5" t="e">
        <f t="shared" si="424"/>
        <v>#N/A</v>
      </c>
      <c r="K7879" s="6" t="e">
        <f t="shared" si="425"/>
        <v>#N/A</v>
      </c>
    </row>
    <row r="7880" spans="4:11">
      <c r="D7880" s="18">
        <v>36886</v>
      </c>
      <c r="E7880" s="19">
        <v>8.2677</v>
      </c>
      <c r="F7880" s="19"/>
      <c r="G7880" s="19"/>
      <c r="I7880" s="5" t="e">
        <f t="shared" si="423"/>
        <v>#N/A</v>
      </c>
      <c r="J7880" s="5" t="e">
        <f t="shared" si="424"/>
        <v>#N/A</v>
      </c>
      <c r="K7880" s="6" t="e">
        <f t="shared" si="425"/>
        <v>#N/A</v>
      </c>
    </row>
    <row r="7881" spans="4:11">
      <c r="D7881" s="18">
        <v>36885</v>
      </c>
      <c r="E7881" s="19">
        <v>8.2677</v>
      </c>
      <c r="F7881" s="19"/>
      <c r="G7881" s="19"/>
      <c r="I7881" s="5" t="e">
        <f t="shared" si="423"/>
        <v>#N/A</v>
      </c>
      <c r="J7881" s="5" t="e">
        <f t="shared" si="424"/>
        <v>#N/A</v>
      </c>
      <c r="K7881" s="6" t="e">
        <f t="shared" si="425"/>
        <v>#N/A</v>
      </c>
    </row>
    <row r="7882" spans="4:11">
      <c r="D7882" s="18">
        <v>36884</v>
      </c>
      <c r="E7882" s="19">
        <v>8.2677</v>
      </c>
      <c r="F7882" s="19"/>
      <c r="G7882" s="19"/>
      <c r="I7882" s="5" t="e">
        <f t="shared" si="423"/>
        <v>#N/A</v>
      </c>
      <c r="J7882" s="5" t="e">
        <f t="shared" si="424"/>
        <v>#N/A</v>
      </c>
      <c r="K7882" s="6" t="e">
        <f t="shared" si="425"/>
        <v>#N/A</v>
      </c>
    </row>
    <row r="7883" spans="4:11">
      <c r="D7883" s="18">
        <v>36883</v>
      </c>
      <c r="E7883" s="19">
        <v>8.2677</v>
      </c>
      <c r="F7883" s="19"/>
      <c r="G7883" s="19"/>
      <c r="I7883" s="5" t="e">
        <f t="shared" ref="I7883:I7946" si="426">VLOOKUP(A7883,D:E,2,FALSE)*B7883*1.09*1.01+100</f>
        <v>#N/A</v>
      </c>
      <c r="J7883" s="5" t="e">
        <f t="shared" si="424"/>
        <v>#N/A</v>
      </c>
      <c r="K7883" s="6" t="e">
        <f t="shared" si="425"/>
        <v>#N/A</v>
      </c>
    </row>
    <row r="7884" spans="4:11">
      <c r="D7884" s="18">
        <v>36882</v>
      </c>
      <c r="E7884" s="19">
        <v>8.2677</v>
      </c>
      <c r="F7884" s="19"/>
      <c r="G7884" s="19"/>
      <c r="I7884" s="5" t="e">
        <f t="shared" si="426"/>
        <v>#N/A</v>
      </c>
      <c r="J7884" s="5" t="e">
        <f t="shared" ref="J7884:J7947" si="427">VLOOKUP(H7884,F:G,2,FALSE)</f>
        <v>#N/A</v>
      </c>
      <c r="K7884" s="6" t="e">
        <f t="shared" ref="K7884:K7947" si="428">J7884-I7884</f>
        <v>#N/A</v>
      </c>
    </row>
    <row r="7885" spans="4:11">
      <c r="D7885" s="18">
        <v>36881</v>
      </c>
      <c r="E7885" s="19">
        <v>8.2668</v>
      </c>
      <c r="F7885" s="19"/>
      <c r="G7885" s="19"/>
      <c r="I7885" s="5" t="e">
        <f t="shared" si="426"/>
        <v>#N/A</v>
      </c>
      <c r="J7885" s="5" t="e">
        <f t="shared" si="427"/>
        <v>#N/A</v>
      </c>
      <c r="K7885" s="6" t="e">
        <f t="shared" si="428"/>
        <v>#N/A</v>
      </c>
    </row>
    <row r="7886" spans="4:11">
      <c r="D7886" s="18">
        <v>36880</v>
      </c>
      <c r="E7886" s="19">
        <v>8.2669</v>
      </c>
      <c r="F7886" s="19"/>
      <c r="G7886" s="19"/>
      <c r="I7886" s="5" t="e">
        <f t="shared" si="426"/>
        <v>#N/A</v>
      </c>
      <c r="J7886" s="5" t="e">
        <f t="shared" si="427"/>
        <v>#N/A</v>
      </c>
      <c r="K7886" s="6" t="e">
        <f t="shared" si="428"/>
        <v>#N/A</v>
      </c>
    </row>
    <row r="7887" spans="4:11">
      <c r="D7887" s="18">
        <v>36879</v>
      </c>
      <c r="E7887" s="19">
        <v>8.2672</v>
      </c>
      <c r="F7887" s="19"/>
      <c r="G7887" s="19"/>
      <c r="I7887" s="5" t="e">
        <f t="shared" si="426"/>
        <v>#N/A</v>
      </c>
      <c r="J7887" s="5" t="e">
        <f t="shared" si="427"/>
        <v>#N/A</v>
      </c>
      <c r="K7887" s="6" t="e">
        <f t="shared" si="428"/>
        <v>#N/A</v>
      </c>
    </row>
    <row r="7888" spans="4:11">
      <c r="D7888" s="18">
        <v>36878</v>
      </c>
      <c r="E7888" s="19">
        <v>8.2668</v>
      </c>
      <c r="F7888" s="19"/>
      <c r="G7888" s="19"/>
      <c r="I7888" s="5" t="e">
        <f t="shared" si="426"/>
        <v>#N/A</v>
      </c>
      <c r="J7888" s="5" t="e">
        <f t="shared" si="427"/>
        <v>#N/A</v>
      </c>
      <c r="K7888" s="6" t="e">
        <f t="shared" si="428"/>
        <v>#N/A</v>
      </c>
    </row>
    <row r="7889" spans="4:11">
      <c r="D7889" s="18">
        <v>36877</v>
      </c>
      <c r="E7889" s="19">
        <v>8.2668</v>
      </c>
      <c r="F7889" s="19"/>
      <c r="G7889" s="19"/>
      <c r="I7889" s="5" t="e">
        <f t="shared" si="426"/>
        <v>#N/A</v>
      </c>
      <c r="J7889" s="5" t="e">
        <f t="shared" si="427"/>
        <v>#N/A</v>
      </c>
      <c r="K7889" s="6" t="e">
        <f t="shared" si="428"/>
        <v>#N/A</v>
      </c>
    </row>
    <row r="7890" spans="4:11">
      <c r="D7890" s="18">
        <v>36876</v>
      </c>
      <c r="E7890" s="19">
        <v>8.2668</v>
      </c>
      <c r="F7890" s="19"/>
      <c r="G7890" s="19"/>
      <c r="I7890" s="5" t="e">
        <f t="shared" si="426"/>
        <v>#N/A</v>
      </c>
      <c r="J7890" s="5" t="e">
        <f t="shared" si="427"/>
        <v>#N/A</v>
      </c>
      <c r="K7890" s="6" t="e">
        <f t="shared" si="428"/>
        <v>#N/A</v>
      </c>
    </row>
    <row r="7891" spans="4:11">
      <c r="D7891" s="18">
        <v>36875</v>
      </c>
      <c r="E7891" s="19">
        <v>8.2668</v>
      </c>
      <c r="F7891" s="19"/>
      <c r="G7891" s="19"/>
      <c r="I7891" s="5" t="e">
        <f t="shared" si="426"/>
        <v>#N/A</v>
      </c>
      <c r="J7891" s="5" t="e">
        <f t="shared" si="427"/>
        <v>#N/A</v>
      </c>
      <c r="K7891" s="6" t="e">
        <f t="shared" si="428"/>
        <v>#N/A</v>
      </c>
    </row>
    <row r="7892" spans="4:11">
      <c r="D7892" s="18">
        <v>36874</v>
      </c>
      <c r="E7892" s="19">
        <v>8.2668</v>
      </c>
      <c r="F7892" s="19"/>
      <c r="G7892" s="19"/>
      <c r="I7892" s="5" t="e">
        <f t="shared" si="426"/>
        <v>#N/A</v>
      </c>
      <c r="J7892" s="5" t="e">
        <f t="shared" si="427"/>
        <v>#N/A</v>
      </c>
      <c r="K7892" s="6" t="e">
        <f t="shared" si="428"/>
        <v>#N/A</v>
      </c>
    </row>
    <row r="7893" spans="4:11">
      <c r="D7893" s="18">
        <v>36873</v>
      </c>
      <c r="E7893" s="19">
        <v>8.267</v>
      </c>
      <c r="F7893" s="19"/>
      <c r="G7893" s="19"/>
      <c r="I7893" s="5" t="e">
        <f t="shared" si="426"/>
        <v>#N/A</v>
      </c>
      <c r="J7893" s="5" t="e">
        <f t="shared" si="427"/>
        <v>#N/A</v>
      </c>
      <c r="K7893" s="6" t="e">
        <f t="shared" si="428"/>
        <v>#N/A</v>
      </c>
    </row>
    <row r="7894" spans="4:11">
      <c r="D7894" s="18">
        <v>36872</v>
      </c>
      <c r="E7894" s="19">
        <v>8.2671</v>
      </c>
      <c r="F7894" s="19"/>
      <c r="G7894" s="19"/>
      <c r="I7894" s="5" t="e">
        <f t="shared" si="426"/>
        <v>#N/A</v>
      </c>
      <c r="J7894" s="5" t="e">
        <f t="shared" si="427"/>
        <v>#N/A</v>
      </c>
      <c r="K7894" s="6" t="e">
        <f t="shared" si="428"/>
        <v>#N/A</v>
      </c>
    </row>
    <row r="7895" spans="4:11">
      <c r="D7895" s="18">
        <v>36871</v>
      </c>
      <c r="E7895" s="19">
        <v>8.2673</v>
      </c>
      <c r="F7895" s="19"/>
      <c r="G7895" s="19"/>
      <c r="I7895" s="5" t="e">
        <f t="shared" si="426"/>
        <v>#N/A</v>
      </c>
      <c r="J7895" s="5" t="e">
        <f t="shared" si="427"/>
        <v>#N/A</v>
      </c>
      <c r="K7895" s="6" t="e">
        <f t="shared" si="428"/>
        <v>#N/A</v>
      </c>
    </row>
    <row r="7896" spans="4:11">
      <c r="D7896" s="18">
        <v>36870</v>
      </c>
      <c r="E7896" s="19">
        <v>8.2669</v>
      </c>
      <c r="F7896" s="19"/>
      <c r="G7896" s="19"/>
      <c r="I7896" s="5" t="e">
        <f t="shared" si="426"/>
        <v>#N/A</v>
      </c>
      <c r="J7896" s="5" t="e">
        <f t="shared" si="427"/>
        <v>#N/A</v>
      </c>
      <c r="K7896" s="6" t="e">
        <f t="shared" si="428"/>
        <v>#N/A</v>
      </c>
    </row>
    <row r="7897" spans="4:11">
      <c r="D7897" s="18">
        <v>36869</v>
      </c>
      <c r="E7897" s="19">
        <v>8.2669</v>
      </c>
      <c r="F7897" s="19"/>
      <c r="G7897" s="19"/>
      <c r="I7897" s="5" t="e">
        <f t="shared" si="426"/>
        <v>#N/A</v>
      </c>
      <c r="J7897" s="5" t="e">
        <f t="shared" si="427"/>
        <v>#N/A</v>
      </c>
      <c r="K7897" s="6" t="e">
        <f t="shared" si="428"/>
        <v>#N/A</v>
      </c>
    </row>
    <row r="7898" spans="4:11">
      <c r="D7898" s="18">
        <v>36868</v>
      </c>
      <c r="E7898" s="19">
        <v>8.2669</v>
      </c>
      <c r="F7898" s="19"/>
      <c r="G7898" s="19"/>
      <c r="I7898" s="5" t="e">
        <f t="shared" si="426"/>
        <v>#N/A</v>
      </c>
      <c r="J7898" s="5" t="e">
        <f t="shared" si="427"/>
        <v>#N/A</v>
      </c>
      <c r="K7898" s="6" t="e">
        <f t="shared" si="428"/>
        <v>#N/A</v>
      </c>
    </row>
    <row r="7899" spans="4:11">
      <c r="D7899" s="18">
        <v>36867</v>
      </c>
      <c r="E7899" s="19">
        <v>8.267</v>
      </c>
      <c r="F7899" s="19"/>
      <c r="G7899" s="19"/>
      <c r="I7899" s="5" t="e">
        <f t="shared" si="426"/>
        <v>#N/A</v>
      </c>
      <c r="J7899" s="5" t="e">
        <f t="shared" si="427"/>
        <v>#N/A</v>
      </c>
      <c r="K7899" s="6" t="e">
        <f t="shared" si="428"/>
        <v>#N/A</v>
      </c>
    </row>
    <row r="7900" spans="4:11">
      <c r="D7900" s="18">
        <v>36866</v>
      </c>
      <c r="E7900" s="19">
        <v>8.267</v>
      </c>
      <c r="F7900" s="19"/>
      <c r="G7900" s="19"/>
      <c r="I7900" s="5" t="e">
        <f t="shared" si="426"/>
        <v>#N/A</v>
      </c>
      <c r="J7900" s="5" t="e">
        <f t="shared" si="427"/>
        <v>#N/A</v>
      </c>
      <c r="K7900" s="6" t="e">
        <f t="shared" si="428"/>
        <v>#N/A</v>
      </c>
    </row>
    <row r="7901" spans="4:11">
      <c r="D7901" s="18">
        <v>36865</v>
      </c>
      <c r="E7901" s="19">
        <v>8.267</v>
      </c>
      <c r="F7901" s="19"/>
      <c r="G7901" s="19"/>
      <c r="I7901" s="5" t="e">
        <f t="shared" si="426"/>
        <v>#N/A</v>
      </c>
      <c r="J7901" s="5" t="e">
        <f t="shared" si="427"/>
        <v>#N/A</v>
      </c>
      <c r="K7901" s="6" t="e">
        <f t="shared" si="428"/>
        <v>#N/A</v>
      </c>
    </row>
    <row r="7902" spans="4:11">
      <c r="D7902" s="18">
        <v>36864</v>
      </c>
      <c r="E7902" s="19">
        <v>8.2671</v>
      </c>
      <c r="F7902" s="19"/>
      <c r="G7902" s="19"/>
      <c r="I7902" s="5" t="e">
        <f t="shared" si="426"/>
        <v>#N/A</v>
      </c>
      <c r="J7902" s="5" t="e">
        <f t="shared" si="427"/>
        <v>#N/A</v>
      </c>
      <c r="K7902" s="6" t="e">
        <f t="shared" si="428"/>
        <v>#N/A</v>
      </c>
    </row>
    <row r="7903" spans="4:11">
      <c r="D7903" s="18">
        <v>36863</v>
      </c>
      <c r="E7903" s="19">
        <v>8.2675</v>
      </c>
      <c r="F7903" s="19"/>
      <c r="G7903" s="19"/>
      <c r="I7903" s="5" t="e">
        <f t="shared" si="426"/>
        <v>#N/A</v>
      </c>
      <c r="J7903" s="5" t="e">
        <f t="shared" si="427"/>
        <v>#N/A</v>
      </c>
      <c r="K7903" s="6" t="e">
        <f t="shared" si="428"/>
        <v>#N/A</v>
      </c>
    </row>
    <row r="7904" spans="4:11">
      <c r="D7904" s="18">
        <v>36862</v>
      </c>
      <c r="E7904" s="19">
        <v>8.2675</v>
      </c>
      <c r="F7904" s="19"/>
      <c r="G7904" s="19"/>
      <c r="I7904" s="5" t="e">
        <f t="shared" si="426"/>
        <v>#N/A</v>
      </c>
      <c r="J7904" s="5" t="e">
        <f t="shared" si="427"/>
        <v>#N/A</v>
      </c>
      <c r="K7904" s="6" t="e">
        <f t="shared" si="428"/>
        <v>#N/A</v>
      </c>
    </row>
    <row r="7905" spans="4:11">
      <c r="D7905" s="18">
        <v>36861</v>
      </c>
      <c r="E7905" s="19">
        <v>8.2675</v>
      </c>
      <c r="F7905" s="19"/>
      <c r="G7905" s="19"/>
      <c r="I7905" s="5" t="e">
        <f t="shared" si="426"/>
        <v>#N/A</v>
      </c>
      <c r="J7905" s="5" t="e">
        <f t="shared" si="427"/>
        <v>#N/A</v>
      </c>
      <c r="K7905" s="6" t="e">
        <f t="shared" si="428"/>
        <v>#N/A</v>
      </c>
    </row>
    <row r="7906" spans="4:11">
      <c r="D7906" s="18">
        <v>36860</v>
      </c>
      <c r="E7906" s="19">
        <v>8.2677</v>
      </c>
      <c r="F7906" s="19"/>
      <c r="G7906" s="19"/>
      <c r="I7906" s="5" t="e">
        <f t="shared" si="426"/>
        <v>#N/A</v>
      </c>
      <c r="J7906" s="5" t="e">
        <f t="shared" si="427"/>
        <v>#N/A</v>
      </c>
      <c r="K7906" s="6" t="e">
        <f t="shared" si="428"/>
        <v>#N/A</v>
      </c>
    </row>
    <row r="7907" spans="4:11">
      <c r="D7907" s="18">
        <v>36859</v>
      </c>
      <c r="E7907" s="19">
        <v>8.2674</v>
      </c>
      <c r="F7907" s="19"/>
      <c r="G7907" s="19"/>
      <c r="I7907" s="5" t="e">
        <f t="shared" si="426"/>
        <v>#N/A</v>
      </c>
      <c r="J7907" s="5" t="e">
        <f t="shared" si="427"/>
        <v>#N/A</v>
      </c>
      <c r="K7907" s="6" t="e">
        <f t="shared" si="428"/>
        <v>#N/A</v>
      </c>
    </row>
    <row r="7908" spans="4:11">
      <c r="D7908" s="18">
        <v>36858</v>
      </c>
      <c r="E7908" s="19">
        <v>8.2677</v>
      </c>
      <c r="F7908" s="19"/>
      <c r="G7908" s="19"/>
      <c r="I7908" s="5" t="e">
        <f t="shared" si="426"/>
        <v>#N/A</v>
      </c>
      <c r="J7908" s="5" t="e">
        <f t="shared" si="427"/>
        <v>#N/A</v>
      </c>
      <c r="K7908" s="6" t="e">
        <f t="shared" si="428"/>
        <v>#N/A</v>
      </c>
    </row>
    <row r="7909" spans="4:11">
      <c r="D7909" s="18">
        <v>36857</v>
      </c>
      <c r="E7909" s="19">
        <v>8.268</v>
      </c>
      <c r="F7909" s="19"/>
      <c r="G7909" s="19"/>
      <c r="I7909" s="5" t="e">
        <f t="shared" si="426"/>
        <v>#N/A</v>
      </c>
      <c r="J7909" s="5" t="e">
        <f t="shared" si="427"/>
        <v>#N/A</v>
      </c>
      <c r="K7909" s="6" t="e">
        <f t="shared" si="428"/>
        <v>#N/A</v>
      </c>
    </row>
    <row r="7910" spans="4:11">
      <c r="D7910" s="18">
        <v>36856</v>
      </c>
      <c r="E7910" s="19">
        <v>8.2679</v>
      </c>
      <c r="F7910" s="19"/>
      <c r="G7910" s="19"/>
      <c r="I7910" s="5" t="e">
        <f t="shared" si="426"/>
        <v>#N/A</v>
      </c>
      <c r="J7910" s="5" t="e">
        <f t="shared" si="427"/>
        <v>#N/A</v>
      </c>
      <c r="K7910" s="6" t="e">
        <f t="shared" si="428"/>
        <v>#N/A</v>
      </c>
    </row>
    <row r="7911" spans="4:11">
      <c r="D7911" s="18">
        <v>36855</v>
      </c>
      <c r="E7911" s="19">
        <v>8.2679</v>
      </c>
      <c r="F7911" s="19"/>
      <c r="G7911" s="19"/>
      <c r="I7911" s="5" t="e">
        <f t="shared" si="426"/>
        <v>#N/A</v>
      </c>
      <c r="J7911" s="5" t="e">
        <f t="shared" si="427"/>
        <v>#N/A</v>
      </c>
      <c r="K7911" s="6" t="e">
        <f t="shared" si="428"/>
        <v>#N/A</v>
      </c>
    </row>
    <row r="7912" spans="4:11">
      <c r="D7912" s="18">
        <v>36854</v>
      </c>
      <c r="E7912" s="19">
        <v>8.2679</v>
      </c>
      <c r="F7912" s="19"/>
      <c r="G7912" s="19"/>
      <c r="I7912" s="5" t="e">
        <f t="shared" si="426"/>
        <v>#N/A</v>
      </c>
      <c r="J7912" s="5" t="e">
        <f t="shared" si="427"/>
        <v>#N/A</v>
      </c>
      <c r="K7912" s="6" t="e">
        <f t="shared" si="428"/>
        <v>#N/A</v>
      </c>
    </row>
    <row r="7913" spans="4:11">
      <c r="D7913" s="18">
        <v>36853</v>
      </c>
      <c r="E7913" s="19">
        <v>8.268</v>
      </c>
      <c r="F7913" s="19"/>
      <c r="G7913" s="19"/>
      <c r="I7913" s="5" t="e">
        <f t="shared" si="426"/>
        <v>#N/A</v>
      </c>
      <c r="J7913" s="5" t="e">
        <f t="shared" si="427"/>
        <v>#N/A</v>
      </c>
      <c r="K7913" s="6" t="e">
        <f t="shared" si="428"/>
        <v>#N/A</v>
      </c>
    </row>
    <row r="7914" spans="4:11">
      <c r="D7914" s="18">
        <v>36852</v>
      </c>
      <c r="E7914" s="19">
        <v>8.2682</v>
      </c>
      <c r="F7914" s="19"/>
      <c r="G7914" s="19"/>
      <c r="I7914" s="5" t="e">
        <f t="shared" si="426"/>
        <v>#N/A</v>
      </c>
      <c r="J7914" s="5" t="e">
        <f t="shared" si="427"/>
        <v>#N/A</v>
      </c>
      <c r="K7914" s="6" t="e">
        <f t="shared" si="428"/>
        <v>#N/A</v>
      </c>
    </row>
    <row r="7915" spans="4:11">
      <c r="D7915" s="18">
        <v>36851</v>
      </c>
      <c r="E7915" s="19">
        <v>8.2686</v>
      </c>
      <c r="F7915" s="19"/>
      <c r="G7915" s="19"/>
      <c r="I7915" s="5" t="e">
        <f t="shared" si="426"/>
        <v>#N/A</v>
      </c>
      <c r="J7915" s="5" t="e">
        <f t="shared" si="427"/>
        <v>#N/A</v>
      </c>
      <c r="K7915" s="6" t="e">
        <f t="shared" si="428"/>
        <v>#N/A</v>
      </c>
    </row>
    <row r="7916" spans="4:11">
      <c r="D7916" s="18">
        <v>36850</v>
      </c>
      <c r="E7916" s="19">
        <v>8.2679</v>
      </c>
      <c r="F7916" s="19"/>
      <c r="G7916" s="19"/>
      <c r="I7916" s="5" t="e">
        <f t="shared" si="426"/>
        <v>#N/A</v>
      </c>
      <c r="J7916" s="5" t="e">
        <f t="shared" si="427"/>
        <v>#N/A</v>
      </c>
      <c r="K7916" s="6" t="e">
        <f t="shared" si="428"/>
        <v>#N/A</v>
      </c>
    </row>
    <row r="7917" spans="4:11">
      <c r="D7917" s="18">
        <v>36849</v>
      </c>
      <c r="E7917" s="19">
        <v>8.2673</v>
      </c>
      <c r="F7917" s="19"/>
      <c r="G7917" s="19"/>
      <c r="I7917" s="5" t="e">
        <f t="shared" si="426"/>
        <v>#N/A</v>
      </c>
      <c r="J7917" s="5" t="e">
        <f t="shared" si="427"/>
        <v>#N/A</v>
      </c>
      <c r="K7917" s="6" t="e">
        <f t="shared" si="428"/>
        <v>#N/A</v>
      </c>
    </row>
    <row r="7918" spans="4:11">
      <c r="D7918" s="18">
        <v>36848</v>
      </c>
      <c r="E7918" s="19">
        <v>8.2673</v>
      </c>
      <c r="F7918" s="19"/>
      <c r="G7918" s="19"/>
      <c r="I7918" s="5" t="e">
        <f t="shared" si="426"/>
        <v>#N/A</v>
      </c>
      <c r="J7918" s="5" t="e">
        <f t="shared" si="427"/>
        <v>#N/A</v>
      </c>
      <c r="K7918" s="6" t="e">
        <f t="shared" si="428"/>
        <v>#N/A</v>
      </c>
    </row>
    <row r="7919" spans="4:11">
      <c r="D7919" s="18">
        <v>36847</v>
      </c>
      <c r="E7919" s="19">
        <v>8.2673</v>
      </c>
      <c r="F7919" s="19"/>
      <c r="G7919" s="19"/>
      <c r="I7919" s="5" t="e">
        <f t="shared" si="426"/>
        <v>#N/A</v>
      </c>
      <c r="J7919" s="5" t="e">
        <f t="shared" si="427"/>
        <v>#N/A</v>
      </c>
      <c r="K7919" s="6" t="e">
        <f t="shared" si="428"/>
        <v>#N/A</v>
      </c>
    </row>
    <row r="7920" spans="4:11">
      <c r="D7920" s="18">
        <v>36846</v>
      </c>
      <c r="E7920" s="19">
        <v>8.2673</v>
      </c>
      <c r="F7920" s="19"/>
      <c r="G7920" s="19"/>
      <c r="I7920" s="5" t="e">
        <f t="shared" si="426"/>
        <v>#N/A</v>
      </c>
      <c r="J7920" s="5" t="e">
        <f t="shared" si="427"/>
        <v>#N/A</v>
      </c>
      <c r="K7920" s="6" t="e">
        <f t="shared" si="428"/>
        <v>#N/A</v>
      </c>
    </row>
    <row r="7921" spans="4:11">
      <c r="D7921" s="18">
        <v>36845</v>
      </c>
      <c r="E7921" s="19">
        <v>8.2668</v>
      </c>
      <c r="F7921" s="19"/>
      <c r="G7921" s="19"/>
      <c r="I7921" s="5" t="e">
        <f t="shared" si="426"/>
        <v>#N/A</v>
      </c>
      <c r="J7921" s="5" t="e">
        <f t="shared" si="427"/>
        <v>#N/A</v>
      </c>
      <c r="K7921" s="6" t="e">
        <f t="shared" si="428"/>
        <v>#N/A</v>
      </c>
    </row>
    <row r="7922" spans="4:11">
      <c r="D7922" s="18">
        <v>36844</v>
      </c>
      <c r="E7922" s="19">
        <v>8.2668</v>
      </c>
      <c r="F7922" s="19"/>
      <c r="G7922" s="19"/>
      <c r="I7922" s="5" t="e">
        <f t="shared" si="426"/>
        <v>#N/A</v>
      </c>
      <c r="J7922" s="5" t="e">
        <f t="shared" si="427"/>
        <v>#N/A</v>
      </c>
      <c r="K7922" s="6" t="e">
        <f t="shared" si="428"/>
        <v>#N/A</v>
      </c>
    </row>
    <row r="7923" spans="4:11">
      <c r="D7923" s="18">
        <v>36843</v>
      </c>
      <c r="E7923" s="19">
        <v>8.2672</v>
      </c>
      <c r="F7923" s="19"/>
      <c r="G7923" s="19"/>
      <c r="I7923" s="5" t="e">
        <f t="shared" si="426"/>
        <v>#N/A</v>
      </c>
      <c r="J7923" s="5" t="e">
        <f t="shared" si="427"/>
        <v>#N/A</v>
      </c>
      <c r="K7923" s="6" t="e">
        <f t="shared" si="428"/>
        <v>#N/A</v>
      </c>
    </row>
    <row r="7924" spans="4:11">
      <c r="D7924" s="18">
        <v>36842</v>
      </c>
      <c r="E7924" s="19">
        <v>8.278145695</v>
      </c>
      <c r="F7924" s="19"/>
      <c r="G7924" s="19"/>
      <c r="I7924" s="5" t="e">
        <f t="shared" si="426"/>
        <v>#N/A</v>
      </c>
      <c r="J7924" s="5" t="e">
        <f t="shared" si="427"/>
        <v>#N/A</v>
      </c>
      <c r="K7924" s="6" t="e">
        <f t="shared" si="428"/>
        <v>#N/A</v>
      </c>
    </row>
    <row r="7925" spans="4:11">
      <c r="D7925" s="18">
        <v>36841</v>
      </c>
      <c r="E7925" s="19">
        <v>8.278145695</v>
      </c>
      <c r="F7925" s="19"/>
      <c r="G7925" s="19"/>
      <c r="I7925" s="5" t="e">
        <f t="shared" si="426"/>
        <v>#N/A</v>
      </c>
      <c r="J7925" s="5" t="e">
        <f t="shared" si="427"/>
        <v>#N/A</v>
      </c>
      <c r="K7925" s="6" t="e">
        <f t="shared" si="428"/>
        <v>#N/A</v>
      </c>
    </row>
    <row r="7926" spans="4:11">
      <c r="D7926" s="18">
        <v>36840</v>
      </c>
      <c r="E7926" s="19">
        <v>8.278145695</v>
      </c>
      <c r="F7926" s="19"/>
      <c r="G7926" s="19"/>
      <c r="I7926" s="5" t="e">
        <f t="shared" si="426"/>
        <v>#N/A</v>
      </c>
      <c r="J7926" s="5" t="e">
        <f t="shared" si="427"/>
        <v>#N/A</v>
      </c>
      <c r="K7926" s="6" t="e">
        <f t="shared" si="428"/>
        <v>#N/A</v>
      </c>
    </row>
    <row r="7927" spans="4:11">
      <c r="D7927" s="18">
        <v>36839</v>
      </c>
      <c r="E7927" s="19">
        <v>8.278145695</v>
      </c>
      <c r="F7927" s="19"/>
      <c r="G7927" s="19"/>
      <c r="I7927" s="5" t="e">
        <f t="shared" si="426"/>
        <v>#N/A</v>
      </c>
      <c r="J7927" s="5" t="e">
        <f t="shared" si="427"/>
        <v>#N/A</v>
      </c>
      <c r="K7927" s="6" t="e">
        <f t="shared" si="428"/>
        <v>#N/A</v>
      </c>
    </row>
    <row r="7928" spans="4:11">
      <c r="D7928" s="18">
        <v>36838</v>
      </c>
      <c r="E7928" s="19">
        <v>8.278145695</v>
      </c>
      <c r="F7928" s="19"/>
      <c r="G7928" s="19"/>
      <c r="I7928" s="5" t="e">
        <f t="shared" si="426"/>
        <v>#N/A</v>
      </c>
      <c r="J7928" s="5" t="e">
        <f t="shared" si="427"/>
        <v>#N/A</v>
      </c>
      <c r="K7928" s="6" t="e">
        <f t="shared" si="428"/>
        <v>#N/A</v>
      </c>
    </row>
    <row r="7929" spans="4:11">
      <c r="D7929" s="18">
        <v>36837</v>
      </c>
      <c r="E7929" s="19">
        <v>8.278145695</v>
      </c>
      <c r="F7929" s="19"/>
      <c r="G7929" s="19"/>
      <c r="I7929" s="5" t="e">
        <f t="shared" si="426"/>
        <v>#N/A</v>
      </c>
      <c r="J7929" s="5" t="e">
        <f t="shared" si="427"/>
        <v>#N/A</v>
      </c>
      <c r="K7929" s="6" t="e">
        <f t="shared" si="428"/>
        <v>#N/A</v>
      </c>
    </row>
    <row r="7930" spans="4:11">
      <c r="D7930" s="18">
        <v>36836</v>
      </c>
      <c r="E7930" s="19">
        <v>8.278145695</v>
      </c>
      <c r="F7930" s="19"/>
      <c r="G7930" s="19"/>
      <c r="I7930" s="5" t="e">
        <f t="shared" si="426"/>
        <v>#N/A</v>
      </c>
      <c r="J7930" s="5" t="e">
        <f t="shared" si="427"/>
        <v>#N/A</v>
      </c>
      <c r="K7930" s="6" t="e">
        <f t="shared" si="428"/>
        <v>#N/A</v>
      </c>
    </row>
    <row r="7931" spans="4:11">
      <c r="D7931" s="18">
        <v>36835</v>
      </c>
      <c r="E7931" s="19">
        <v>8.278145695</v>
      </c>
      <c r="F7931" s="19"/>
      <c r="G7931" s="19"/>
      <c r="I7931" s="5" t="e">
        <f t="shared" si="426"/>
        <v>#N/A</v>
      </c>
      <c r="J7931" s="5" t="e">
        <f t="shared" si="427"/>
        <v>#N/A</v>
      </c>
      <c r="K7931" s="6" t="e">
        <f t="shared" si="428"/>
        <v>#N/A</v>
      </c>
    </row>
    <row r="7932" spans="4:11">
      <c r="D7932" s="18">
        <v>36834</v>
      </c>
      <c r="E7932" s="19">
        <v>8.278145695</v>
      </c>
      <c r="F7932" s="19"/>
      <c r="G7932" s="19"/>
      <c r="I7932" s="5" t="e">
        <f t="shared" si="426"/>
        <v>#N/A</v>
      </c>
      <c r="J7932" s="5" t="e">
        <f t="shared" si="427"/>
        <v>#N/A</v>
      </c>
      <c r="K7932" s="6" t="e">
        <f t="shared" si="428"/>
        <v>#N/A</v>
      </c>
    </row>
    <row r="7933" spans="4:11">
      <c r="D7933" s="18">
        <v>36833</v>
      </c>
      <c r="E7933" s="19">
        <v>8.278145695</v>
      </c>
      <c r="F7933" s="19"/>
      <c r="G7933" s="19"/>
      <c r="I7933" s="5" t="e">
        <f t="shared" si="426"/>
        <v>#N/A</v>
      </c>
      <c r="J7933" s="5" t="e">
        <f t="shared" si="427"/>
        <v>#N/A</v>
      </c>
      <c r="K7933" s="6" t="e">
        <f t="shared" si="428"/>
        <v>#N/A</v>
      </c>
    </row>
    <row r="7934" spans="4:11">
      <c r="D7934" s="18">
        <v>36832</v>
      </c>
      <c r="E7934" s="19">
        <v>8.278145695</v>
      </c>
      <c r="F7934" s="19"/>
      <c r="G7934" s="19"/>
      <c r="I7934" s="5" t="e">
        <f t="shared" si="426"/>
        <v>#N/A</v>
      </c>
      <c r="J7934" s="5" t="e">
        <f t="shared" si="427"/>
        <v>#N/A</v>
      </c>
      <c r="K7934" s="6" t="e">
        <f t="shared" si="428"/>
        <v>#N/A</v>
      </c>
    </row>
    <row r="7935" spans="4:11">
      <c r="D7935" s="18">
        <v>36831</v>
      </c>
      <c r="E7935" s="19">
        <v>8.278145695</v>
      </c>
      <c r="F7935" s="19"/>
      <c r="G7935" s="19"/>
      <c r="I7935" s="5" t="e">
        <f t="shared" si="426"/>
        <v>#N/A</v>
      </c>
      <c r="J7935" s="5" t="e">
        <f t="shared" si="427"/>
        <v>#N/A</v>
      </c>
      <c r="K7935" s="6" t="e">
        <f t="shared" si="428"/>
        <v>#N/A</v>
      </c>
    </row>
    <row r="7936" spans="4:11">
      <c r="D7936" s="18">
        <v>36830</v>
      </c>
      <c r="E7936" s="19">
        <v>8.278145695</v>
      </c>
      <c r="F7936" s="19"/>
      <c r="G7936" s="19"/>
      <c r="I7936" s="5" t="e">
        <f t="shared" si="426"/>
        <v>#N/A</v>
      </c>
      <c r="J7936" s="5" t="e">
        <f t="shared" si="427"/>
        <v>#N/A</v>
      </c>
      <c r="K7936" s="6" t="e">
        <f t="shared" si="428"/>
        <v>#N/A</v>
      </c>
    </row>
    <row r="7937" spans="4:11">
      <c r="D7937" s="18">
        <v>36829</v>
      </c>
      <c r="E7937" s="19">
        <v>8.278145695</v>
      </c>
      <c r="F7937" s="19"/>
      <c r="G7937" s="19"/>
      <c r="I7937" s="5" t="e">
        <f t="shared" si="426"/>
        <v>#N/A</v>
      </c>
      <c r="J7937" s="5" t="e">
        <f t="shared" si="427"/>
        <v>#N/A</v>
      </c>
      <c r="K7937" s="6" t="e">
        <f t="shared" si="428"/>
        <v>#N/A</v>
      </c>
    </row>
    <row r="7938" spans="4:11">
      <c r="D7938" s="18">
        <v>36828</v>
      </c>
      <c r="E7938" s="19">
        <v>8.278145695</v>
      </c>
      <c r="F7938" s="19"/>
      <c r="G7938" s="19"/>
      <c r="I7938" s="5" t="e">
        <f t="shared" si="426"/>
        <v>#N/A</v>
      </c>
      <c r="J7938" s="5" t="e">
        <f t="shared" si="427"/>
        <v>#N/A</v>
      </c>
      <c r="K7938" s="6" t="e">
        <f t="shared" si="428"/>
        <v>#N/A</v>
      </c>
    </row>
    <row r="7939" spans="4:11">
      <c r="D7939" s="18">
        <v>36827</v>
      </c>
      <c r="E7939" s="19">
        <v>8.278145695</v>
      </c>
      <c r="F7939" s="19"/>
      <c r="G7939" s="19"/>
      <c r="I7939" s="5" t="e">
        <f t="shared" si="426"/>
        <v>#N/A</v>
      </c>
      <c r="J7939" s="5" t="e">
        <f t="shared" si="427"/>
        <v>#N/A</v>
      </c>
      <c r="K7939" s="6" t="e">
        <f t="shared" si="428"/>
        <v>#N/A</v>
      </c>
    </row>
    <row r="7940" spans="4:11">
      <c r="D7940" s="18">
        <v>36826</v>
      </c>
      <c r="E7940" s="19">
        <v>8.278145695</v>
      </c>
      <c r="F7940" s="19"/>
      <c r="G7940" s="19"/>
      <c r="I7940" s="5" t="e">
        <f t="shared" si="426"/>
        <v>#N/A</v>
      </c>
      <c r="J7940" s="5" t="e">
        <f t="shared" si="427"/>
        <v>#N/A</v>
      </c>
      <c r="K7940" s="6" t="e">
        <f t="shared" si="428"/>
        <v>#N/A</v>
      </c>
    </row>
    <row r="7941" spans="4:11">
      <c r="D7941" s="18">
        <v>36825</v>
      </c>
      <c r="E7941" s="19">
        <v>8.278145695</v>
      </c>
      <c r="F7941" s="19"/>
      <c r="G7941" s="19"/>
      <c r="I7941" s="5" t="e">
        <f t="shared" si="426"/>
        <v>#N/A</v>
      </c>
      <c r="J7941" s="5" t="e">
        <f t="shared" si="427"/>
        <v>#N/A</v>
      </c>
      <c r="K7941" s="6" t="e">
        <f t="shared" si="428"/>
        <v>#N/A</v>
      </c>
    </row>
    <row r="7942" spans="4:11">
      <c r="D7942" s="18">
        <v>36824</v>
      </c>
      <c r="E7942" s="19">
        <v>8.278145695</v>
      </c>
      <c r="F7942" s="19"/>
      <c r="G7942" s="19"/>
      <c r="I7942" s="5" t="e">
        <f t="shared" si="426"/>
        <v>#N/A</v>
      </c>
      <c r="J7942" s="5" t="e">
        <f t="shared" si="427"/>
        <v>#N/A</v>
      </c>
      <c r="K7942" s="6" t="e">
        <f t="shared" si="428"/>
        <v>#N/A</v>
      </c>
    </row>
    <row r="7943" spans="4:11">
      <c r="D7943" s="18">
        <v>36823</v>
      </c>
      <c r="E7943" s="19">
        <v>8.278145695</v>
      </c>
      <c r="F7943" s="19"/>
      <c r="G7943" s="19"/>
      <c r="I7943" s="5" t="e">
        <f t="shared" si="426"/>
        <v>#N/A</v>
      </c>
      <c r="J7943" s="5" t="e">
        <f t="shared" si="427"/>
        <v>#N/A</v>
      </c>
      <c r="K7943" s="6" t="e">
        <f t="shared" si="428"/>
        <v>#N/A</v>
      </c>
    </row>
    <row r="7944" spans="4:11">
      <c r="D7944" s="18">
        <v>36822</v>
      </c>
      <c r="E7944" s="19">
        <v>8.278145695</v>
      </c>
      <c r="F7944" s="19"/>
      <c r="G7944" s="19"/>
      <c r="I7944" s="5" t="e">
        <f t="shared" si="426"/>
        <v>#N/A</v>
      </c>
      <c r="J7944" s="5" t="e">
        <f t="shared" si="427"/>
        <v>#N/A</v>
      </c>
      <c r="K7944" s="6" t="e">
        <f t="shared" si="428"/>
        <v>#N/A</v>
      </c>
    </row>
    <row r="7945" spans="4:11">
      <c r="D7945" s="18">
        <v>36821</v>
      </c>
      <c r="E7945" s="19">
        <v>8.278145695</v>
      </c>
      <c r="F7945" s="19"/>
      <c r="G7945" s="19"/>
      <c r="I7945" s="5" t="e">
        <f t="shared" si="426"/>
        <v>#N/A</v>
      </c>
      <c r="J7945" s="5" t="e">
        <f t="shared" si="427"/>
        <v>#N/A</v>
      </c>
      <c r="K7945" s="6" t="e">
        <f t="shared" si="428"/>
        <v>#N/A</v>
      </c>
    </row>
    <row r="7946" spans="4:11">
      <c r="D7946" s="18">
        <v>36820</v>
      </c>
      <c r="E7946" s="19">
        <v>8.278145695</v>
      </c>
      <c r="F7946" s="19"/>
      <c r="G7946" s="19"/>
      <c r="I7946" s="5" t="e">
        <f t="shared" si="426"/>
        <v>#N/A</v>
      </c>
      <c r="J7946" s="5" t="e">
        <f t="shared" si="427"/>
        <v>#N/A</v>
      </c>
      <c r="K7946" s="6" t="e">
        <f t="shared" si="428"/>
        <v>#N/A</v>
      </c>
    </row>
    <row r="7947" spans="4:11">
      <c r="D7947" s="18">
        <v>36819</v>
      </c>
      <c r="E7947" s="19">
        <v>8.278145695</v>
      </c>
      <c r="F7947" s="19"/>
      <c r="G7947" s="19"/>
      <c r="I7947" s="5" t="e">
        <f t="shared" ref="I7947:I8010" si="429">VLOOKUP(A7947,D:E,2,FALSE)*B7947*1.09*1.01+100</f>
        <v>#N/A</v>
      </c>
      <c r="J7947" s="5" t="e">
        <f t="shared" si="427"/>
        <v>#N/A</v>
      </c>
      <c r="K7947" s="6" t="e">
        <f t="shared" si="428"/>
        <v>#N/A</v>
      </c>
    </row>
    <row r="7948" spans="4:11">
      <c r="D7948" s="18">
        <v>36818</v>
      </c>
      <c r="E7948" s="19">
        <v>8.278145695</v>
      </c>
      <c r="F7948" s="19"/>
      <c r="G7948" s="19"/>
      <c r="I7948" s="5" t="e">
        <f t="shared" si="429"/>
        <v>#N/A</v>
      </c>
      <c r="J7948" s="5" t="e">
        <f t="shared" ref="J7948:J8011" si="430">VLOOKUP(H7948,F:G,2,FALSE)</f>
        <v>#N/A</v>
      </c>
      <c r="K7948" s="6" t="e">
        <f t="shared" ref="K7948:K8011" si="431">J7948-I7948</f>
        <v>#N/A</v>
      </c>
    </row>
    <row r="7949" spans="4:11">
      <c r="D7949" s="18">
        <v>36817</v>
      </c>
      <c r="E7949" s="19">
        <v>8.278145695</v>
      </c>
      <c r="F7949" s="19"/>
      <c r="G7949" s="19"/>
      <c r="I7949" s="5" t="e">
        <f t="shared" si="429"/>
        <v>#N/A</v>
      </c>
      <c r="J7949" s="5" t="e">
        <f t="shared" si="430"/>
        <v>#N/A</v>
      </c>
      <c r="K7949" s="6" t="e">
        <f t="shared" si="431"/>
        <v>#N/A</v>
      </c>
    </row>
    <row r="7950" spans="4:11">
      <c r="D7950" s="18">
        <v>36816</v>
      </c>
      <c r="E7950" s="19">
        <v>8.278145695</v>
      </c>
      <c r="F7950" s="19"/>
      <c r="G7950" s="19"/>
      <c r="I7950" s="5" t="e">
        <f t="shared" si="429"/>
        <v>#N/A</v>
      </c>
      <c r="J7950" s="5" t="e">
        <f t="shared" si="430"/>
        <v>#N/A</v>
      </c>
      <c r="K7950" s="6" t="e">
        <f t="shared" si="431"/>
        <v>#N/A</v>
      </c>
    </row>
    <row r="7951" spans="4:11">
      <c r="D7951" s="18">
        <v>36815</v>
      </c>
      <c r="E7951" s="19">
        <v>8.278145695</v>
      </c>
      <c r="F7951" s="19"/>
      <c r="G7951" s="19"/>
      <c r="I7951" s="5" t="e">
        <f t="shared" si="429"/>
        <v>#N/A</v>
      </c>
      <c r="J7951" s="5" t="e">
        <f t="shared" si="430"/>
        <v>#N/A</v>
      </c>
      <c r="K7951" s="6" t="e">
        <f t="shared" si="431"/>
        <v>#N/A</v>
      </c>
    </row>
    <row r="7952" spans="4:11">
      <c r="D7952" s="18">
        <v>36814</v>
      </c>
      <c r="E7952" s="19">
        <v>8.278145695</v>
      </c>
      <c r="F7952" s="19"/>
      <c r="G7952" s="19"/>
      <c r="I7952" s="5" t="e">
        <f t="shared" si="429"/>
        <v>#N/A</v>
      </c>
      <c r="J7952" s="5" t="e">
        <f t="shared" si="430"/>
        <v>#N/A</v>
      </c>
      <c r="K7952" s="6" t="e">
        <f t="shared" si="431"/>
        <v>#N/A</v>
      </c>
    </row>
    <row r="7953" spans="4:11">
      <c r="D7953" s="18">
        <v>36813</v>
      </c>
      <c r="E7953" s="19">
        <v>8.278145695</v>
      </c>
      <c r="F7953" s="19"/>
      <c r="G7953" s="19"/>
      <c r="I7953" s="5" t="e">
        <f t="shared" si="429"/>
        <v>#N/A</v>
      </c>
      <c r="J7953" s="5" t="e">
        <f t="shared" si="430"/>
        <v>#N/A</v>
      </c>
      <c r="K7953" s="6" t="e">
        <f t="shared" si="431"/>
        <v>#N/A</v>
      </c>
    </row>
    <row r="7954" spans="4:11">
      <c r="D7954" s="18">
        <v>36812</v>
      </c>
      <c r="E7954" s="19">
        <v>8.278145695</v>
      </c>
      <c r="F7954" s="19"/>
      <c r="G7954" s="19"/>
      <c r="I7954" s="5" t="e">
        <f t="shared" si="429"/>
        <v>#N/A</v>
      </c>
      <c r="J7954" s="5" t="e">
        <f t="shared" si="430"/>
        <v>#N/A</v>
      </c>
      <c r="K7954" s="6" t="e">
        <f t="shared" si="431"/>
        <v>#N/A</v>
      </c>
    </row>
    <row r="7955" spans="4:11">
      <c r="D7955" s="18">
        <v>36811</v>
      </c>
      <c r="E7955" s="19">
        <v>8.278145695</v>
      </c>
      <c r="F7955" s="19"/>
      <c r="G7955" s="19"/>
      <c r="I7955" s="5" t="e">
        <f t="shared" si="429"/>
        <v>#N/A</v>
      </c>
      <c r="J7955" s="5" t="e">
        <f t="shared" si="430"/>
        <v>#N/A</v>
      </c>
      <c r="K7955" s="6" t="e">
        <f t="shared" si="431"/>
        <v>#N/A</v>
      </c>
    </row>
    <row r="7956" spans="4:11">
      <c r="D7956" s="18">
        <v>36810</v>
      </c>
      <c r="E7956" s="19">
        <v>8.2781456976</v>
      </c>
      <c r="F7956" s="19"/>
      <c r="G7956" s="19"/>
      <c r="I7956" s="5" t="e">
        <f t="shared" si="429"/>
        <v>#N/A</v>
      </c>
      <c r="J7956" s="5" t="e">
        <f t="shared" si="430"/>
        <v>#N/A</v>
      </c>
      <c r="K7956" s="6" t="e">
        <f t="shared" si="431"/>
        <v>#N/A</v>
      </c>
    </row>
    <row r="7957" spans="4:11">
      <c r="D7957" s="18">
        <v>36809</v>
      </c>
      <c r="E7957" s="19">
        <v>8.278316556</v>
      </c>
      <c r="F7957" s="19"/>
      <c r="G7957" s="19"/>
      <c r="I7957" s="5" t="e">
        <f t="shared" si="429"/>
        <v>#N/A</v>
      </c>
      <c r="J7957" s="5" t="e">
        <f t="shared" si="430"/>
        <v>#N/A</v>
      </c>
      <c r="K7957" s="6" t="e">
        <f t="shared" si="431"/>
        <v>#N/A</v>
      </c>
    </row>
    <row r="7958" spans="4:11">
      <c r="D7958" s="18">
        <v>36808</v>
      </c>
      <c r="E7958" s="19">
        <v>8.278145695</v>
      </c>
      <c r="F7958" s="19"/>
      <c r="G7958" s="19"/>
      <c r="I7958" s="5" t="e">
        <f t="shared" si="429"/>
        <v>#N/A</v>
      </c>
      <c r="J7958" s="5" t="e">
        <f t="shared" si="430"/>
        <v>#N/A</v>
      </c>
      <c r="K7958" s="6" t="e">
        <f t="shared" si="431"/>
        <v>#N/A</v>
      </c>
    </row>
    <row r="7959" spans="4:11">
      <c r="D7959" s="18">
        <v>36807</v>
      </c>
      <c r="E7959" s="19">
        <v>8.278145695</v>
      </c>
      <c r="F7959" s="19"/>
      <c r="G7959" s="19"/>
      <c r="I7959" s="5" t="e">
        <f t="shared" si="429"/>
        <v>#N/A</v>
      </c>
      <c r="J7959" s="5" t="e">
        <f t="shared" si="430"/>
        <v>#N/A</v>
      </c>
      <c r="K7959" s="6" t="e">
        <f t="shared" si="431"/>
        <v>#N/A</v>
      </c>
    </row>
    <row r="7960" spans="4:11">
      <c r="D7960" s="18">
        <v>36806</v>
      </c>
      <c r="E7960" s="19">
        <v>8.278145695</v>
      </c>
      <c r="F7960" s="19"/>
      <c r="G7960" s="19"/>
      <c r="I7960" s="5" t="e">
        <f t="shared" si="429"/>
        <v>#N/A</v>
      </c>
      <c r="J7960" s="5" t="e">
        <f t="shared" si="430"/>
        <v>#N/A</v>
      </c>
      <c r="K7960" s="6" t="e">
        <f t="shared" si="431"/>
        <v>#N/A</v>
      </c>
    </row>
    <row r="7961" spans="4:11">
      <c r="D7961" s="18">
        <v>36805</v>
      </c>
      <c r="E7961" s="19">
        <v>8.278145695</v>
      </c>
      <c r="F7961" s="19"/>
      <c r="G7961" s="19"/>
      <c r="I7961" s="5" t="e">
        <f t="shared" si="429"/>
        <v>#N/A</v>
      </c>
      <c r="J7961" s="5" t="e">
        <f t="shared" si="430"/>
        <v>#N/A</v>
      </c>
      <c r="K7961" s="6" t="e">
        <f t="shared" si="431"/>
        <v>#N/A</v>
      </c>
    </row>
    <row r="7962" spans="4:11">
      <c r="D7962" s="18">
        <v>36804</v>
      </c>
      <c r="E7962" s="19">
        <v>8.278145695</v>
      </c>
      <c r="F7962" s="19"/>
      <c r="G7962" s="19"/>
      <c r="I7962" s="5" t="e">
        <f t="shared" si="429"/>
        <v>#N/A</v>
      </c>
      <c r="J7962" s="5" t="e">
        <f t="shared" si="430"/>
        <v>#N/A</v>
      </c>
      <c r="K7962" s="6" t="e">
        <f t="shared" si="431"/>
        <v>#N/A</v>
      </c>
    </row>
    <row r="7963" spans="4:11">
      <c r="D7963" s="18">
        <v>36803</v>
      </c>
      <c r="E7963" s="19">
        <v>8.278145695</v>
      </c>
      <c r="F7963" s="19"/>
      <c r="G7963" s="19"/>
      <c r="I7963" s="5" t="e">
        <f t="shared" si="429"/>
        <v>#N/A</v>
      </c>
      <c r="J7963" s="5" t="e">
        <f t="shared" si="430"/>
        <v>#N/A</v>
      </c>
      <c r="K7963" s="6" t="e">
        <f t="shared" si="431"/>
        <v>#N/A</v>
      </c>
    </row>
    <row r="7964" spans="4:11">
      <c r="D7964" s="18">
        <v>36802</v>
      </c>
      <c r="E7964" s="19">
        <v>8.278145695</v>
      </c>
      <c r="F7964" s="19"/>
      <c r="G7964" s="19"/>
      <c r="I7964" s="5" t="e">
        <f t="shared" si="429"/>
        <v>#N/A</v>
      </c>
      <c r="J7964" s="5" t="e">
        <f t="shared" si="430"/>
        <v>#N/A</v>
      </c>
      <c r="K7964" s="6" t="e">
        <f t="shared" si="431"/>
        <v>#N/A</v>
      </c>
    </row>
    <row r="7965" spans="4:11">
      <c r="D7965" s="18">
        <v>36801</v>
      </c>
      <c r="E7965" s="19">
        <v>8.278145695</v>
      </c>
      <c r="F7965" s="19"/>
      <c r="G7965" s="19"/>
      <c r="I7965" s="5" t="e">
        <f t="shared" si="429"/>
        <v>#N/A</v>
      </c>
      <c r="J7965" s="5" t="e">
        <f t="shared" si="430"/>
        <v>#N/A</v>
      </c>
      <c r="K7965" s="6" t="e">
        <f t="shared" si="431"/>
        <v>#N/A</v>
      </c>
    </row>
    <row r="7966" spans="4:11">
      <c r="D7966" s="18">
        <v>36800</v>
      </c>
      <c r="E7966" s="19">
        <v>8.278145695</v>
      </c>
      <c r="F7966" s="19"/>
      <c r="G7966" s="19"/>
      <c r="I7966" s="5" t="e">
        <f t="shared" si="429"/>
        <v>#N/A</v>
      </c>
      <c r="J7966" s="5" t="e">
        <f t="shared" si="430"/>
        <v>#N/A</v>
      </c>
      <c r="K7966" s="6" t="e">
        <f t="shared" si="431"/>
        <v>#N/A</v>
      </c>
    </row>
    <row r="7967" spans="4:11">
      <c r="D7967" s="18">
        <v>36799</v>
      </c>
      <c r="E7967" s="19">
        <v>8.278145695</v>
      </c>
      <c r="F7967" s="19"/>
      <c r="G7967" s="19"/>
      <c r="I7967" s="5" t="e">
        <f t="shared" si="429"/>
        <v>#N/A</v>
      </c>
      <c r="J7967" s="5" t="e">
        <f t="shared" si="430"/>
        <v>#N/A</v>
      </c>
      <c r="K7967" s="6" t="e">
        <f t="shared" si="431"/>
        <v>#N/A</v>
      </c>
    </row>
    <row r="7968" spans="4:11">
      <c r="D7968" s="18">
        <v>36798</v>
      </c>
      <c r="E7968" s="19">
        <v>8.278145695</v>
      </c>
      <c r="F7968" s="19"/>
      <c r="G7968" s="19"/>
      <c r="I7968" s="5" t="e">
        <f t="shared" si="429"/>
        <v>#N/A</v>
      </c>
      <c r="J7968" s="5" t="e">
        <f t="shared" si="430"/>
        <v>#N/A</v>
      </c>
      <c r="K7968" s="6" t="e">
        <f t="shared" si="431"/>
        <v>#N/A</v>
      </c>
    </row>
    <row r="7969" spans="4:11">
      <c r="D7969" s="18">
        <v>36797</v>
      </c>
      <c r="E7969" s="19">
        <v>8.278145695</v>
      </c>
      <c r="F7969" s="19"/>
      <c r="G7969" s="19"/>
      <c r="I7969" s="5" t="e">
        <f t="shared" si="429"/>
        <v>#N/A</v>
      </c>
      <c r="J7969" s="5" t="e">
        <f t="shared" si="430"/>
        <v>#N/A</v>
      </c>
      <c r="K7969" s="6" t="e">
        <f t="shared" si="431"/>
        <v>#N/A</v>
      </c>
    </row>
    <row r="7970" spans="4:11">
      <c r="D7970" s="18">
        <v>36796</v>
      </c>
      <c r="E7970" s="19">
        <v>8.278145695</v>
      </c>
      <c r="F7970" s="19"/>
      <c r="G7970" s="19"/>
      <c r="I7970" s="5" t="e">
        <f t="shared" si="429"/>
        <v>#N/A</v>
      </c>
      <c r="J7970" s="5" t="e">
        <f t="shared" si="430"/>
        <v>#N/A</v>
      </c>
      <c r="K7970" s="6" t="e">
        <f t="shared" si="431"/>
        <v>#N/A</v>
      </c>
    </row>
    <row r="7971" spans="4:11">
      <c r="D7971" s="18">
        <v>36795</v>
      </c>
      <c r="E7971" s="19">
        <v>8.278145695</v>
      </c>
      <c r="F7971" s="19"/>
      <c r="G7971" s="19"/>
      <c r="I7971" s="5" t="e">
        <f t="shared" si="429"/>
        <v>#N/A</v>
      </c>
      <c r="J7971" s="5" t="e">
        <f t="shared" si="430"/>
        <v>#N/A</v>
      </c>
      <c r="K7971" s="6" t="e">
        <f t="shared" si="431"/>
        <v>#N/A</v>
      </c>
    </row>
    <row r="7972" spans="4:11">
      <c r="D7972" s="18">
        <v>36794</v>
      </c>
      <c r="E7972" s="19">
        <v>8.278145695</v>
      </c>
      <c r="F7972" s="19"/>
      <c r="G7972" s="19"/>
      <c r="I7972" s="5" t="e">
        <f t="shared" si="429"/>
        <v>#N/A</v>
      </c>
      <c r="J7972" s="5" t="e">
        <f t="shared" si="430"/>
        <v>#N/A</v>
      </c>
      <c r="K7972" s="6" t="e">
        <f t="shared" si="431"/>
        <v>#N/A</v>
      </c>
    </row>
    <row r="7973" spans="4:11">
      <c r="D7973" s="18">
        <v>36793</v>
      </c>
      <c r="E7973" s="19">
        <v>8.278145695</v>
      </c>
      <c r="F7973" s="19"/>
      <c r="G7973" s="19"/>
      <c r="I7973" s="5" t="e">
        <f t="shared" si="429"/>
        <v>#N/A</v>
      </c>
      <c r="J7973" s="5" t="e">
        <f t="shared" si="430"/>
        <v>#N/A</v>
      </c>
      <c r="K7973" s="6" t="e">
        <f t="shared" si="431"/>
        <v>#N/A</v>
      </c>
    </row>
    <row r="7974" spans="4:11">
      <c r="D7974" s="18">
        <v>36792</v>
      </c>
      <c r="E7974" s="19">
        <v>8.278145695</v>
      </c>
      <c r="F7974" s="19"/>
      <c r="G7974" s="19"/>
      <c r="I7974" s="5" t="e">
        <f t="shared" si="429"/>
        <v>#N/A</v>
      </c>
      <c r="J7974" s="5" t="e">
        <f t="shared" si="430"/>
        <v>#N/A</v>
      </c>
      <c r="K7974" s="6" t="e">
        <f t="shared" si="431"/>
        <v>#N/A</v>
      </c>
    </row>
    <row r="7975" spans="4:11">
      <c r="D7975" s="18">
        <v>36791</v>
      </c>
      <c r="E7975" s="19">
        <v>8.278145695</v>
      </c>
      <c r="F7975" s="19"/>
      <c r="G7975" s="19"/>
      <c r="I7975" s="5" t="e">
        <f t="shared" si="429"/>
        <v>#N/A</v>
      </c>
      <c r="J7975" s="5" t="e">
        <f t="shared" si="430"/>
        <v>#N/A</v>
      </c>
      <c r="K7975" s="6" t="e">
        <f t="shared" si="431"/>
        <v>#N/A</v>
      </c>
    </row>
    <row r="7976" spans="4:11">
      <c r="D7976" s="18">
        <v>36790</v>
      </c>
      <c r="E7976" s="19">
        <v>8.278145695</v>
      </c>
      <c r="F7976" s="19"/>
      <c r="G7976" s="19"/>
      <c r="I7976" s="5" t="e">
        <f t="shared" si="429"/>
        <v>#N/A</v>
      </c>
      <c r="J7976" s="5" t="e">
        <f t="shared" si="430"/>
        <v>#N/A</v>
      </c>
      <c r="K7976" s="6" t="e">
        <f t="shared" si="431"/>
        <v>#N/A</v>
      </c>
    </row>
    <row r="7977" spans="4:11">
      <c r="D7977" s="18">
        <v>36789</v>
      </c>
      <c r="E7977" s="19">
        <v>8.278145695</v>
      </c>
      <c r="F7977" s="19"/>
      <c r="G7977" s="19"/>
      <c r="I7977" s="5" t="e">
        <f t="shared" si="429"/>
        <v>#N/A</v>
      </c>
      <c r="J7977" s="5" t="e">
        <f t="shared" si="430"/>
        <v>#N/A</v>
      </c>
      <c r="K7977" s="6" t="e">
        <f t="shared" si="431"/>
        <v>#N/A</v>
      </c>
    </row>
    <row r="7978" spans="4:11">
      <c r="D7978" s="18">
        <v>36788</v>
      </c>
      <c r="E7978" s="19">
        <v>8.278145695</v>
      </c>
      <c r="F7978" s="19"/>
      <c r="G7978" s="19"/>
      <c r="I7978" s="5" t="e">
        <f t="shared" si="429"/>
        <v>#N/A</v>
      </c>
      <c r="J7978" s="5" t="e">
        <f t="shared" si="430"/>
        <v>#N/A</v>
      </c>
      <c r="K7978" s="6" t="e">
        <f t="shared" si="431"/>
        <v>#N/A</v>
      </c>
    </row>
    <row r="7979" spans="4:11">
      <c r="D7979" s="18">
        <v>36787</v>
      </c>
      <c r="E7979" s="19">
        <v>8.278145695</v>
      </c>
      <c r="F7979" s="19"/>
      <c r="G7979" s="19"/>
      <c r="I7979" s="5" t="e">
        <f t="shared" si="429"/>
        <v>#N/A</v>
      </c>
      <c r="J7979" s="5" t="e">
        <f t="shared" si="430"/>
        <v>#N/A</v>
      </c>
      <c r="K7979" s="6" t="e">
        <f t="shared" si="431"/>
        <v>#N/A</v>
      </c>
    </row>
    <row r="7980" spans="4:11">
      <c r="D7980" s="18">
        <v>36786</v>
      </c>
      <c r="E7980" s="19">
        <v>8.278145695</v>
      </c>
      <c r="F7980" s="19"/>
      <c r="G7980" s="19"/>
      <c r="I7980" s="5" t="e">
        <f t="shared" si="429"/>
        <v>#N/A</v>
      </c>
      <c r="J7980" s="5" t="e">
        <f t="shared" si="430"/>
        <v>#N/A</v>
      </c>
      <c r="K7980" s="6" t="e">
        <f t="shared" si="431"/>
        <v>#N/A</v>
      </c>
    </row>
    <row r="7981" spans="4:11">
      <c r="D7981" s="18">
        <v>36785</v>
      </c>
      <c r="E7981" s="19">
        <v>8.278145695</v>
      </c>
      <c r="F7981" s="19"/>
      <c r="G7981" s="19"/>
      <c r="I7981" s="5" t="e">
        <f t="shared" si="429"/>
        <v>#N/A</v>
      </c>
      <c r="J7981" s="5" t="e">
        <f t="shared" si="430"/>
        <v>#N/A</v>
      </c>
      <c r="K7981" s="6" t="e">
        <f t="shared" si="431"/>
        <v>#N/A</v>
      </c>
    </row>
    <row r="7982" spans="4:11">
      <c r="D7982" s="18">
        <v>36784</v>
      </c>
      <c r="E7982" s="19">
        <v>8.278145695</v>
      </c>
      <c r="F7982" s="19"/>
      <c r="G7982" s="19"/>
      <c r="I7982" s="5" t="e">
        <f t="shared" si="429"/>
        <v>#N/A</v>
      </c>
      <c r="J7982" s="5" t="e">
        <f t="shared" si="430"/>
        <v>#N/A</v>
      </c>
      <c r="K7982" s="6" t="e">
        <f t="shared" si="431"/>
        <v>#N/A</v>
      </c>
    </row>
    <row r="7983" spans="4:11">
      <c r="D7983" s="18">
        <v>36783</v>
      </c>
      <c r="E7983" s="19">
        <v>8.278145695</v>
      </c>
      <c r="F7983" s="19"/>
      <c r="G7983" s="19"/>
      <c r="I7983" s="5" t="e">
        <f t="shared" si="429"/>
        <v>#N/A</v>
      </c>
      <c r="J7983" s="5" t="e">
        <f t="shared" si="430"/>
        <v>#N/A</v>
      </c>
      <c r="K7983" s="6" t="e">
        <f t="shared" si="431"/>
        <v>#N/A</v>
      </c>
    </row>
    <row r="7984" spans="4:11">
      <c r="D7984" s="18">
        <v>36782</v>
      </c>
      <c r="E7984" s="19">
        <v>8.278145695</v>
      </c>
      <c r="F7984" s="19"/>
      <c r="G7984" s="19"/>
      <c r="I7984" s="5" t="e">
        <f t="shared" si="429"/>
        <v>#N/A</v>
      </c>
      <c r="J7984" s="5" t="e">
        <f t="shared" si="430"/>
        <v>#N/A</v>
      </c>
      <c r="K7984" s="6" t="e">
        <f t="shared" si="431"/>
        <v>#N/A</v>
      </c>
    </row>
    <row r="7985" spans="4:11">
      <c r="D7985" s="18">
        <v>36781</v>
      </c>
      <c r="E7985" s="19">
        <v>8.278145695</v>
      </c>
      <c r="F7985" s="19"/>
      <c r="G7985" s="19"/>
      <c r="I7985" s="5" t="e">
        <f t="shared" si="429"/>
        <v>#N/A</v>
      </c>
      <c r="J7985" s="5" t="e">
        <f t="shared" si="430"/>
        <v>#N/A</v>
      </c>
      <c r="K7985" s="6" t="e">
        <f t="shared" si="431"/>
        <v>#N/A</v>
      </c>
    </row>
    <row r="7986" spans="4:11">
      <c r="D7986" s="18">
        <v>36780</v>
      </c>
      <c r="E7986" s="19">
        <v>8.278145695</v>
      </c>
      <c r="F7986" s="19"/>
      <c r="G7986" s="19"/>
      <c r="I7986" s="5" t="e">
        <f t="shared" si="429"/>
        <v>#N/A</v>
      </c>
      <c r="J7986" s="5" t="e">
        <f t="shared" si="430"/>
        <v>#N/A</v>
      </c>
      <c r="K7986" s="6" t="e">
        <f t="shared" si="431"/>
        <v>#N/A</v>
      </c>
    </row>
    <row r="7987" spans="4:11">
      <c r="D7987" s="18">
        <v>36779</v>
      </c>
      <c r="E7987" s="19">
        <v>8.278145695</v>
      </c>
      <c r="F7987" s="19"/>
      <c r="G7987" s="19"/>
      <c r="I7987" s="5" t="e">
        <f t="shared" si="429"/>
        <v>#N/A</v>
      </c>
      <c r="J7987" s="5" t="e">
        <f t="shared" si="430"/>
        <v>#N/A</v>
      </c>
      <c r="K7987" s="6" t="e">
        <f t="shared" si="431"/>
        <v>#N/A</v>
      </c>
    </row>
    <row r="7988" spans="4:11">
      <c r="D7988" s="18">
        <v>36778</v>
      </c>
      <c r="E7988" s="19">
        <v>8.278145695</v>
      </c>
      <c r="F7988" s="19"/>
      <c r="G7988" s="19"/>
      <c r="I7988" s="5" t="e">
        <f t="shared" si="429"/>
        <v>#N/A</v>
      </c>
      <c r="J7988" s="5" t="e">
        <f t="shared" si="430"/>
        <v>#N/A</v>
      </c>
      <c r="K7988" s="6" t="e">
        <f t="shared" si="431"/>
        <v>#N/A</v>
      </c>
    </row>
    <row r="7989" spans="4:11">
      <c r="D7989" s="18">
        <v>36777</v>
      </c>
      <c r="E7989" s="19">
        <v>8.278145695</v>
      </c>
      <c r="F7989" s="19"/>
      <c r="G7989" s="19"/>
      <c r="I7989" s="5" t="e">
        <f t="shared" si="429"/>
        <v>#N/A</v>
      </c>
      <c r="J7989" s="5" t="e">
        <f t="shared" si="430"/>
        <v>#N/A</v>
      </c>
      <c r="K7989" s="6" t="e">
        <f t="shared" si="431"/>
        <v>#N/A</v>
      </c>
    </row>
    <row r="7990" spans="4:11">
      <c r="D7990" s="18">
        <v>36776</v>
      </c>
      <c r="E7990" s="19">
        <v>8.278145695</v>
      </c>
      <c r="F7990" s="19"/>
      <c r="G7990" s="19"/>
      <c r="I7990" s="5" t="e">
        <f t="shared" si="429"/>
        <v>#N/A</v>
      </c>
      <c r="J7990" s="5" t="e">
        <f t="shared" si="430"/>
        <v>#N/A</v>
      </c>
      <c r="K7990" s="6" t="e">
        <f t="shared" si="431"/>
        <v>#N/A</v>
      </c>
    </row>
    <row r="7991" spans="4:11">
      <c r="D7991" s="18">
        <v>36775</v>
      </c>
      <c r="E7991" s="19">
        <v>8.278145695</v>
      </c>
      <c r="F7991" s="19"/>
      <c r="G7991" s="19"/>
      <c r="I7991" s="5" t="e">
        <f t="shared" si="429"/>
        <v>#N/A</v>
      </c>
      <c r="J7991" s="5" t="e">
        <f t="shared" si="430"/>
        <v>#N/A</v>
      </c>
      <c r="K7991" s="6" t="e">
        <f t="shared" si="431"/>
        <v>#N/A</v>
      </c>
    </row>
    <row r="7992" spans="4:11">
      <c r="D7992" s="18">
        <v>36774</v>
      </c>
      <c r="E7992" s="19">
        <v>8.278145695</v>
      </c>
      <c r="F7992" s="19"/>
      <c r="G7992" s="19"/>
      <c r="I7992" s="5" t="e">
        <f t="shared" si="429"/>
        <v>#N/A</v>
      </c>
      <c r="J7992" s="5" t="e">
        <f t="shared" si="430"/>
        <v>#N/A</v>
      </c>
      <c r="K7992" s="6" t="e">
        <f t="shared" si="431"/>
        <v>#N/A</v>
      </c>
    </row>
    <row r="7993" spans="4:11">
      <c r="D7993" s="18">
        <v>36773</v>
      </c>
      <c r="E7993" s="19">
        <v>8.278145695</v>
      </c>
      <c r="F7993" s="19"/>
      <c r="G7993" s="19"/>
      <c r="I7993" s="5" t="e">
        <f t="shared" si="429"/>
        <v>#N/A</v>
      </c>
      <c r="J7993" s="5" t="e">
        <f t="shared" si="430"/>
        <v>#N/A</v>
      </c>
      <c r="K7993" s="6" t="e">
        <f t="shared" si="431"/>
        <v>#N/A</v>
      </c>
    </row>
    <row r="7994" spans="4:11">
      <c r="D7994" s="18">
        <v>36772</v>
      </c>
      <c r="E7994" s="19">
        <v>8.278145695</v>
      </c>
      <c r="F7994" s="19"/>
      <c r="G7994" s="19"/>
      <c r="I7994" s="5" t="e">
        <f t="shared" si="429"/>
        <v>#N/A</v>
      </c>
      <c r="J7994" s="5" t="e">
        <f t="shared" si="430"/>
        <v>#N/A</v>
      </c>
      <c r="K7994" s="6" t="e">
        <f t="shared" si="431"/>
        <v>#N/A</v>
      </c>
    </row>
    <row r="7995" spans="4:11">
      <c r="D7995" s="18">
        <v>36771</v>
      </c>
      <c r="E7995" s="19">
        <v>8.278145695</v>
      </c>
      <c r="F7995" s="19"/>
      <c r="G7995" s="19"/>
      <c r="I7995" s="5" t="e">
        <f t="shared" si="429"/>
        <v>#N/A</v>
      </c>
      <c r="J7995" s="5" t="e">
        <f t="shared" si="430"/>
        <v>#N/A</v>
      </c>
      <c r="K7995" s="6" t="e">
        <f t="shared" si="431"/>
        <v>#N/A</v>
      </c>
    </row>
    <row r="7996" spans="4:11">
      <c r="D7996" s="18">
        <v>36770</v>
      </c>
      <c r="E7996" s="19">
        <v>8.278145695</v>
      </c>
      <c r="F7996" s="19"/>
      <c r="G7996" s="19"/>
      <c r="I7996" s="5" t="e">
        <f t="shared" si="429"/>
        <v>#N/A</v>
      </c>
      <c r="J7996" s="5" t="e">
        <f t="shared" si="430"/>
        <v>#N/A</v>
      </c>
      <c r="K7996" s="6" t="e">
        <f t="shared" si="431"/>
        <v>#N/A</v>
      </c>
    </row>
    <row r="7997" spans="4:11">
      <c r="D7997" s="18">
        <v>36769</v>
      </c>
      <c r="E7997" s="19">
        <v>8.278145695</v>
      </c>
      <c r="F7997" s="19"/>
      <c r="G7997" s="19"/>
      <c r="I7997" s="5" t="e">
        <f t="shared" si="429"/>
        <v>#N/A</v>
      </c>
      <c r="J7997" s="5" t="e">
        <f t="shared" si="430"/>
        <v>#N/A</v>
      </c>
      <c r="K7997" s="6" t="e">
        <f t="shared" si="431"/>
        <v>#N/A</v>
      </c>
    </row>
    <row r="7998" spans="4:11">
      <c r="D7998" s="18">
        <v>36768</v>
      </c>
      <c r="E7998" s="19">
        <v>8.278145695</v>
      </c>
      <c r="F7998" s="19"/>
      <c r="G7998" s="19"/>
      <c r="I7998" s="5" t="e">
        <f t="shared" si="429"/>
        <v>#N/A</v>
      </c>
      <c r="J7998" s="5" t="e">
        <f t="shared" si="430"/>
        <v>#N/A</v>
      </c>
      <c r="K7998" s="6" t="e">
        <f t="shared" si="431"/>
        <v>#N/A</v>
      </c>
    </row>
    <row r="7999" spans="4:11">
      <c r="D7999" s="18">
        <v>36767</v>
      </c>
      <c r="E7999" s="19">
        <v>8.278145695</v>
      </c>
      <c r="F7999" s="19"/>
      <c r="G7999" s="19"/>
      <c r="I7999" s="5" t="e">
        <f t="shared" si="429"/>
        <v>#N/A</v>
      </c>
      <c r="J7999" s="5" t="e">
        <f t="shared" si="430"/>
        <v>#N/A</v>
      </c>
      <c r="K7999" s="6" t="e">
        <f t="shared" si="431"/>
        <v>#N/A</v>
      </c>
    </row>
    <row r="8000" spans="4:11">
      <c r="D8000" s="18">
        <v>36766</v>
      </c>
      <c r="E8000" s="19">
        <v>8.278145695</v>
      </c>
      <c r="F8000" s="19"/>
      <c r="G8000" s="19"/>
      <c r="I8000" s="5" t="e">
        <f t="shared" si="429"/>
        <v>#N/A</v>
      </c>
      <c r="J8000" s="5" t="e">
        <f t="shared" si="430"/>
        <v>#N/A</v>
      </c>
      <c r="K8000" s="6" t="e">
        <f t="shared" si="431"/>
        <v>#N/A</v>
      </c>
    </row>
    <row r="8001" spans="4:11">
      <c r="D8001" s="18">
        <v>36765</v>
      </c>
      <c r="E8001" s="19">
        <v>8.278145695</v>
      </c>
      <c r="F8001" s="19"/>
      <c r="G8001" s="19"/>
      <c r="I8001" s="5" t="e">
        <f t="shared" si="429"/>
        <v>#N/A</v>
      </c>
      <c r="J8001" s="5" t="e">
        <f t="shared" si="430"/>
        <v>#N/A</v>
      </c>
      <c r="K8001" s="6" t="e">
        <f t="shared" si="431"/>
        <v>#N/A</v>
      </c>
    </row>
    <row r="8002" spans="4:11">
      <c r="D8002" s="18">
        <v>36764</v>
      </c>
      <c r="E8002" s="19">
        <v>8.278145695</v>
      </c>
      <c r="F8002" s="19"/>
      <c r="G8002" s="19"/>
      <c r="I8002" s="5" t="e">
        <f t="shared" si="429"/>
        <v>#N/A</v>
      </c>
      <c r="J8002" s="5" t="e">
        <f t="shared" si="430"/>
        <v>#N/A</v>
      </c>
      <c r="K8002" s="6" t="e">
        <f t="shared" si="431"/>
        <v>#N/A</v>
      </c>
    </row>
    <row r="8003" spans="4:11">
      <c r="D8003" s="18">
        <v>36763</v>
      </c>
      <c r="E8003" s="19">
        <v>8.278145695</v>
      </c>
      <c r="F8003" s="19"/>
      <c r="G8003" s="19"/>
      <c r="I8003" s="5" t="e">
        <f t="shared" si="429"/>
        <v>#N/A</v>
      </c>
      <c r="J8003" s="5" t="e">
        <f t="shared" si="430"/>
        <v>#N/A</v>
      </c>
      <c r="K8003" s="6" t="e">
        <f t="shared" si="431"/>
        <v>#N/A</v>
      </c>
    </row>
    <row r="8004" spans="4:11">
      <c r="D8004" s="18">
        <v>36762</v>
      </c>
      <c r="E8004" s="19">
        <v>8.278145695</v>
      </c>
      <c r="F8004" s="19"/>
      <c r="G8004" s="19"/>
      <c r="I8004" s="5" t="e">
        <f t="shared" si="429"/>
        <v>#N/A</v>
      </c>
      <c r="J8004" s="5" t="e">
        <f t="shared" si="430"/>
        <v>#N/A</v>
      </c>
      <c r="K8004" s="6" t="e">
        <f t="shared" si="431"/>
        <v>#N/A</v>
      </c>
    </row>
    <row r="8005" spans="4:11">
      <c r="D8005" s="18">
        <v>36761</v>
      </c>
      <c r="E8005" s="19">
        <v>8.278145695</v>
      </c>
      <c r="F8005" s="19"/>
      <c r="G8005" s="19"/>
      <c r="I8005" s="5" t="e">
        <f t="shared" si="429"/>
        <v>#N/A</v>
      </c>
      <c r="J8005" s="5" t="e">
        <f t="shared" si="430"/>
        <v>#N/A</v>
      </c>
      <c r="K8005" s="6" t="e">
        <f t="shared" si="431"/>
        <v>#N/A</v>
      </c>
    </row>
    <row r="8006" spans="4:11">
      <c r="D8006" s="18">
        <v>36760</v>
      </c>
      <c r="E8006" s="19">
        <v>8.278145695</v>
      </c>
      <c r="F8006" s="19"/>
      <c r="G8006" s="19"/>
      <c r="I8006" s="5" t="e">
        <f t="shared" si="429"/>
        <v>#N/A</v>
      </c>
      <c r="J8006" s="5" t="e">
        <f t="shared" si="430"/>
        <v>#N/A</v>
      </c>
      <c r="K8006" s="6" t="e">
        <f t="shared" si="431"/>
        <v>#N/A</v>
      </c>
    </row>
    <row r="8007" spans="4:11">
      <c r="D8007" s="18">
        <v>36759</v>
      </c>
      <c r="E8007" s="19">
        <v>8.278145695</v>
      </c>
      <c r="F8007" s="19"/>
      <c r="G8007" s="19"/>
      <c r="I8007" s="5" t="e">
        <f t="shared" si="429"/>
        <v>#N/A</v>
      </c>
      <c r="J8007" s="5" t="e">
        <f t="shared" si="430"/>
        <v>#N/A</v>
      </c>
      <c r="K8007" s="6" t="e">
        <f t="shared" si="431"/>
        <v>#N/A</v>
      </c>
    </row>
    <row r="8008" spans="4:11">
      <c r="D8008" s="18">
        <v>36758</v>
      </c>
      <c r="E8008" s="19">
        <v>8.278145695</v>
      </c>
      <c r="F8008" s="19"/>
      <c r="G8008" s="19"/>
      <c r="I8008" s="5" t="e">
        <f t="shared" si="429"/>
        <v>#N/A</v>
      </c>
      <c r="J8008" s="5" t="e">
        <f t="shared" si="430"/>
        <v>#N/A</v>
      </c>
      <c r="K8008" s="6" t="e">
        <f t="shared" si="431"/>
        <v>#N/A</v>
      </c>
    </row>
    <row r="8009" spans="4:11">
      <c r="D8009" s="18">
        <v>36757</v>
      </c>
      <c r="E8009" s="19">
        <v>8.278145695</v>
      </c>
      <c r="F8009" s="19"/>
      <c r="G8009" s="19"/>
      <c r="I8009" s="5" t="e">
        <f t="shared" si="429"/>
        <v>#N/A</v>
      </c>
      <c r="J8009" s="5" t="e">
        <f t="shared" si="430"/>
        <v>#N/A</v>
      </c>
      <c r="K8009" s="6" t="e">
        <f t="shared" si="431"/>
        <v>#N/A</v>
      </c>
    </row>
    <row r="8010" spans="4:11">
      <c r="D8010" s="18">
        <v>36756</v>
      </c>
      <c r="E8010" s="19">
        <v>8.278145695</v>
      </c>
      <c r="F8010" s="19"/>
      <c r="G8010" s="19"/>
      <c r="I8010" s="5" t="e">
        <f t="shared" si="429"/>
        <v>#N/A</v>
      </c>
      <c r="J8010" s="5" t="e">
        <f t="shared" si="430"/>
        <v>#N/A</v>
      </c>
      <c r="K8010" s="6" t="e">
        <f t="shared" si="431"/>
        <v>#N/A</v>
      </c>
    </row>
    <row r="8011" spans="4:11">
      <c r="D8011" s="18">
        <v>36755</v>
      </c>
      <c r="E8011" s="19">
        <v>8.278145695</v>
      </c>
      <c r="F8011" s="19"/>
      <c r="G8011" s="19"/>
      <c r="I8011" s="5" t="e">
        <f t="shared" ref="I8011:I8074" si="432">VLOOKUP(A8011,D:E,2,FALSE)*B8011*1.09*1.01+100</f>
        <v>#N/A</v>
      </c>
      <c r="J8011" s="5" t="e">
        <f t="shared" si="430"/>
        <v>#N/A</v>
      </c>
      <c r="K8011" s="6" t="e">
        <f t="shared" si="431"/>
        <v>#N/A</v>
      </c>
    </row>
    <row r="8012" spans="4:11">
      <c r="D8012" s="18">
        <v>36754</v>
      </c>
      <c r="E8012" s="19">
        <v>8.278145695</v>
      </c>
      <c r="F8012" s="19"/>
      <c r="G8012" s="19"/>
      <c r="I8012" s="5" t="e">
        <f t="shared" si="432"/>
        <v>#N/A</v>
      </c>
      <c r="J8012" s="5" t="e">
        <f t="shared" ref="J8012:J8075" si="433">VLOOKUP(H8012,F:G,2,FALSE)</f>
        <v>#N/A</v>
      </c>
      <c r="K8012" s="6" t="e">
        <f t="shared" ref="K8012:K8075" si="434">J8012-I8012</f>
        <v>#N/A</v>
      </c>
    </row>
    <row r="8013" spans="4:11">
      <c r="D8013" s="18">
        <v>36753</v>
      </c>
      <c r="E8013" s="19">
        <v>8.278145695</v>
      </c>
      <c r="F8013" s="19"/>
      <c r="G8013" s="19"/>
      <c r="I8013" s="5" t="e">
        <f t="shared" si="432"/>
        <v>#N/A</v>
      </c>
      <c r="J8013" s="5" t="e">
        <f t="shared" si="433"/>
        <v>#N/A</v>
      </c>
      <c r="K8013" s="6" t="e">
        <f t="shared" si="434"/>
        <v>#N/A</v>
      </c>
    </row>
    <row r="8014" spans="4:11">
      <c r="D8014" s="18">
        <v>36752</v>
      </c>
      <c r="E8014" s="19">
        <v>8.278145695</v>
      </c>
      <c r="F8014" s="19"/>
      <c r="G8014" s="19"/>
      <c r="I8014" s="5" t="e">
        <f t="shared" si="432"/>
        <v>#N/A</v>
      </c>
      <c r="J8014" s="5" t="e">
        <f t="shared" si="433"/>
        <v>#N/A</v>
      </c>
      <c r="K8014" s="6" t="e">
        <f t="shared" si="434"/>
        <v>#N/A</v>
      </c>
    </row>
    <row r="8015" spans="4:11">
      <c r="D8015" s="18">
        <v>36751</v>
      </c>
      <c r="E8015" s="19">
        <v>8.278145695</v>
      </c>
      <c r="F8015" s="19"/>
      <c r="G8015" s="19"/>
      <c r="I8015" s="5" t="e">
        <f t="shared" si="432"/>
        <v>#N/A</v>
      </c>
      <c r="J8015" s="5" t="e">
        <f t="shared" si="433"/>
        <v>#N/A</v>
      </c>
      <c r="K8015" s="6" t="e">
        <f t="shared" si="434"/>
        <v>#N/A</v>
      </c>
    </row>
    <row r="8016" spans="4:11">
      <c r="D8016" s="18">
        <v>36750</v>
      </c>
      <c r="E8016" s="19">
        <v>8.278145695</v>
      </c>
      <c r="F8016" s="19"/>
      <c r="G8016" s="19"/>
      <c r="I8016" s="5" t="e">
        <f t="shared" si="432"/>
        <v>#N/A</v>
      </c>
      <c r="J8016" s="5" t="e">
        <f t="shared" si="433"/>
        <v>#N/A</v>
      </c>
      <c r="K8016" s="6" t="e">
        <f t="shared" si="434"/>
        <v>#N/A</v>
      </c>
    </row>
    <row r="8017" spans="4:11">
      <c r="D8017" s="18">
        <v>36749</v>
      </c>
      <c r="E8017" s="19">
        <v>8.278145695</v>
      </c>
      <c r="F8017" s="19"/>
      <c r="G8017" s="19"/>
      <c r="I8017" s="5" t="e">
        <f t="shared" si="432"/>
        <v>#N/A</v>
      </c>
      <c r="J8017" s="5" t="e">
        <f t="shared" si="433"/>
        <v>#N/A</v>
      </c>
      <c r="K8017" s="6" t="e">
        <f t="shared" si="434"/>
        <v>#N/A</v>
      </c>
    </row>
    <row r="8018" spans="4:11">
      <c r="D8018" s="18">
        <v>36748</v>
      </c>
      <c r="E8018" s="19">
        <v>8.278145695</v>
      </c>
      <c r="F8018" s="19"/>
      <c r="G8018" s="19"/>
      <c r="I8018" s="5" t="e">
        <f t="shared" si="432"/>
        <v>#N/A</v>
      </c>
      <c r="J8018" s="5" t="e">
        <f t="shared" si="433"/>
        <v>#N/A</v>
      </c>
      <c r="K8018" s="6" t="e">
        <f t="shared" si="434"/>
        <v>#N/A</v>
      </c>
    </row>
    <row r="8019" spans="4:11">
      <c r="D8019" s="18">
        <v>36747</v>
      </c>
      <c r="E8019" s="19">
        <v>8.278145695</v>
      </c>
      <c r="F8019" s="19"/>
      <c r="G8019" s="19"/>
      <c r="I8019" s="5" t="e">
        <f t="shared" si="432"/>
        <v>#N/A</v>
      </c>
      <c r="J8019" s="5" t="e">
        <f t="shared" si="433"/>
        <v>#N/A</v>
      </c>
      <c r="K8019" s="6" t="e">
        <f t="shared" si="434"/>
        <v>#N/A</v>
      </c>
    </row>
    <row r="8020" spans="4:11">
      <c r="D8020" s="18">
        <v>36746</v>
      </c>
      <c r="E8020" s="19">
        <v>8.278145695</v>
      </c>
      <c r="F8020" s="19"/>
      <c r="G8020" s="19"/>
      <c r="I8020" s="5" t="e">
        <f t="shared" si="432"/>
        <v>#N/A</v>
      </c>
      <c r="J8020" s="5" t="e">
        <f t="shared" si="433"/>
        <v>#N/A</v>
      </c>
      <c r="K8020" s="6" t="e">
        <f t="shared" si="434"/>
        <v>#N/A</v>
      </c>
    </row>
    <row r="8021" spans="4:11">
      <c r="D8021" s="18">
        <v>36745</v>
      </c>
      <c r="E8021" s="19">
        <v>8.278145695</v>
      </c>
      <c r="F8021" s="19"/>
      <c r="G8021" s="19"/>
      <c r="I8021" s="5" t="e">
        <f t="shared" si="432"/>
        <v>#N/A</v>
      </c>
      <c r="J8021" s="5" t="e">
        <f t="shared" si="433"/>
        <v>#N/A</v>
      </c>
      <c r="K8021" s="6" t="e">
        <f t="shared" si="434"/>
        <v>#N/A</v>
      </c>
    </row>
    <row r="8022" spans="4:11">
      <c r="D8022" s="18">
        <v>36744</v>
      </c>
      <c r="E8022" s="19">
        <v>8.278145695</v>
      </c>
      <c r="F8022" s="19"/>
      <c r="G8022" s="19"/>
      <c r="I8022" s="5" t="e">
        <f t="shared" si="432"/>
        <v>#N/A</v>
      </c>
      <c r="J8022" s="5" t="e">
        <f t="shared" si="433"/>
        <v>#N/A</v>
      </c>
      <c r="K8022" s="6" t="e">
        <f t="shared" si="434"/>
        <v>#N/A</v>
      </c>
    </row>
    <row r="8023" spans="4:11">
      <c r="D8023" s="18">
        <v>36743</v>
      </c>
      <c r="E8023" s="19">
        <v>8.278145695</v>
      </c>
      <c r="F8023" s="19"/>
      <c r="G8023" s="19"/>
      <c r="I8023" s="5" t="e">
        <f t="shared" si="432"/>
        <v>#N/A</v>
      </c>
      <c r="J8023" s="5" t="e">
        <f t="shared" si="433"/>
        <v>#N/A</v>
      </c>
      <c r="K8023" s="6" t="e">
        <f t="shared" si="434"/>
        <v>#N/A</v>
      </c>
    </row>
    <row r="8024" spans="4:11">
      <c r="D8024" s="18">
        <v>36742</v>
      </c>
      <c r="E8024" s="19">
        <v>8.278145695</v>
      </c>
      <c r="F8024" s="19"/>
      <c r="G8024" s="19"/>
      <c r="I8024" s="5" t="e">
        <f t="shared" si="432"/>
        <v>#N/A</v>
      </c>
      <c r="J8024" s="5" t="e">
        <f t="shared" si="433"/>
        <v>#N/A</v>
      </c>
      <c r="K8024" s="6" t="e">
        <f t="shared" si="434"/>
        <v>#N/A</v>
      </c>
    </row>
    <row r="8025" spans="4:11">
      <c r="D8025" s="18">
        <v>36741</v>
      </c>
      <c r="E8025" s="19">
        <v>8.278145695</v>
      </c>
      <c r="F8025" s="19"/>
      <c r="G8025" s="19"/>
      <c r="I8025" s="5" t="e">
        <f t="shared" si="432"/>
        <v>#N/A</v>
      </c>
      <c r="J8025" s="5" t="e">
        <f t="shared" si="433"/>
        <v>#N/A</v>
      </c>
      <c r="K8025" s="6" t="e">
        <f t="shared" si="434"/>
        <v>#N/A</v>
      </c>
    </row>
    <row r="8026" spans="4:11">
      <c r="D8026" s="18">
        <v>36740</v>
      </c>
      <c r="E8026" s="19">
        <v>8.278145695</v>
      </c>
      <c r="F8026" s="19"/>
      <c r="G8026" s="19"/>
      <c r="I8026" s="5" t="e">
        <f t="shared" si="432"/>
        <v>#N/A</v>
      </c>
      <c r="J8026" s="5" t="e">
        <f t="shared" si="433"/>
        <v>#N/A</v>
      </c>
      <c r="K8026" s="6" t="e">
        <f t="shared" si="434"/>
        <v>#N/A</v>
      </c>
    </row>
    <row r="8027" spans="4:11">
      <c r="D8027" s="18">
        <v>36739</v>
      </c>
      <c r="E8027" s="19">
        <v>8.278145695</v>
      </c>
      <c r="F8027" s="19"/>
      <c r="G8027" s="19"/>
      <c r="I8027" s="5" t="e">
        <f t="shared" si="432"/>
        <v>#N/A</v>
      </c>
      <c r="J8027" s="5" t="e">
        <f t="shared" si="433"/>
        <v>#N/A</v>
      </c>
      <c r="K8027" s="6" t="e">
        <f t="shared" si="434"/>
        <v>#N/A</v>
      </c>
    </row>
    <row r="8028" spans="4:11">
      <c r="D8028" s="18">
        <v>36738</v>
      </c>
      <c r="E8028" s="19">
        <v>8.2794</v>
      </c>
      <c r="F8028" s="19"/>
      <c r="G8028" s="19"/>
      <c r="I8028" s="5" t="e">
        <f t="shared" si="432"/>
        <v>#N/A</v>
      </c>
      <c r="J8028" s="5" t="e">
        <f t="shared" si="433"/>
        <v>#N/A</v>
      </c>
      <c r="K8028" s="6" t="e">
        <f t="shared" si="434"/>
        <v>#N/A</v>
      </c>
    </row>
    <row r="8029" spans="4:11">
      <c r="D8029" s="18">
        <v>36737</v>
      </c>
      <c r="E8029" s="19">
        <v>8.278145695</v>
      </c>
      <c r="F8029" s="19"/>
      <c r="G8029" s="19"/>
      <c r="I8029" s="5" t="e">
        <f t="shared" si="432"/>
        <v>#N/A</v>
      </c>
      <c r="J8029" s="5" t="e">
        <f t="shared" si="433"/>
        <v>#N/A</v>
      </c>
      <c r="K8029" s="6" t="e">
        <f t="shared" si="434"/>
        <v>#N/A</v>
      </c>
    </row>
    <row r="8030" spans="4:11">
      <c r="D8030" s="18">
        <v>36736</v>
      </c>
      <c r="E8030" s="19">
        <v>8.278145695</v>
      </c>
      <c r="F8030" s="19"/>
      <c r="G8030" s="19"/>
      <c r="I8030" s="5" t="e">
        <f t="shared" si="432"/>
        <v>#N/A</v>
      </c>
      <c r="J8030" s="5" t="e">
        <f t="shared" si="433"/>
        <v>#N/A</v>
      </c>
      <c r="K8030" s="6" t="e">
        <f t="shared" si="434"/>
        <v>#N/A</v>
      </c>
    </row>
    <row r="8031" spans="4:11">
      <c r="D8031" s="18">
        <v>36735</v>
      </c>
      <c r="E8031" s="19">
        <v>8.278145695</v>
      </c>
      <c r="F8031" s="19"/>
      <c r="G8031" s="19"/>
      <c r="I8031" s="5" t="e">
        <f t="shared" si="432"/>
        <v>#N/A</v>
      </c>
      <c r="J8031" s="5" t="e">
        <f t="shared" si="433"/>
        <v>#N/A</v>
      </c>
      <c r="K8031" s="6" t="e">
        <f t="shared" si="434"/>
        <v>#N/A</v>
      </c>
    </row>
    <row r="8032" spans="4:11">
      <c r="D8032" s="18">
        <v>36734</v>
      </c>
      <c r="E8032" s="19">
        <v>8.278145695</v>
      </c>
      <c r="F8032" s="19"/>
      <c r="G8032" s="19"/>
      <c r="I8032" s="5" t="e">
        <f t="shared" si="432"/>
        <v>#N/A</v>
      </c>
      <c r="J8032" s="5" t="e">
        <f t="shared" si="433"/>
        <v>#N/A</v>
      </c>
      <c r="K8032" s="6" t="e">
        <f t="shared" si="434"/>
        <v>#N/A</v>
      </c>
    </row>
    <row r="8033" spans="4:11">
      <c r="D8033" s="18">
        <v>36733</v>
      </c>
      <c r="E8033" s="19">
        <v>8.278145695</v>
      </c>
      <c r="F8033" s="19"/>
      <c r="G8033" s="19"/>
      <c r="I8033" s="5" t="e">
        <f t="shared" si="432"/>
        <v>#N/A</v>
      </c>
      <c r="J8033" s="5" t="e">
        <f t="shared" si="433"/>
        <v>#N/A</v>
      </c>
      <c r="K8033" s="6" t="e">
        <f t="shared" si="434"/>
        <v>#N/A</v>
      </c>
    </row>
    <row r="8034" spans="4:11">
      <c r="D8034" s="18">
        <v>36732</v>
      </c>
      <c r="E8034" s="19">
        <v>8.278145695</v>
      </c>
      <c r="F8034" s="19"/>
      <c r="G8034" s="19"/>
      <c r="I8034" s="5" t="e">
        <f t="shared" si="432"/>
        <v>#N/A</v>
      </c>
      <c r="J8034" s="5" t="e">
        <f t="shared" si="433"/>
        <v>#N/A</v>
      </c>
      <c r="K8034" s="6" t="e">
        <f t="shared" si="434"/>
        <v>#N/A</v>
      </c>
    </row>
    <row r="8035" spans="4:11">
      <c r="D8035" s="18">
        <v>36731</v>
      </c>
      <c r="E8035" s="19">
        <v>8.278145695</v>
      </c>
      <c r="F8035" s="19"/>
      <c r="G8035" s="19"/>
      <c r="I8035" s="5" t="e">
        <f t="shared" si="432"/>
        <v>#N/A</v>
      </c>
      <c r="J8035" s="5" t="e">
        <f t="shared" si="433"/>
        <v>#N/A</v>
      </c>
      <c r="K8035" s="6" t="e">
        <f t="shared" si="434"/>
        <v>#N/A</v>
      </c>
    </row>
    <row r="8036" spans="4:11">
      <c r="D8036" s="18">
        <v>36730</v>
      </c>
      <c r="E8036" s="19">
        <v>8.278145695</v>
      </c>
      <c r="F8036" s="19"/>
      <c r="G8036" s="19"/>
      <c r="I8036" s="5" t="e">
        <f t="shared" si="432"/>
        <v>#N/A</v>
      </c>
      <c r="J8036" s="5" t="e">
        <f t="shared" si="433"/>
        <v>#N/A</v>
      </c>
      <c r="K8036" s="6" t="e">
        <f t="shared" si="434"/>
        <v>#N/A</v>
      </c>
    </row>
    <row r="8037" spans="4:11">
      <c r="D8037" s="18">
        <v>36729</v>
      </c>
      <c r="E8037" s="19">
        <v>8.278145695</v>
      </c>
      <c r="F8037" s="19"/>
      <c r="G8037" s="19"/>
      <c r="I8037" s="5" t="e">
        <f t="shared" si="432"/>
        <v>#N/A</v>
      </c>
      <c r="J8037" s="5" t="e">
        <f t="shared" si="433"/>
        <v>#N/A</v>
      </c>
      <c r="K8037" s="6" t="e">
        <f t="shared" si="434"/>
        <v>#N/A</v>
      </c>
    </row>
    <row r="8038" spans="4:11">
      <c r="D8038" s="18">
        <v>36728</v>
      </c>
      <c r="E8038" s="19">
        <v>8.278145695</v>
      </c>
      <c r="F8038" s="19"/>
      <c r="G8038" s="19"/>
      <c r="I8038" s="5" t="e">
        <f t="shared" si="432"/>
        <v>#N/A</v>
      </c>
      <c r="J8038" s="5" t="e">
        <f t="shared" si="433"/>
        <v>#N/A</v>
      </c>
      <c r="K8038" s="6" t="e">
        <f t="shared" si="434"/>
        <v>#N/A</v>
      </c>
    </row>
    <row r="8039" spans="4:11">
      <c r="D8039" s="18">
        <v>36727</v>
      </c>
      <c r="E8039" s="19">
        <v>8.278145695</v>
      </c>
      <c r="F8039" s="19"/>
      <c r="G8039" s="19"/>
      <c r="I8039" s="5" t="e">
        <f t="shared" si="432"/>
        <v>#N/A</v>
      </c>
      <c r="J8039" s="5" t="e">
        <f t="shared" si="433"/>
        <v>#N/A</v>
      </c>
      <c r="K8039" s="6" t="e">
        <f t="shared" si="434"/>
        <v>#N/A</v>
      </c>
    </row>
    <row r="8040" spans="4:11">
      <c r="D8040" s="18">
        <v>36726</v>
      </c>
      <c r="E8040" s="19">
        <v>8.279</v>
      </c>
      <c r="F8040" s="19"/>
      <c r="G8040" s="19"/>
      <c r="I8040" s="5" t="e">
        <f t="shared" si="432"/>
        <v>#N/A</v>
      </c>
      <c r="J8040" s="5" t="e">
        <f t="shared" si="433"/>
        <v>#N/A</v>
      </c>
      <c r="K8040" s="6" t="e">
        <f t="shared" si="434"/>
        <v>#N/A</v>
      </c>
    </row>
    <row r="8041" spans="4:11">
      <c r="D8041" s="18">
        <v>36725</v>
      </c>
      <c r="E8041" s="19">
        <v>8.279</v>
      </c>
      <c r="F8041" s="19"/>
      <c r="G8041" s="19"/>
      <c r="I8041" s="5" t="e">
        <f t="shared" si="432"/>
        <v>#N/A</v>
      </c>
      <c r="J8041" s="5" t="e">
        <f t="shared" si="433"/>
        <v>#N/A</v>
      </c>
      <c r="K8041" s="6" t="e">
        <f t="shared" si="434"/>
        <v>#N/A</v>
      </c>
    </row>
    <row r="8042" spans="4:11">
      <c r="D8042" s="18">
        <v>36724</v>
      </c>
      <c r="E8042" s="19">
        <v>8.15</v>
      </c>
      <c r="F8042" s="19"/>
      <c r="G8042" s="19"/>
      <c r="I8042" s="5" t="e">
        <f t="shared" si="432"/>
        <v>#N/A</v>
      </c>
      <c r="J8042" s="5" t="e">
        <f t="shared" si="433"/>
        <v>#N/A</v>
      </c>
      <c r="K8042" s="6" t="e">
        <f t="shared" si="434"/>
        <v>#N/A</v>
      </c>
    </row>
    <row r="8043" spans="4:11">
      <c r="D8043" s="18">
        <v>36723</v>
      </c>
      <c r="E8043" s="19">
        <v>8.2696</v>
      </c>
      <c r="F8043" s="19"/>
      <c r="G8043" s="19"/>
      <c r="I8043" s="5" t="e">
        <f t="shared" si="432"/>
        <v>#N/A</v>
      </c>
      <c r="J8043" s="5" t="e">
        <f t="shared" si="433"/>
        <v>#N/A</v>
      </c>
      <c r="K8043" s="6" t="e">
        <f t="shared" si="434"/>
        <v>#N/A</v>
      </c>
    </row>
    <row r="8044" spans="4:11">
      <c r="D8044" s="18">
        <v>36722</v>
      </c>
      <c r="E8044" s="19">
        <v>8.2696</v>
      </c>
      <c r="F8044" s="19"/>
      <c r="G8044" s="19"/>
      <c r="I8044" s="5" t="e">
        <f t="shared" si="432"/>
        <v>#N/A</v>
      </c>
      <c r="J8044" s="5" t="e">
        <f t="shared" si="433"/>
        <v>#N/A</v>
      </c>
      <c r="K8044" s="6" t="e">
        <f t="shared" si="434"/>
        <v>#N/A</v>
      </c>
    </row>
    <row r="8045" spans="4:11">
      <c r="D8045" s="18">
        <v>36721</v>
      </c>
      <c r="E8045" s="19">
        <v>8.2695953883</v>
      </c>
      <c r="F8045" s="19"/>
      <c r="G8045" s="19"/>
      <c r="I8045" s="5" t="e">
        <f t="shared" si="432"/>
        <v>#N/A</v>
      </c>
      <c r="J8045" s="5" t="e">
        <f t="shared" si="433"/>
        <v>#N/A</v>
      </c>
      <c r="K8045" s="6" t="e">
        <f t="shared" si="434"/>
        <v>#N/A</v>
      </c>
    </row>
    <row r="8046" spans="4:11">
      <c r="D8046" s="18">
        <v>36720</v>
      </c>
      <c r="E8046" s="19">
        <v>8.2691</v>
      </c>
      <c r="F8046" s="19"/>
      <c r="G8046" s="19"/>
      <c r="I8046" s="5" t="e">
        <f t="shared" si="432"/>
        <v>#N/A</v>
      </c>
      <c r="J8046" s="5" t="e">
        <f t="shared" si="433"/>
        <v>#N/A</v>
      </c>
      <c r="K8046" s="6" t="e">
        <f t="shared" si="434"/>
        <v>#N/A</v>
      </c>
    </row>
    <row r="8047" spans="4:11">
      <c r="D8047" s="18">
        <v>36719</v>
      </c>
      <c r="E8047" s="19">
        <v>8.16</v>
      </c>
      <c r="F8047" s="19"/>
      <c r="G8047" s="19"/>
      <c r="I8047" s="5" t="e">
        <f t="shared" si="432"/>
        <v>#N/A</v>
      </c>
      <c r="J8047" s="5" t="e">
        <f t="shared" si="433"/>
        <v>#N/A</v>
      </c>
      <c r="K8047" s="6" t="e">
        <f t="shared" si="434"/>
        <v>#N/A</v>
      </c>
    </row>
    <row r="8048" spans="4:11">
      <c r="D8048" s="18">
        <v>36718</v>
      </c>
      <c r="E8048" s="19">
        <v>8.2694</v>
      </c>
      <c r="F8048" s="19"/>
      <c r="G8048" s="19"/>
      <c r="I8048" s="5" t="e">
        <f t="shared" si="432"/>
        <v>#N/A</v>
      </c>
      <c r="J8048" s="5" t="e">
        <f t="shared" si="433"/>
        <v>#N/A</v>
      </c>
      <c r="K8048" s="6" t="e">
        <f t="shared" si="434"/>
        <v>#N/A</v>
      </c>
    </row>
    <row r="8049" spans="4:11">
      <c r="D8049" s="18">
        <v>36717</v>
      </c>
      <c r="E8049" s="19">
        <v>8.16</v>
      </c>
      <c r="F8049" s="19"/>
      <c r="G8049" s="19"/>
      <c r="I8049" s="5" t="e">
        <f t="shared" si="432"/>
        <v>#N/A</v>
      </c>
      <c r="J8049" s="5" t="e">
        <f t="shared" si="433"/>
        <v>#N/A</v>
      </c>
      <c r="K8049" s="6" t="e">
        <f t="shared" si="434"/>
        <v>#N/A</v>
      </c>
    </row>
    <row r="8050" spans="4:11">
      <c r="D8050" s="18">
        <v>36716</v>
      </c>
      <c r="E8050" s="19">
        <v>8.16</v>
      </c>
      <c r="F8050" s="19"/>
      <c r="G8050" s="19"/>
      <c r="I8050" s="5" t="e">
        <f t="shared" si="432"/>
        <v>#N/A</v>
      </c>
      <c r="J8050" s="5" t="e">
        <f t="shared" si="433"/>
        <v>#N/A</v>
      </c>
      <c r="K8050" s="6" t="e">
        <f t="shared" si="434"/>
        <v>#N/A</v>
      </c>
    </row>
    <row r="8051" spans="4:11">
      <c r="D8051" s="18">
        <v>36715</v>
      </c>
      <c r="E8051" s="19">
        <v>8.16</v>
      </c>
      <c r="F8051" s="19"/>
      <c r="G8051" s="19"/>
      <c r="I8051" s="5" t="e">
        <f t="shared" si="432"/>
        <v>#N/A</v>
      </c>
      <c r="J8051" s="5" t="e">
        <f t="shared" si="433"/>
        <v>#N/A</v>
      </c>
      <c r="K8051" s="6" t="e">
        <f t="shared" si="434"/>
        <v>#N/A</v>
      </c>
    </row>
    <row r="8052" spans="4:11">
      <c r="D8052" s="18">
        <v>36714</v>
      </c>
      <c r="E8052" s="19">
        <v>8.16</v>
      </c>
      <c r="F8052" s="19"/>
      <c r="G8052" s="19"/>
      <c r="I8052" s="5" t="e">
        <f t="shared" si="432"/>
        <v>#N/A</v>
      </c>
      <c r="J8052" s="5" t="e">
        <f t="shared" si="433"/>
        <v>#N/A</v>
      </c>
      <c r="K8052" s="6" t="e">
        <f t="shared" si="434"/>
        <v>#N/A</v>
      </c>
    </row>
    <row r="8053" spans="4:11">
      <c r="D8053" s="18">
        <v>36713</v>
      </c>
      <c r="E8053" s="19">
        <v>8.2687</v>
      </c>
      <c r="F8053" s="19"/>
      <c r="G8053" s="19"/>
      <c r="I8053" s="5" t="e">
        <f t="shared" si="432"/>
        <v>#N/A</v>
      </c>
      <c r="J8053" s="5" t="e">
        <f t="shared" si="433"/>
        <v>#N/A</v>
      </c>
      <c r="K8053" s="6" t="e">
        <f t="shared" si="434"/>
        <v>#N/A</v>
      </c>
    </row>
    <row r="8054" spans="4:11">
      <c r="D8054" s="18">
        <v>36712</v>
      </c>
      <c r="E8054" s="19">
        <v>8.15</v>
      </c>
      <c r="F8054" s="19"/>
      <c r="G8054" s="19"/>
      <c r="I8054" s="5" t="e">
        <f t="shared" si="432"/>
        <v>#N/A</v>
      </c>
      <c r="J8054" s="5" t="e">
        <f t="shared" si="433"/>
        <v>#N/A</v>
      </c>
      <c r="K8054" s="6" t="e">
        <f t="shared" si="434"/>
        <v>#N/A</v>
      </c>
    </row>
    <row r="8055" spans="4:11">
      <c r="D8055" s="18">
        <v>36711</v>
      </c>
      <c r="E8055" s="19">
        <v>8.2688793842</v>
      </c>
      <c r="F8055" s="19"/>
      <c r="G8055" s="19"/>
      <c r="I8055" s="5" t="e">
        <f t="shared" si="432"/>
        <v>#N/A</v>
      </c>
      <c r="J8055" s="5" t="e">
        <f t="shared" si="433"/>
        <v>#N/A</v>
      </c>
      <c r="K8055" s="6" t="e">
        <f t="shared" si="434"/>
        <v>#N/A</v>
      </c>
    </row>
    <row r="8056" spans="4:11">
      <c r="D8056" s="18">
        <v>36710</v>
      </c>
      <c r="E8056" s="19">
        <v>8.2686</v>
      </c>
      <c r="F8056" s="19"/>
      <c r="G8056" s="19"/>
      <c r="I8056" s="5" t="e">
        <f t="shared" si="432"/>
        <v>#N/A</v>
      </c>
      <c r="J8056" s="5" t="e">
        <f t="shared" si="433"/>
        <v>#N/A</v>
      </c>
      <c r="K8056" s="6" t="e">
        <f t="shared" si="434"/>
        <v>#N/A</v>
      </c>
    </row>
    <row r="8057" spans="4:11">
      <c r="D8057" s="18">
        <v>36709</v>
      </c>
      <c r="E8057" s="19">
        <v>8.2682</v>
      </c>
      <c r="F8057" s="19"/>
      <c r="G8057" s="19"/>
      <c r="I8057" s="5" t="e">
        <f t="shared" si="432"/>
        <v>#N/A</v>
      </c>
      <c r="J8057" s="5" t="e">
        <f t="shared" si="433"/>
        <v>#N/A</v>
      </c>
      <c r="K8057" s="6" t="e">
        <f t="shared" si="434"/>
        <v>#N/A</v>
      </c>
    </row>
    <row r="8058" spans="4:11">
      <c r="D8058" s="18">
        <v>36708</v>
      </c>
      <c r="E8058" s="19">
        <v>8.2682</v>
      </c>
      <c r="F8058" s="19"/>
      <c r="G8058" s="19"/>
      <c r="I8058" s="5" t="e">
        <f t="shared" si="432"/>
        <v>#N/A</v>
      </c>
      <c r="J8058" s="5" t="e">
        <f t="shared" si="433"/>
        <v>#N/A</v>
      </c>
      <c r="K8058" s="6" t="e">
        <f t="shared" si="434"/>
        <v>#N/A</v>
      </c>
    </row>
    <row r="8059" spans="4:11">
      <c r="D8059" s="18">
        <v>36707</v>
      </c>
      <c r="E8059" s="19">
        <v>8.2682</v>
      </c>
      <c r="F8059" s="19"/>
      <c r="G8059" s="19"/>
      <c r="I8059" s="5" t="e">
        <f t="shared" si="432"/>
        <v>#N/A</v>
      </c>
      <c r="J8059" s="5" t="e">
        <f t="shared" si="433"/>
        <v>#N/A</v>
      </c>
      <c r="K8059" s="6" t="e">
        <f t="shared" si="434"/>
        <v>#N/A</v>
      </c>
    </row>
    <row r="8060" spans="4:11">
      <c r="D8060" s="18">
        <v>36706</v>
      </c>
      <c r="E8060" s="19">
        <v>8.15</v>
      </c>
      <c r="F8060" s="19"/>
      <c r="G8060" s="19"/>
      <c r="I8060" s="5" t="e">
        <f t="shared" si="432"/>
        <v>#N/A</v>
      </c>
      <c r="J8060" s="5" t="e">
        <f t="shared" si="433"/>
        <v>#N/A</v>
      </c>
      <c r="K8060" s="6" t="e">
        <f t="shared" si="434"/>
        <v>#N/A</v>
      </c>
    </row>
    <row r="8061" spans="4:11">
      <c r="D8061" s="18">
        <v>36705</v>
      </c>
      <c r="E8061" s="19">
        <v>8.15</v>
      </c>
      <c r="F8061" s="19"/>
      <c r="G8061" s="19"/>
      <c r="I8061" s="5" t="e">
        <f t="shared" si="432"/>
        <v>#N/A</v>
      </c>
      <c r="J8061" s="5" t="e">
        <f t="shared" si="433"/>
        <v>#N/A</v>
      </c>
      <c r="K8061" s="6" t="e">
        <f t="shared" si="434"/>
        <v>#N/A</v>
      </c>
    </row>
    <row r="8062" spans="4:11">
      <c r="D8062" s="18">
        <v>36704</v>
      </c>
      <c r="E8062" s="19">
        <v>8.15</v>
      </c>
      <c r="F8062" s="19"/>
      <c r="G8062" s="19"/>
      <c r="I8062" s="5" t="e">
        <f t="shared" si="432"/>
        <v>#N/A</v>
      </c>
      <c r="J8062" s="5" t="e">
        <f t="shared" si="433"/>
        <v>#N/A</v>
      </c>
      <c r="K8062" s="6" t="e">
        <f t="shared" si="434"/>
        <v>#N/A</v>
      </c>
    </row>
    <row r="8063" spans="4:11">
      <c r="D8063" s="18">
        <v>36703</v>
      </c>
      <c r="E8063" s="19">
        <v>8.15</v>
      </c>
      <c r="F8063" s="19"/>
      <c r="G8063" s="19"/>
      <c r="I8063" s="5" t="e">
        <f t="shared" si="432"/>
        <v>#N/A</v>
      </c>
      <c r="J8063" s="5" t="e">
        <f t="shared" si="433"/>
        <v>#N/A</v>
      </c>
      <c r="K8063" s="6" t="e">
        <f t="shared" si="434"/>
        <v>#N/A</v>
      </c>
    </row>
    <row r="8064" spans="4:11">
      <c r="D8064" s="18">
        <v>36702</v>
      </c>
      <c r="E8064" s="19">
        <v>8.15</v>
      </c>
      <c r="F8064" s="19"/>
      <c r="G8064" s="19"/>
      <c r="I8064" s="5" t="e">
        <f t="shared" si="432"/>
        <v>#N/A</v>
      </c>
      <c r="J8064" s="5" t="e">
        <f t="shared" si="433"/>
        <v>#N/A</v>
      </c>
      <c r="K8064" s="6" t="e">
        <f t="shared" si="434"/>
        <v>#N/A</v>
      </c>
    </row>
    <row r="8065" spans="4:11">
      <c r="D8065" s="18">
        <v>36701</v>
      </c>
      <c r="E8065" s="19">
        <v>8.15</v>
      </c>
      <c r="F8065" s="19"/>
      <c r="G8065" s="19"/>
      <c r="I8065" s="5" t="e">
        <f t="shared" si="432"/>
        <v>#N/A</v>
      </c>
      <c r="J8065" s="5" t="e">
        <f t="shared" si="433"/>
        <v>#N/A</v>
      </c>
      <c r="K8065" s="6" t="e">
        <f t="shared" si="434"/>
        <v>#N/A</v>
      </c>
    </row>
    <row r="8066" spans="4:11">
      <c r="D8066" s="18">
        <v>36700</v>
      </c>
      <c r="E8066" s="19">
        <v>8.15</v>
      </c>
      <c r="F8066" s="19"/>
      <c r="G8066" s="19"/>
      <c r="I8066" s="5" t="e">
        <f t="shared" si="432"/>
        <v>#N/A</v>
      </c>
      <c r="J8066" s="5" t="e">
        <f t="shared" si="433"/>
        <v>#N/A</v>
      </c>
      <c r="K8066" s="6" t="e">
        <f t="shared" si="434"/>
        <v>#N/A</v>
      </c>
    </row>
    <row r="8067" spans="4:11">
      <c r="D8067" s="18">
        <v>36699</v>
      </c>
      <c r="E8067" s="19">
        <v>8.15</v>
      </c>
      <c r="F8067" s="19"/>
      <c r="G8067" s="19"/>
      <c r="I8067" s="5" t="e">
        <f t="shared" si="432"/>
        <v>#N/A</v>
      </c>
      <c r="J8067" s="5" t="e">
        <f t="shared" si="433"/>
        <v>#N/A</v>
      </c>
      <c r="K8067" s="6" t="e">
        <f t="shared" si="434"/>
        <v>#N/A</v>
      </c>
    </row>
    <row r="8068" spans="4:11">
      <c r="D8068" s="18">
        <v>36698</v>
      </c>
      <c r="E8068" s="19">
        <v>8.2672</v>
      </c>
      <c r="F8068" s="19"/>
      <c r="G8068" s="19"/>
      <c r="I8068" s="5" t="e">
        <f t="shared" si="432"/>
        <v>#N/A</v>
      </c>
      <c r="J8068" s="5" t="e">
        <f t="shared" si="433"/>
        <v>#N/A</v>
      </c>
      <c r="K8068" s="6" t="e">
        <f t="shared" si="434"/>
        <v>#N/A</v>
      </c>
    </row>
    <row r="8069" spans="4:11">
      <c r="D8069" s="18">
        <v>36697</v>
      </c>
      <c r="E8069" s="19">
        <v>8.15</v>
      </c>
      <c r="F8069" s="19"/>
      <c r="G8069" s="19"/>
      <c r="I8069" s="5" t="e">
        <f t="shared" si="432"/>
        <v>#N/A</v>
      </c>
      <c r="J8069" s="5" t="e">
        <f t="shared" si="433"/>
        <v>#N/A</v>
      </c>
      <c r="K8069" s="6" t="e">
        <f t="shared" si="434"/>
        <v>#N/A</v>
      </c>
    </row>
    <row r="8070" spans="4:11">
      <c r="D8070" s="18">
        <v>36696</v>
      </c>
      <c r="E8070" s="19">
        <v>8.15</v>
      </c>
      <c r="F8070" s="19"/>
      <c r="G8070" s="19"/>
      <c r="I8070" s="5" t="e">
        <f t="shared" si="432"/>
        <v>#N/A</v>
      </c>
      <c r="J8070" s="5" t="e">
        <f t="shared" si="433"/>
        <v>#N/A</v>
      </c>
      <c r="K8070" s="6" t="e">
        <f t="shared" si="434"/>
        <v>#N/A</v>
      </c>
    </row>
    <row r="8071" spans="4:11">
      <c r="D8071" s="18">
        <v>36695</v>
      </c>
      <c r="E8071" s="19">
        <v>8.15</v>
      </c>
      <c r="F8071" s="19"/>
      <c r="G8071" s="19"/>
      <c r="I8071" s="5" t="e">
        <f t="shared" si="432"/>
        <v>#N/A</v>
      </c>
      <c r="J8071" s="5" t="e">
        <f t="shared" si="433"/>
        <v>#N/A</v>
      </c>
      <c r="K8071" s="6" t="e">
        <f t="shared" si="434"/>
        <v>#N/A</v>
      </c>
    </row>
    <row r="8072" spans="4:11">
      <c r="D8072" s="18">
        <v>36694</v>
      </c>
      <c r="E8072" s="19">
        <v>8.15</v>
      </c>
      <c r="F8072" s="19"/>
      <c r="G8072" s="19"/>
      <c r="I8072" s="5" t="e">
        <f t="shared" si="432"/>
        <v>#N/A</v>
      </c>
      <c r="J8072" s="5" t="e">
        <f t="shared" si="433"/>
        <v>#N/A</v>
      </c>
      <c r="K8072" s="6" t="e">
        <f t="shared" si="434"/>
        <v>#N/A</v>
      </c>
    </row>
    <row r="8073" spans="4:11">
      <c r="D8073" s="18">
        <v>36693</v>
      </c>
      <c r="E8073" s="19">
        <v>8.15</v>
      </c>
      <c r="F8073" s="19"/>
      <c r="G8073" s="19"/>
      <c r="I8073" s="5" t="e">
        <f t="shared" si="432"/>
        <v>#N/A</v>
      </c>
      <c r="J8073" s="5" t="e">
        <f t="shared" si="433"/>
        <v>#N/A</v>
      </c>
      <c r="K8073" s="6" t="e">
        <f t="shared" si="434"/>
        <v>#N/A</v>
      </c>
    </row>
    <row r="8074" spans="4:11">
      <c r="D8074" s="18">
        <v>36692</v>
      </c>
      <c r="E8074" s="19">
        <v>8.15</v>
      </c>
      <c r="F8074" s="19"/>
      <c r="G8074" s="19"/>
      <c r="I8074" s="5" t="e">
        <f t="shared" si="432"/>
        <v>#N/A</v>
      </c>
      <c r="J8074" s="5" t="e">
        <f t="shared" si="433"/>
        <v>#N/A</v>
      </c>
      <c r="K8074" s="6" t="e">
        <f t="shared" si="434"/>
        <v>#N/A</v>
      </c>
    </row>
    <row r="8075" spans="4:11">
      <c r="D8075" s="18">
        <v>36691</v>
      </c>
      <c r="E8075" s="19">
        <v>8.15</v>
      </c>
      <c r="F8075" s="19"/>
      <c r="G8075" s="19"/>
      <c r="I8075" s="5" t="e">
        <f t="shared" ref="I8075:I8138" si="435">VLOOKUP(A8075,D:E,2,FALSE)*B8075*1.09*1.01+100</f>
        <v>#N/A</v>
      </c>
      <c r="J8075" s="5" t="e">
        <f t="shared" si="433"/>
        <v>#N/A</v>
      </c>
      <c r="K8075" s="6" t="e">
        <f t="shared" si="434"/>
        <v>#N/A</v>
      </c>
    </row>
    <row r="8076" spans="4:11">
      <c r="D8076" s="18">
        <v>36690</v>
      </c>
      <c r="E8076" s="19">
        <v>8.267</v>
      </c>
      <c r="F8076" s="19"/>
      <c r="G8076" s="19"/>
      <c r="I8076" s="5" t="e">
        <f t="shared" si="435"/>
        <v>#N/A</v>
      </c>
      <c r="J8076" s="5" t="e">
        <f t="shared" ref="J8076:J8139" si="436">VLOOKUP(H8076,F:G,2,FALSE)</f>
        <v>#N/A</v>
      </c>
      <c r="K8076" s="6" t="e">
        <f t="shared" ref="K8076:K8139" si="437">J8076-I8076</f>
        <v>#N/A</v>
      </c>
    </row>
    <row r="8077" spans="4:11">
      <c r="D8077" s="18">
        <v>36689</v>
      </c>
      <c r="E8077" s="19">
        <v>8.15</v>
      </c>
      <c r="F8077" s="19"/>
      <c r="G8077" s="19"/>
      <c r="I8077" s="5" t="e">
        <f t="shared" si="435"/>
        <v>#N/A</v>
      </c>
      <c r="J8077" s="5" t="e">
        <f t="shared" si="436"/>
        <v>#N/A</v>
      </c>
      <c r="K8077" s="6" t="e">
        <f t="shared" si="437"/>
        <v>#N/A</v>
      </c>
    </row>
    <row r="8078" spans="4:11">
      <c r="D8078" s="18">
        <v>36688</v>
      </c>
      <c r="E8078" s="19">
        <v>8.2772</v>
      </c>
      <c r="F8078" s="19"/>
      <c r="G8078" s="19"/>
      <c r="I8078" s="5" t="e">
        <f t="shared" si="435"/>
        <v>#N/A</v>
      </c>
      <c r="J8078" s="5" t="e">
        <f t="shared" si="436"/>
        <v>#N/A</v>
      </c>
      <c r="K8078" s="6" t="e">
        <f t="shared" si="437"/>
        <v>#N/A</v>
      </c>
    </row>
    <row r="8079" spans="4:11">
      <c r="D8079" s="18">
        <v>36687</v>
      </c>
      <c r="E8079" s="19">
        <v>8.2772</v>
      </c>
      <c r="F8079" s="19"/>
      <c r="G8079" s="19"/>
      <c r="I8079" s="5" t="e">
        <f t="shared" si="435"/>
        <v>#N/A</v>
      </c>
      <c r="J8079" s="5" t="e">
        <f t="shared" si="436"/>
        <v>#N/A</v>
      </c>
      <c r="K8079" s="6" t="e">
        <f t="shared" si="437"/>
        <v>#N/A</v>
      </c>
    </row>
    <row r="8080" spans="4:11">
      <c r="D8080" s="18">
        <v>36686</v>
      </c>
      <c r="E8080" s="19">
        <v>8.2772</v>
      </c>
      <c r="F8080" s="19"/>
      <c r="G8080" s="19"/>
      <c r="I8080" s="5" t="e">
        <f t="shared" si="435"/>
        <v>#N/A</v>
      </c>
      <c r="J8080" s="5" t="e">
        <f t="shared" si="436"/>
        <v>#N/A</v>
      </c>
      <c r="K8080" s="6" t="e">
        <f t="shared" si="437"/>
        <v>#N/A</v>
      </c>
    </row>
    <row r="8081" spans="4:11">
      <c r="D8081" s="18">
        <v>36685</v>
      </c>
      <c r="E8081" s="19">
        <v>8.2775</v>
      </c>
      <c r="F8081" s="19"/>
      <c r="G8081" s="19"/>
      <c r="I8081" s="5" t="e">
        <f t="shared" si="435"/>
        <v>#N/A</v>
      </c>
      <c r="J8081" s="5" t="e">
        <f t="shared" si="436"/>
        <v>#N/A</v>
      </c>
      <c r="K8081" s="6" t="e">
        <f t="shared" si="437"/>
        <v>#N/A</v>
      </c>
    </row>
    <row r="8082" spans="4:11">
      <c r="D8082" s="18">
        <v>36684</v>
      </c>
      <c r="E8082" s="19">
        <v>8.2773</v>
      </c>
      <c r="F8082" s="19"/>
      <c r="G8082" s="19"/>
      <c r="I8082" s="5" t="e">
        <f t="shared" si="435"/>
        <v>#N/A</v>
      </c>
      <c r="J8082" s="5" t="e">
        <f t="shared" si="436"/>
        <v>#N/A</v>
      </c>
      <c r="K8082" s="6" t="e">
        <f t="shared" si="437"/>
        <v>#N/A</v>
      </c>
    </row>
    <row r="8083" spans="4:11">
      <c r="D8083" s="18">
        <v>36683</v>
      </c>
      <c r="E8083" s="19">
        <v>8.2773</v>
      </c>
      <c r="F8083" s="19"/>
      <c r="G8083" s="19"/>
      <c r="I8083" s="5" t="e">
        <f t="shared" si="435"/>
        <v>#N/A</v>
      </c>
      <c r="J8083" s="5" t="e">
        <f t="shared" si="436"/>
        <v>#N/A</v>
      </c>
      <c r="K8083" s="6" t="e">
        <f t="shared" si="437"/>
        <v>#N/A</v>
      </c>
    </row>
    <row r="8084" spans="4:11">
      <c r="D8084" s="18">
        <v>36682</v>
      </c>
      <c r="E8084" s="19">
        <v>8.277</v>
      </c>
      <c r="F8084" s="19"/>
      <c r="G8084" s="19"/>
      <c r="I8084" s="5" t="e">
        <f t="shared" si="435"/>
        <v>#N/A</v>
      </c>
      <c r="J8084" s="5" t="e">
        <f t="shared" si="436"/>
        <v>#N/A</v>
      </c>
      <c r="K8084" s="6" t="e">
        <f t="shared" si="437"/>
        <v>#N/A</v>
      </c>
    </row>
    <row r="8085" spans="4:11">
      <c r="D8085" s="18">
        <v>36681</v>
      </c>
      <c r="E8085" s="19">
        <v>8.2771</v>
      </c>
      <c r="F8085" s="19"/>
      <c r="G8085" s="19"/>
      <c r="I8085" s="5" t="e">
        <f t="shared" si="435"/>
        <v>#N/A</v>
      </c>
      <c r="J8085" s="5" t="e">
        <f t="shared" si="436"/>
        <v>#N/A</v>
      </c>
      <c r="K8085" s="6" t="e">
        <f t="shared" si="437"/>
        <v>#N/A</v>
      </c>
    </row>
    <row r="8086" spans="4:11">
      <c r="D8086" s="18">
        <v>36680</v>
      </c>
      <c r="E8086" s="19">
        <v>8.2771</v>
      </c>
      <c r="F8086" s="19"/>
      <c r="G8086" s="19"/>
      <c r="I8086" s="5" t="e">
        <f t="shared" si="435"/>
        <v>#N/A</v>
      </c>
      <c r="J8086" s="5" t="e">
        <f t="shared" si="436"/>
        <v>#N/A</v>
      </c>
      <c r="K8086" s="6" t="e">
        <f t="shared" si="437"/>
        <v>#N/A</v>
      </c>
    </row>
    <row r="8087" spans="4:11">
      <c r="D8087" s="18">
        <v>36679</v>
      </c>
      <c r="E8087" s="19">
        <v>8.2771</v>
      </c>
      <c r="F8087" s="19"/>
      <c r="G8087" s="19"/>
      <c r="I8087" s="5" t="e">
        <f t="shared" si="435"/>
        <v>#N/A</v>
      </c>
      <c r="J8087" s="5" t="e">
        <f t="shared" si="436"/>
        <v>#N/A</v>
      </c>
      <c r="K8087" s="6" t="e">
        <f t="shared" si="437"/>
        <v>#N/A</v>
      </c>
    </row>
    <row r="8088" spans="4:11">
      <c r="D8088" s="18">
        <v>36678</v>
      </c>
      <c r="E8088" s="19">
        <v>8.2771</v>
      </c>
      <c r="F8088" s="19"/>
      <c r="G8088" s="19"/>
      <c r="I8088" s="5" t="e">
        <f t="shared" si="435"/>
        <v>#N/A</v>
      </c>
      <c r="J8088" s="5" t="e">
        <f t="shared" si="436"/>
        <v>#N/A</v>
      </c>
      <c r="K8088" s="6" t="e">
        <f t="shared" si="437"/>
        <v>#N/A</v>
      </c>
    </row>
    <row r="8089" spans="4:11">
      <c r="D8089" s="18">
        <v>36677</v>
      </c>
      <c r="E8089" s="19">
        <v>8.2773</v>
      </c>
      <c r="F8089" s="19"/>
      <c r="G8089" s="19"/>
      <c r="I8089" s="5" t="e">
        <f t="shared" si="435"/>
        <v>#N/A</v>
      </c>
      <c r="J8089" s="5" t="e">
        <f t="shared" si="436"/>
        <v>#N/A</v>
      </c>
      <c r="K8089" s="6" t="e">
        <f t="shared" si="437"/>
        <v>#N/A</v>
      </c>
    </row>
    <row r="8090" spans="4:11">
      <c r="D8090" s="18">
        <v>36676</v>
      </c>
      <c r="E8090" s="19">
        <v>8.2772</v>
      </c>
      <c r="F8090" s="19"/>
      <c r="G8090" s="19"/>
      <c r="I8090" s="5" t="e">
        <f t="shared" si="435"/>
        <v>#N/A</v>
      </c>
      <c r="J8090" s="5" t="e">
        <f t="shared" si="436"/>
        <v>#N/A</v>
      </c>
      <c r="K8090" s="6" t="e">
        <f t="shared" si="437"/>
        <v>#N/A</v>
      </c>
    </row>
    <row r="8091" spans="4:11">
      <c r="D8091" s="18">
        <v>36675</v>
      </c>
      <c r="E8091" s="19">
        <v>8.2671</v>
      </c>
      <c r="F8091" s="19"/>
      <c r="G8091" s="19"/>
      <c r="I8091" s="5" t="e">
        <f t="shared" si="435"/>
        <v>#N/A</v>
      </c>
      <c r="J8091" s="5" t="e">
        <f t="shared" si="436"/>
        <v>#N/A</v>
      </c>
      <c r="K8091" s="6" t="e">
        <f t="shared" si="437"/>
        <v>#N/A</v>
      </c>
    </row>
    <row r="8092" spans="4:11">
      <c r="D8092" s="18">
        <v>36674</v>
      </c>
      <c r="E8092" s="19">
        <v>8.2671</v>
      </c>
      <c r="F8092" s="19"/>
      <c r="G8092" s="19"/>
      <c r="I8092" s="5" t="e">
        <f t="shared" si="435"/>
        <v>#N/A</v>
      </c>
      <c r="J8092" s="5" t="e">
        <f t="shared" si="436"/>
        <v>#N/A</v>
      </c>
      <c r="K8092" s="6" t="e">
        <f t="shared" si="437"/>
        <v>#N/A</v>
      </c>
    </row>
    <row r="8093" spans="4:11">
      <c r="D8093" s="18">
        <v>36673</v>
      </c>
      <c r="E8093" s="19">
        <v>8.2671</v>
      </c>
      <c r="F8093" s="19"/>
      <c r="G8093" s="19"/>
      <c r="I8093" s="5" t="e">
        <f t="shared" si="435"/>
        <v>#N/A</v>
      </c>
      <c r="J8093" s="5" t="e">
        <f t="shared" si="436"/>
        <v>#N/A</v>
      </c>
      <c r="K8093" s="6" t="e">
        <f t="shared" si="437"/>
        <v>#N/A</v>
      </c>
    </row>
    <row r="8094" spans="4:11">
      <c r="D8094" s="18">
        <v>36672</v>
      </c>
      <c r="E8094" s="19">
        <v>8.2671000123</v>
      </c>
      <c r="F8094" s="19"/>
      <c r="G8094" s="19"/>
      <c r="I8094" s="5" t="e">
        <f t="shared" si="435"/>
        <v>#N/A</v>
      </c>
      <c r="J8094" s="5" t="e">
        <f t="shared" si="436"/>
        <v>#N/A</v>
      </c>
      <c r="K8094" s="6" t="e">
        <f t="shared" si="437"/>
        <v>#N/A</v>
      </c>
    </row>
    <row r="8095" spans="4:11">
      <c r="D8095" s="18">
        <v>36671</v>
      </c>
      <c r="E8095" s="19">
        <v>8.2773</v>
      </c>
      <c r="F8095" s="19"/>
      <c r="G8095" s="19"/>
      <c r="I8095" s="5" t="e">
        <f t="shared" si="435"/>
        <v>#N/A</v>
      </c>
      <c r="J8095" s="5" t="e">
        <f t="shared" si="436"/>
        <v>#N/A</v>
      </c>
      <c r="K8095" s="6" t="e">
        <f t="shared" si="437"/>
        <v>#N/A</v>
      </c>
    </row>
    <row r="8096" spans="4:11">
      <c r="D8096" s="18">
        <v>36670</v>
      </c>
      <c r="E8096" s="19">
        <v>8.2769</v>
      </c>
      <c r="F8096" s="19"/>
      <c r="G8096" s="19"/>
      <c r="I8096" s="5" t="e">
        <f t="shared" si="435"/>
        <v>#N/A</v>
      </c>
      <c r="J8096" s="5" t="e">
        <f t="shared" si="436"/>
        <v>#N/A</v>
      </c>
      <c r="K8096" s="6" t="e">
        <f t="shared" si="437"/>
        <v>#N/A</v>
      </c>
    </row>
    <row r="8097" spans="4:11">
      <c r="D8097" s="18">
        <v>36669</v>
      </c>
      <c r="E8097" s="19">
        <v>8.2768</v>
      </c>
      <c r="F8097" s="19"/>
      <c r="G8097" s="19"/>
      <c r="I8097" s="5" t="e">
        <f t="shared" si="435"/>
        <v>#N/A</v>
      </c>
      <c r="J8097" s="5" t="e">
        <f t="shared" si="436"/>
        <v>#N/A</v>
      </c>
      <c r="K8097" s="6" t="e">
        <f t="shared" si="437"/>
        <v>#N/A</v>
      </c>
    </row>
    <row r="8098" spans="4:11">
      <c r="D8098" s="18">
        <v>36668</v>
      </c>
      <c r="E8098" s="19">
        <v>8.277</v>
      </c>
      <c r="F8098" s="19"/>
      <c r="G8098" s="19"/>
      <c r="I8098" s="5" t="e">
        <f t="shared" si="435"/>
        <v>#N/A</v>
      </c>
      <c r="J8098" s="5" t="e">
        <f t="shared" si="436"/>
        <v>#N/A</v>
      </c>
      <c r="K8098" s="6" t="e">
        <f t="shared" si="437"/>
        <v>#N/A</v>
      </c>
    </row>
    <row r="8099" spans="4:11">
      <c r="D8099" s="18">
        <v>36667</v>
      </c>
      <c r="E8099" s="19">
        <v>8.2668</v>
      </c>
      <c r="F8099" s="19"/>
      <c r="G8099" s="19"/>
      <c r="I8099" s="5" t="e">
        <f t="shared" si="435"/>
        <v>#N/A</v>
      </c>
      <c r="J8099" s="5" t="e">
        <f t="shared" si="436"/>
        <v>#N/A</v>
      </c>
      <c r="K8099" s="6" t="e">
        <f t="shared" si="437"/>
        <v>#N/A</v>
      </c>
    </row>
    <row r="8100" spans="4:11">
      <c r="D8100" s="18">
        <v>36666</v>
      </c>
      <c r="E8100" s="19">
        <v>8.2768</v>
      </c>
      <c r="F8100" s="19"/>
      <c r="G8100" s="19"/>
      <c r="I8100" s="5" t="e">
        <f t="shared" si="435"/>
        <v>#N/A</v>
      </c>
      <c r="J8100" s="5" t="e">
        <f t="shared" si="436"/>
        <v>#N/A</v>
      </c>
      <c r="K8100" s="6" t="e">
        <f t="shared" si="437"/>
        <v>#N/A</v>
      </c>
    </row>
    <row r="8101" spans="4:11">
      <c r="D8101" s="18">
        <v>36665</v>
      </c>
      <c r="E8101" s="19">
        <v>8.2768</v>
      </c>
      <c r="F8101" s="19"/>
      <c r="G8101" s="19"/>
      <c r="I8101" s="5" t="e">
        <f t="shared" si="435"/>
        <v>#N/A</v>
      </c>
      <c r="J8101" s="5" t="e">
        <f t="shared" si="436"/>
        <v>#N/A</v>
      </c>
      <c r="K8101" s="6" t="e">
        <f t="shared" si="437"/>
        <v>#N/A</v>
      </c>
    </row>
    <row r="8102" spans="4:11">
      <c r="D8102" s="18">
        <v>36664</v>
      </c>
      <c r="E8102" s="19">
        <v>8.2773</v>
      </c>
      <c r="F8102" s="19"/>
      <c r="G8102" s="19"/>
      <c r="I8102" s="5" t="e">
        <f t="shared" si="435"/>
        <v>#N/A</v>
      </c>
      <c r="J8102" s="5" t="e">
        <f t="shared" si="436"/>
        <v>#N/A</v>
      </c>
      <c r="K8102" s="6" t="e">
        <f t="shared" si="437"/>
        <v>#N/A</v>
      </c>
    </row>
    <row r="8103" spans="4:11">
      <c r="D8103" s="18">
        <v>36663</v>
      </c>
      <c r="E8103" s="19">
        <v>8.2768</v>
      </c>
      <c r="F8103" s="19"/>
      <c r="G8103" s="19"/>
      <c r="I8103" s="5" t="e">
        <f t="shared" si="435"/>
        <v>#N/A</v>
      </c>
      <c r="J8103" s="5" t="e">
        <f t="shared" si="436"/>
        <v>#N/A</v>
      </c>
      <c r="K8103" s="6" t="e">
        <f t="shared" si="437"/>
        <v>#N/A</v>
      </c>
    </row>
    <row r="8104" spans="4:11">
      <c r="D8104" s="18">
        <v>36662</v>
      </c>
      <c r="E8104" s="19">
        <v>8.2672040565</v>
      </c>
      <c r="F8104" s="19"/>
      <c r="G8104" s="19"/>
      <c r="I8104" s="5" t="e">
        <f t="shared" si="435"/>
        <v>#N/A</v>
      </c>
      <c r="J8104" s="5" t="e">
        <f t="shared" si="436"/>
        <v>#N/A</v>
      </c>
      <c r="K8104" s="6" t="e">
        <f t="shared" si="437"/>
        <v>#N/A</v>
      </c>
    </row>
    <row r="8105" spans="4:11">
      <c r="D8105" s="18">
        <v>36661</v>
      </c>
      <c r="E8105" s="19">
        <v>8.2777</v>
      </c>
      <c r="F8105" s="19"/>
      <c r="G8105" s="19"/>
      <c r="I8105" s="5" t="e">
        <f t="shared" si="435"/>
        <v>#N/A</v>
      </c>
      <c r="J8105" s="5" t="e">
        <f t="shared" si="436"/>
        <v>#N/A</v>
      </c>
      <c r="K8105" s="6" t="e">
        <f t="shared" si="437"/>
        <v>#N/A</v>
      </c>
    </row>
    <row r="8106" spans="4:11">
      <c r="D8106" s="18">
        <v>36660</v>
      </c>
      <c r="E8106" s="19">
        <v>8.2678</v>
      </c>
      <c r="F8106" s="19"/>
      <c r="G8106" s="19"/>
      <c r="I8106" s="5" t="e">
        <f t="shared" si="435"/>
        <v>#N/A</v>
      </c>
      <c r="J8106" s="5" t="e">
        <f t="shared" si="436"/>
        <v>#N/A</v>
      </c>
      <c r="K8106" s="6" t="e">
        <f t="shared" si="437"/>
        <v>#N/A</v>
      </c>
    </row>
    <row r="8107" spans="4:11">
      <c r="D8107" s="18">
        <v>36659</v>
      </c>
      <c r="E8107" s="19">
        <v>8.2678</v>
      </c>
      <c r="F8107" s="19"/>
      <c r="G8107" s="19"/>
      <c r="I8107" s="5" t="e">
        <f t="shared" si="435"/>
        <v>#N/A</v>
      </c>
      <c r="J8107" s="5" t="e">
        <f t="shared" si="436"/>
        <v>#N/A</v>
      </c>
      <c r="K8107" s="6" t="e">
        <f t="shared" si="437"/>
        <v>#N/A</v>
      </c>
    </row>
    <row r="8108" spans="4:11">
      <c r="D8108" s="18">
        <v>36658</v>
      </c>
      <c r="E8108" s="19">
        <v>8.2678025961</v>
      </c>
      <c r="F8108" s="19"/>
      <c r="G8108" s="19"/>
      <c r="I8108" s="5" t="e">
        <f t="shared" si="435"/>
        <v>#N/A</v>
      </c>
      <c r="J8108" s="5" t="e">
        <f t="shared" si="436"/>
        <v>#N/A</v>
      </c>
      <c r="K8108" s="6" t="e">
        <f t="shared" si="437"/>
        <v>#N/A</v>
      </c>
    </row>
    <row r="8109" spans="4:11">
      <c r="D8109" s="18">
        <v>36657</v>
      </c>
      <c r="E8109" s="19">
        <v>8.2782</v>
      </c>
      <c r="F8109" s="19"/>
      <c r="G8109" s="19"/>
      <c r="I8109" s="5" t="e">
        <f t="shared" si="435"/>
        <v>#N/A</v>
      </c>
      <c r="J8109" s="5" t="e">
        <f t="shared" si="436"/>
        <v>#N/A</v>
      </c>
      <c r="K8109" s="6" t="e">
        <f t="shared" si="437"/>
        <v>#N/A</v>
      </c>
    </row>
    <row r="8110" spans="4:11">
      <c r="D8110" s="18">
        <v>36656</v>
      </c>
      <c r="E8110" s="19">
        <v>8.2785</v>
      </c>
      <c r="F8110" s="19"/>
      <c r="G8110" s="19"/>
      <c r="I8110" s="5" t="e">
        <f t="shared" si="435"/>
        <v>#N/A</v>
      </c>
      <c r="J8110" s="5" t="e">
        <f t="shared" si="436"/>
        <v>#N/A</v>
      </c>
      <c r="K8110" s="6" t="e">
        <f t="shared" si="437"/>
        <v>#N/A</v>
      </c>
    </row>
    <row r="8111" spans="4:11">
      <c r="D8111" s="18">
        <v>36655</v>
      </c>
      <c r="E8111" s="19">
        <v>8.279</v>
      </c>
      <c r="F8111" s="19"/>
      <c r="G8111" s="19"/>
      <c r="I8111" s="5" t="e">
        <f t="shared" si="435"/>
        <v>#N/A</v>
      </c>
      <c r="J8111" s="5" t="e">
        <f t="shared" si="436"/>
        <v>#N/A</v>
      </c>
      <c r="K8111" s="6" t="e">
        <f t="shared" si="437"/>
        <v>#N/A</v>
      </c>
    </row>
    <row r="8112" spans="4:11">
      <c r="D8112" s="18">
        <v>36654</v>
      </c>
      <c r="E8112" s="19">
        <v>8.2798</v>
      </c>
      <c r="F8112" s="19"/>
      <c r="G8112" s="19"/>
      <c r="I8112" s="5" t="e">
        <f t="shared" si="435"/>
        <v>#N/A</v>
      </c>
      <c r="J8112" s="5" t="e">
        <f t="shared" si="436"/>
        <v>#N/A</v>
      </c>
      <c r="K8112" s="6" t="e">
        <f t="shared" si="437"/>
        <v>#N/A</v>
      </c>
    </row>
    <row r="8113" spans="4:11">
      <c r="D8113" s="18">
        <v>36653</v>
      </c>
      <c r="E8113" s="19">
        <v>8.2799</v>
      </c>
      <c r="F8113" s="19"/>
      <c r="G8113" s="19"/>
      <c r="I8113" s="5" t="e">
        <f t="shared" si="435"/>
        <v>#N/A</v>
      </c>
      <c r="J8113" s="5" t="e">
        <f t="shared" si="436"/>
        <v>#N/A</v>
      </c>
      <c r="K8113" s="6" t="e">
        <f t="shared" si="437"/>
        <v>#N/A</v>
      </c>
    </row>
    <row r="8114" spans="4:11">
      <c r="D8114" s="18">
        <v>36652</v>
      </c>
      <c r="E8114" s="19">
        <v>8.2799</v>
      </c>
      <c r="F8114" s="19"/>
      <c r="G8114" s="19"/>
      <c r="I8114" s="5" t="e">
        <f t="shared" si="435"/>
        <v>#N/A</v>
      </c>
      <c r="J8114" s="5" t="e">
        <f t="shared" si="436"/>
        <v>#N/A</v>
      </c>
      <c r="K8114" s="6" t="e">
        <f t="shared" si="437"/>
        <v>#N/A</v>
      </c>
    </row>
    <row r="8115" spans="4:11">
      <c r="D8115" s="18">
        <v>36651</v>
      </c>
      <c r="E8115" s="19">
        <v>8.2799</v>
      </c>
      <c r="F8115" s="19"/>
      <c r="G8115" s="19"/>
      <c r="I8115" s="5" t="e">
        <f t="shared" si="435"/>
        <v>#N/A</v>
      </c>
      <c r="J8115" s="5" t="e">
        <f t="shared" si="436"/>
        <v>#N/A</v>
      </c>
      <c r="K8115" s="6" t="e">
        <f t="shared" si="437"/>
        <v>#N/A</v>
      </c>
    </row>
    <row r="8116" spans="4:11">
      <c r="D8116" s="18">
        <v>36650</v>
      </c>
      <c r="E8116" s="19">
        <v>8.2799</v>
      </c>
      <c r="F8116" s="19"/>
      <c r="G8116" s="19"/>
      <c r="I8116" s="5" t="e">
        <f t="shared" si="435"/>
        <v>#N/A</v>
      </c>
      <c r="J8116" s="5" t="e">
        <f t="shared" si="436"/>
        <v>#N/A</v>
      </c>
      <c r="K8116" s="6" t="e">
        <f t="shared" si="437"/>
        <v>#N/A</v>
      </c>
    </row>
    <row r="8117" spans="4:11">
      <c r="D8117" s="18">
        <v>36649</v>
      </c>
      <c r="E8117" s="19">
        <v>8.2799</v>
      </c>
      <c r="F8117" s="19"/>
      <c r="G8117" s="19"/>
      <c r="I8117" s="5" t="e">
        <f t="shared" si="435"/>
        <v>#N/A</v>
      </c>
      <c r="J8117" s="5" t="e">
        <f t="shared" si="436"/>
        <v>#N/A</v>
      </c>
      <c r="K8117" s="6" t="e">
        <f t="shared" si="437"/>
        <v>#N/A</v>
      </c>
    </row>
    <row r="8118" spans="4:11">
      <c r="D8118" s="18">
        <v>36648</v>
      </c>
      <c r="E8118" s="19">
        <v>8.2799</v>
      </c>
      <c r="F8118" s="19"/>
      <c r="G8118" s="19"/>
      <c r="I8118" s="5" t="e">
        <f t="shared" si="435"/>
        <v>#N/A</v>
      </c>
      <c r="J8118" s="5" t="e">
        <f t="shared" si="436"/>
        <v>#N/A</v>
      </c>
      <c r="K8118" s="6" t="e">
        <f t="shared" si="437"/>
        <v>#N/A</v>
      </c>
    </row>
    <row r="8119" spans="4:11">
      <c r="D8119" s="18">
        <v>36647</v>
      </c>
      <c r="E8119" s="19">
        <v>8.2716605347</v>
      </c>
      <c r="F8119" s="19"/>
      <c r="G8119" s="19"/>
      <c r="I8119" s="5" t="e">
        <f t="shared" si="435"/>
        <v>#N/A</v>
      </c>
      <c r="J8119" s="5" t="e">
        <f t="shared" si="436"/>
        <v>#N/A</v>
      </c>
      <c r="K8119" s="6" t="e">
        <f t="shared" si="437"/>
        <v>#N/A</v>
      </c>
    </row>
    <row r="8120" spans="4:11">
      <c r="D8120" s="18">
        <v>36646</v>
      </c>
      <c r="E8120" s="19">
        <v>8.16</v>
      </c>
      <c r="F8120" s="19"/>
      <c r="G8120" s="19"/>
      <c r="I8120" s="5" t="e">
        <f t="shared" si="435"/>
        <v>#N/A</v>
      </c>
      <c r="J8120" s="5" t="e">
        <f t="shared" si="436"/>
        <v>#N/A</v>
      </c>
      <c r="K8120" s="6" t="e">
        <f t="shared" si="437"/>
        <v>#N/A</v>
      </c>
    </row>
    <row r="8121" spans="4:11">
      <c r="D8121" s="18">
        <v>36645</v>
      </c>
      <c r="E8121" s="19">
        <v>8.16</v>
      </c>
      <c r="F8121" s="19"/>
      <c r="G8121" s="19"/>
      <c r="I8121" s="5" t="e">
        <f t="shared" si="435"/>
        <v>#N/A</v>
      </c>
      <c r="J8121" s="5" t="e">
        <f t="shared" si="436"/>
        <v>#N/A</v>
      </c>
      <c r="K8121" s="6" t="e">
        <f t="shared" si="437"/>
        <v>#N/A</v>
      </c>
    </row>
    <row r="8122" spans="4:11">
      <c r="D8122" s="18">
        <v>36644</v>
      </c>
      <c r="E8122" s="19">
        <v>8.16</v>
      </c>
      <c r="F8122" s="19"/>
      <c r="G8122" s="19"/>
      <c r="I8122" s="5" t="e">
        <f t="shared" si="435"/>
        <v>#N/A</v>
      </c>
      <c r="J8122" s="5" t="e">
        <f t="shared" si="436"/>
        <v>#N/A</v>
      </c>
      <c r="K8122" s="6" t="e">
        <f t="shared" si="437"/>
        <v>#N/A</v>
      </c>
    </row>
    <row r="8123" spans="4:11">
      <c r="D8123" s="18">
        <v>36643</v>
      </c>
      <c r="E8123" s="19">
        <v>8.2798</v>
      </c>
      <c r="F8123" s="19"/>
      <c r="G8123" s="19"/>
      <c r="I8123" s="5" t="e">
        <f t="shared" si="435"/>
        <v>#N/A</v>
      </c>
      <c r="J8123" s="5" t="e">
        <f t="shared" si="436"/>
        <v>#N/A</v>
      </c>
      <c r="K8123" s="6" t="e">
        <f t="shared" si="437"/>
        <v>#N/A</v>
      </c>
    </row>
    <row r="8124" spans="4:11">
      <c r="D8124" s="18">
        <v>36642</v>
      </c>
      <c r="E8124" s="19">
        <v>8.2795</v>
      </c>
      <c r="F8124" s="19"/>
      <c r="G8124" s="19"/>
      <c r="I8124" s="5" t="e">
        <f t="shared" si="435"/>
        <v>#N/A</v>
      </c>
      <c r="J8124" s="5" t="e">
        <f t="shared" si="436"/>
        <v>#N/A</v>
      </c>
      <c r="K8124" s="6" t="e">
        <f t="shared" si="437"/>
        <v>#N/A</v>
      </c>
    </row>
    <row r="8125" spans="4:11">
      <c r="D8125" s="18">
        <v>36641</v>
      </c>
      <c r="E8125" s="19">
        <v>8.15</v>
      </c>
      <c r="F8125" s="19"/>
      <c r="G8125" s="19"/>
      <c r="I8125" s="5" t="e">
        <f t="shared" si="435"/>
        <v>#N/A</v>
      </c>
      <c r="J8125" s="5" t="e">
        <f t="shared" si="436"/>
        <v>#N/A</v>
      </c>
      <c r="K8125" s="6" t="e">
        <f t="shared" si="437"/>
        <v>#N/A</v>
      </c>
    </row>
    <row r="8126" spans="4:11">
      <c r="D8126" s="18">
        <v>36640</v>
      </c>
      <c r="E8126" s="19">
        <v>8.2786</v>
      </c>
      <c r="F8126" s="19"/>
      <c r="G8126" s="19"/>
      <c r="I8126" s="5" t="e">
        <f t="shared" si="435"/>
        <v>#N/A</v>
      </c>
      <c r="J8126" s="5" t="e">
        <f t="shared" si="436"/>
        <v>#N/A</v>
      </c>
      <c r="K8126" s="6" t="e">
        <f t="shared" si="437"/>
        <v>#N/A</v>
      </c>
    </row>
    <row r="8127" spans="4:11">
      <c r="D8127" s="18">
        <v>36639</v>
      </c>
      <c r="E8127" s="19">
        <v>8.2791</v>
      </c>
      <c r="F8127" s="19"/>
      <c r="G8127" s="19"/>
      <c r="I8127" s="5" t="e">
        <f t="shared" si="435"/>
        <v>#N/A</v>
      </c>
      <c r="J8127" s="5" t="e">
        <f t="shared" si="436"/>
        <v>#N/A</v>
      </c>
      <c r="K8127" s="6" t="e">
        <f t="shared" si="437"/>
        <v>#N/A</v>
      </c>
    </row>
    <row r="8128" spans="4:11">
      <c r="D8128" s="18">
        <v>36638</v>
      </c>
      <c r="E8128" s="19">
        <v>8.2791</v>
      </c>
      <c r="F8128" s="19"/>
      <c r="G8128" s="19"/>
      <c r="I8128" s="5" t="e">
        <f t="shared" si="435"/>
        <v>#N/A</v>
      </c>
      <c r="J8128" s="5" t="e">
        <f t="shared" si="436"/>
        <v>#N/A</v>
      </c>
      <c r="K8128" s="6" t="e">
        <f t="shared" si="437"/>
        <v>#N/A</v>
      </c>
    </row>
    <row r="8129" spans="4:11">
      <c r="D8129" s="18">
        <v>36637</v>
      </c>
      <c r="E8129" s="19">
        <v>8.2791</v>
      </c>
      <c r="F8129" s="19"/>
      <c r="G8129" s="19"/>
      <c r="I8129" s="5" t="e">
        <f t="shared" si="435"/>
        <v>#N/A</v>
      </c>
      <c r="J8129" s="5" t="e">
        <f t="shared" si="436"/>
        <v>#N/A</v>
      </c>
      <c r="K8129" s="6" t="e">
        <f t="shared" si="437"/>
        <v>#N/A</v>
      </c>
    </row>
    <row r="8130" spans="4:11">
      <c r="D8130" s="18">
        <v>36636</v>
      </c>
      <c r="E8130" s="19">
        <v>8.2791</v>
      </c>
      <c r="F8130" s="19"/>
      <c r="G8130" s="19"/>
      <c r="I8130" s="5" t="e">
        <f t="shared" si="435"/>
        <v>#N/A</v>
      </c>
      <c r="J8130" s="5" t="e">
        <f t="shared" si="436"/>
        <v>#N/A</v>
      </c>
      <c r="K8130" s="6" t="e">
        <f t="shared" si="437"/>
        <v>#N/A</v>
      </c>
    </row>
    <row r="8131" spans="4:11">
      <c r="D8131" s="18">
        <v>36635</v>
      </c>
      <c r="E8131" s="19">
        <v>8.2696518437</v>
      </c>
      <c r="F8131" s="19"/>
      <c r="G8131" s="19"/>
      <c r="I8131" s="5" t="e">
        <f t="shared" si="435"/>
        <v>#N/A</v>
      </c>
      <c r="J8131" s="5" t="e">
        <f t="shared" si="436"/>
        <v>#N/A</v>
      </c>
      <c r="K8131" s="6" t="e">
        <f t="shared" si="437"/>
        <v>#N/A</v>
      </c>
    </row>
    <row r="8132" spans="4:11">
      <c r="D8132" s="18">
        <v>36634</v>
      </c>
      <c r="E8132" s="19">
        <v>8.279</v>
      </c>
      <c r="F8132" s="19"/>
      <c r="G8132" s="19"/>
      <c r="I8132" s="5" t="e">
        <f t="shared" si="435"/>
        <v>#N/A</v>
      </c>
      <c r="J8132" s="5" t="e">
        <f t="shared" si="436"/>
        <v>#N/A</v>
      </c>
      <c r="K8132" s="6" t="e">
        <f t="shared" si="437"/>
        <v>#N/A</v>
      </c>
    </row>
    <row r="8133" spans="4:11">
      <c r="D8133" s="18">
        <v>36633</v>
      </c>
      <c r="E8133" s="19">
        <v>8.2794</v>
      </c>
      <c r="F8133" s="19"/>
      <c r="G8133" s="19"/>
      <c r="I8133" s="5" t="e">
        <f t="shared" si="435"/>
        <v>#N/A</v>
      </c>
      <c r="J8133" s="5" t="e">
        <f t="shared" si="436"/>
        <v>#N/A</v>
      </c>
      <c r="K8133" s="6" t="e">
        <f t="shared" si="437"/>
        <v>#N/A</v>
      </c>
    </row>
    <row r="8134" spans="4:11">
      <c r="D8134" s="18">
        <v>36632</v>
      </c>
      <c r="E8134" s="19">
        <v>8.2794</v>
      </c>
      <c r="F8134" s="19"/>
      <c r="G8134" s="19"/>
      <c r="I8134" s="5" t="e">
        <f t="shared" si="435"/>
        <v>#N/A</v>
      </c>
      <c r="J8134" s="5" t="e">
        <f t="shared" si="436"/>
        <v>#N/A</v>
      </c>
      <c r="K8134" s="6" t="e">
        <f t="shared" si="437"/>
        <v>#N/A</v>
      </c>
    </row>
    <row r="8135" spans="4:11">
      <c r="D8135" s="18">
        <v>36631</v>
      </c>
      <c r="E8135" s="19">
        <v>8.2794</v>
      </c>
      <c r="F8135" s="19"/>
      <c r="G8135" s="19"/>
      <c r="I8135" s="5" t="e">
        <f t="shared" si="435"/>
        <v>#N/A</v>
      </c>
      <c r="J8135" s="5" t="e">
        <f t="shared" si="436"/>
        <v>#N/A</v>
      </c>
      <c r="K8135" s="6" t="e">
        <f t="shared" si="437"/>
        <v>#N/A</v>
      </c>
    </row>
    <row r="8136" spans="4:11">
      <c r="D8136" s="18">
        <v>36630</v>
      </c>
      <c r="E8136" s="19">
        <v>8.2794</v>
      </c>
      <c r="F8136" s="19"/>
      <c r="G8136" s="19"/>
      <c r="I8136" s="5" t="e">
        <f t="shared" si="435"/>
        <v>#N/A</v>
      </c>
      <c r="J8136" s="5" t="e">
        <f t="shared" si="436"/>
        <v>#N/A</v>
      </c>
      <c r="K8136" s="6" t="e">
        <f t="shared" si="437"/>
        <v>#N/A</v>
      </c>
    </row>
    <row r="8137" spans="4:11">
      <c r="D8137" s="18">
        <v>36629</v>
      </c>
      <c r="E8137" s="19">
        <v>8.2793999993</v>
      </c>
      <c r="F8137" s="19"/>
      <c r="G8137" s="19"/>
      <c r="I8137" s="5" t="e">
        <f t="shared" si="435"/>
        <v>#N/A</v>
      </c>
      <c r="J8137" s="5" t="e">
        <f t="shared" si="436"/>
        <v>#N/A</v>
      </c>
      <c r="K8137" s="6" t="e">
        <f t="shared" si="437"/>
        <v>#N/A</v>
      </c>
    </row>
    <row r="8138" spans="4:11">
      <c r="D8138" s="18">
        <v>36628</v>
      </c>
      <c r="E8138" s="19">
        <v>8.16</v>
      </c>
      <c r="F8138" s="19"/>
      <c r="G8138" s="19"/>
      <c r="I8138" s="5" t="e">
        <f t="shared" si="435"/>
        <v>#N/A</v>
      </c>
      <c r="J8138" s="5" t="e">
        <f t="shared" si="436"/>
        <v>#N/A</v>
      </c>
      <c r="K8138" s="6" t="e">
        <f t="shared" si="437"/>
        <v>#N/A</v>
      </c>
    </row>
    <row r="8139" spans="4:11">
      <c r="D8139" s="18">
        <v>36627</v>
      </c>
      <c r="E8139" s="19">
        <v>8.2791</v>
      </c>
      <c r="F8139" s="19"/>
      <c r="G8139" s="19"/>
      <c r="I8139" s="5" t="e">
        <f t="shared" ref="I8139:I8202" si="438">VLOOKUP(A8139,D:E,2,FALSE)*B8139*1.09*1.01+100</f>
        <v>#N/A</v>
      </c>
      <c r="J8139" s="5" t="e">
        <f t="shared" si="436"/>
        <v>#N/A</v>
      </c>
      <c r="K8139" s="6" t="e">
        <f t="shared" si="437"/>
        <v>#N/A</v>
      </c>
    </row>
    <row r="8140" spans="4:11">
      <c r="D8140" s="18">
        <v>36626</v>
      </c>
      <c r="E8140" s="19">
        <v>8.16</v>
      </c>
      <c r="F8140" s="19"/>
      <c r="G8140" s="19"/>
      <c r="I8140" s="5" t="e">
        <f t="shared" si="438"/>
        <v>#N/A</v>
      </c>
      <c r="J8140" s="5" t="e">
        <f t="shared" ref="J8140:J8203" si="439">VLOOKUP(H8140,F:G,2,FALSE)</f>
        <v>#N/A</v>
      </c>
      <c r="K8140" s="6" t="e">
        <f t="shared" ref="K8140:K8203" si="440">J8140-I8140</f>
        <v>#N/A</v>
      </c>
    </row>
    <row r="8141" spans="4:11">
      <c r="D8141" s="18">
        <v>36625</v>
      </c>
      <c r="E8141" s="19">
        <v>8.2795</v>
      </c>
      <c r="F8141" s="19"/>
      <c r="G8141" s="19"/>
      <c r="I8141" s="5" t="e">
        <f t="shared" si="438"/>
        <v>#N/A</v>
      </c>
      <c r="J8141" s="5" t="e">
        <f t="shared" si="439"/>
        <v>#N/A</v>
      </c>
      <c r="K8141" s="6" t="e">
        <f t="shared" si="440"/>
        <v>#N/A</v>
      </c>
    </row>
    <row r="8142" spans="4:11">
      <c r="D8142" s="18">
        <v>36624</v>
      </c>
      <c r="E8142" s="19">
        <v>8.2795</v>
      </c>
      <c r="F8142" s="19"/>
      <c r="G8142" s="19"/>
      <c r="I8142" s="5" t="e">
        <f t="shared" si="438"/>
        <v>#N/A</v>
      </c>
      <c r="J8142" s="5" t="e">
        <f t="shared" si="439"/>
        <v>#N/A</v>
      </c>
      <c r="K8142" s="6" t="e">
        <f t="shared" si="440"/>
        <v>#N/A</v>
      </c>
    </row>
    <row r="8143" spans="4:11">
      <c r="D8143" s="18">
        <v>36623</v>
      </c>
      <c r="E8143" s="19">
        <v>8.2795</v>
      </c>
      <c r="F8143" s="19"/>
      <c r="G8143" s="19"/>
      <c r="I8143" s="5" t="e">
        <f t="shared" si="438"/>
        <v>#N/A</v>
      </c>
      <c r="J8143" s="5" t="e">
        <f t="shared" si="439"/>
        <v>#N/A</v>
      </c>
      <c r="K8143" s="6" t="e">
        <f t="shared" si="440"/>
        <v>#N/A</v>
      </c>
    </row>
    <row r="8144" spans="4:11">
      <c r="D8144" s="18">
        <v>36622</v>
      </c>
      <c r="E8144" s="19">
        <v>8.2795</v>
      </c>
      <c r="F8144" s="19"/>
      <c r="G8144" s="19"/>
      <c r="I8144" s="5" t="e">
        <f t="shared" si="438"/>
        <v>#N/A</v>
      </c>
      <c r="J8144" s="5" t="e">
        <f t="shared" si="439"/>
        <v>#N/A</v>
      </c>
      <c r="K8144" s="6" t="e">
        <f t="shared" si="440"/>
        <v>#N/A</v>
      </c>
    </row>
    <row r="8145" spans="4:11">
      <c r="D8145" s="18">
        <v>36621</v>
      </c>
      <c r="E8145" s="19">
        <v>8.2795</v>
      </c>
      <c r="F8145" s="19"/>
      <c r="G8145" s="19"/>
      <c r="I8145" s="5" t="e">
        <f t="shared" si="438"/>
        <v>#N/A</v>
      </c>
      <c r="J8145" s="5" t="e">
        <f t="shared" si="439"/>
        <v>#N/A</v>
      </c>
      <c r="K8145" s="6" t="e">
        <f t="shared" si="440"/>
        <v>#N/A</v>
      </c>
    </row>
    <row r="8146" spans="4:11">
      <c r="D8146" s="18">
        <v>36620</v>
      </c>
      <c r="E8146" s="19">
        <v>8.2791</v>
      </c>
      <c r="F8146" s="19"/>
      <c r="G8146" s="19"/>
      <c r="I8146" s="5" t="e">
        <f t="shared" si="438"/>
        <v>#N/A</v>
      </c>
      <c r="J8146" s="5" t="e">
        <f t="shared" si="439"/>
        <v>#N/A</v>
      </c>
      <c r="K8146" s="6" t="e">
        <f t="shared" si="440"/>
        <v>#N/A</v>
      </c>
    </row>
    <row r="8147" spans="4:11">
      <c r="D8147" s="18">
        <v>36619</v>
      </c>
      <c r="E8147" s="19">
        <v>8.2788</v>
      </c>
      <c r="F8147" s="19"/>
      <c r="G8147" s="19"/>
      <c r="I8147" s="5" t="e">
        <f t="shared" si="438"/>
        <v>#N/A</v>
      </c>
      <c r="J8147" s="5" t="e">
        <f t="shared" si="439"/>
        <v>#N/A</v>
      </c>
      <c r="K8147" s="6" t="e">
        <f t="shared" si="440"/>
        <v>#N/A</v>
      </c>
    </row>
    <row r="8148" spans="4:11">
      <c r="D8148" s="18">
        <v>36618</v>
      </c>
      <c r="E8148" s="19">
        <v>8.2787</v>
      </c>
      <c r="F8148" s="19"/>
      <c r="G8148" s="19"/>
      <c r="I8148" s="5" t="e">
        <f t="shared" si="438"/>
        <v>#N/A</v>
      </c>
      <c r="J8148" s="5" t="e">
        <f t="shared" si="439"/>
        <v>#N/A</v>
      </c>
      <c r="K8148" s="6" t="e">
        <f t="shared" si="440"/>
        <v>#N/A</v>
      </c>
    </row>
    <row r="8149" spans="4:11">
      <c r="D8149" s="18">
        <v>36617</v>
      </c>
      <c r="E8149" s="19">
        <v>8.2787</v>
      </c>
      <c r="F8149" s="19"/>
      <c r="G8149" s="19"/>
      <c r="I8149" s="5" t="e">
        <f t="shared" si="438"/>
        <v>#N/A</v>
      </c>
      <c r="J8149" s="5" t="e">
        <f t="shared" si="439"/>
        <v>#N/A</v>
      </c>
      <c r="K8149" s="6" t="e">
        <f t="shared" si="440"/>
        <v>#N/A</v>
      </c>
    </row>
    <row r="8150" spans="4:11">
      <c r="D8150" s="18">
        <v>36616</v>
      </c>
      <c r="E8150" s="19">
        <v>8.2787</v>
      </c>
      <c r="F8150" s="19"/>
      <c r="G8150" s="19"/>
      <c r="I8150" s="5" t="e">
        <f t="shared" si="438"/>
        <v>#N/A</v>
      </c>
      <c r="J8150" s="5" t="e">
        <f t="shared" si="439"/>
        <v>#N/A</v>
      </c>
      <c r="K8150" s="6" t="e">
        <f t="shared" si="440"/>
        <v>#N/A</v>
      </c>
    </row>
    <row r="8151" spans="4:11">
      <c r="D8151" s="18">
        <v>36615</v>
      </c>
      <c r="E8151" s="19">
        <v>8.2788</v>
      </c>
      <c r="F8151" s="19"/>
      <c r="G8151" s="19"/>
      <c r="I8151" s="5" t="e">
        <f t="shared" si="438"/>
        <v>#N/A</v>
      </c>
      <c r="J8151" s="5" t="e">
        <f t="shared" si="439"/>
        <v>#N/A</v>
      </c>
      <c r="K8151" s="6" t="e">
        <f t="shared" si="440"/>
        <v>#N/A</v>
      </c>
    </row>
    <row r="8152" spans="4:11">
      <c r="D8152" s="18">
        <v>36614</v>
      </c>
      <c r="E8152" s="19">
        <v>8.2789</v>
      </c>
      <c r="F8152" s="19"/>
      <c r="G8152" s="19"/>
      <c r="I8152" s="5" t="e">
        <f t="shared" si="438"/>
        <v>#N/A</v>
      </c>
      <c r="J8152" s="5" t="e">
        <f t="shared" si="439"/>
        <v>#N/A</v>
      </c>
      <c r="K8152" s="6" t="e">
        <f t="shared" si="440"/>
        <v>#N/A</v>
      </c>
    </row>
    <row r="8153" spans="4:11">
      <c r="D8153" s="18">
        <v>36613</v>
      </c>
      <c r="E8153" s="19">
        <v>8.2795</v>
      </c>
      <c r="F8153" s="19"/>
      <c r="G8153" s="19"/>
      <c r="I8153" s="5" t="e">
        <f t="shared" si="438"/>
        <v>#N/A</v>
      </c>
      <c r="J8153" s="5" t="e">
        <f t="shared" si="439"/>
        <v>#N/A</v>
      </c>
      <c r="K8153" s="6" t="e">
        <f t="shared" si="440"/>
        <v>#N/A</v>
      </c>
    </row>
    <row r="8154" spans="4:11">
      <c r="D8154" s="18">
        <v>36612</v>
      </c>
      <c r="E8154" s="19">
        <v>8.2792</v>
      </c>
      <c r="F8154" s="19"/>
      <c r="G8154" s="19"/>
      <c r="I8154" s="5" t="e">
        <f t="shared" si="438"/>
        <v>#N/A</v>
      </c>
      <c r="J8154" s="5" t="e">
        <f t="shared" si="439"/>
        <v>#N/A</v>
      </c>
      <c r="K8154" s="6" t="e">
        <f t="shared" si="440"/>
        <v>#N/A</v>
      </c>
    </row>
    <row r="8155" spans="4:11">
      <c r="D8155" s="18">
        <v>36611</v>
      </c>
      <c r="E8155" s="19">
        <v>8.2789</v>
      </c>
      <c r="F8155" s="19"/>
      <c r="G8155" s="19"/>
      <c r="I8155" s="5" t="e">
        <f t="shared" si="438"/>
        <v>#N/A</v>
      </c>
      <c r="J8155" s="5" t="e">
        <f t="shared" si="439"/>
        <v>#N/A</v>
      </c>
      <c r="K8155" s="6" t="e">
        <f t="shared" si="440"/>
        <v>#N/A</v>
      </c>
    </row>
    <row r="8156" spans="4:11">
      <c r="D8156" s="18">
        <v>36610</v>
      </c>
      <c r="E8156" s="19">
        <v>8.2789</v>
      </c>
      <c r="F8156" s="19"/>
      <c r="G8156" s="19"/>
      <c r="I8156" s="5" t="e">
        <f t="shared" si="438"/>
        <v>#N/A</v>
      </c>
      <c r="J8156" s="5" t="e">
        <f t="shared" si="439"/>
        <v>#N/A</v>
      </c>
      <c r="K8156" s="6" t="e">
        <f t="shared" si="440"/>
        <v>#N/A</v>
      </c>
    </row>
    <row r="8157" spans="4:11">
      <c r="D8157" s="18">
        <v>36609</v>
      </c>
      <c r="E8157" s="19">
        <v>8.2788999999</v>
      </c>
      <c r="F8157" s="19"/>
      <c r="G8157" s="19"/>
      <c r="I8157" s="5" t="e">
        <f t="shared" si="438"/>
        <v>#N/A</v>
      </c>
      <c r="J8157" s="5" t="e">
        <f t="shared" si="439"/>
        <v>#N/A</v>
      </c>
      <c r="K8157" s="6" t="e">
        <f t="shared" si="440"/>
        <v>#N/A</v>
      </c>
    </row>
    <row r="8158" spans="4:11">
      <c r="D8158" s="18">
        <v>36608</v>
      </c>
      <c r="E8158" s="19">
        <v>8.2787</v>
      </c>
      <c r="F8158" s="19"/>
      <c r="G8158" s="19"/>
      <c r="I8158" s="5" t="e">
        <f t="shared" si="438"/>
        <v>#N/A</v>
      </c>
      <c r="J8158" s="5" t="e">
        <f t="shared" si="439"/>
        <v>#N/A</v>
      </c>
      <c r="K8158" s="6" t="e">
        <f t="shared" si="440"/>
        <v>#N/A</v>
      </c>
    </row>
    <row r="8159" spans="4:11">
      <c r="D8159" s="18">
        <v>36607</v>
      </c>
      <c r="E8159" s="19">
        <v>8.2783</v>
      </c>
      <c r="F8159" s="19"/>
      <c r="G8159" s="19"/>
      <c r="I8159" s="5" t="e">
        <f t="shared" si="438"/>
        <v>#N/A</v>
      </c>
      <c r="J8159" s="5" t="e">
        <f t="shared" si="439"/>
        <v>#N/A</v>
      </c>
      <c r="K8159" s="6" t="e">
        <f t="shared" si="440"/>
        <v>#N/A</v>
      </c>
    </row>
    <row r="8160" spans="4:11">
      <c r="D8160" s="18">
        <v>36606</v>
      </c>
      <c r="E8160" s="19">
        <v>8.2783</v>
      </c>
      <c r="F8160" s="19"/>
      <c r="G8160" s="19"/>
      <c r="I8160" s="5" t="e">
        <f t="shared" si="438"/>
        <v>#N/A</v>
      </c>
      <c r="J8160" s="5" t="e">
        <f t="shared" si="439"/>
        <v>#N/A</v>
      </c>
      <c r="K8160" s="6" t="e">
        <f t="shared" si="440"/>
        <v>#N/A</v>
      </c>
    </row>
    <row r="8161" spans="4:11">
      <c r="D8161" s="18">
        <v>36605</v>
      </c>
      <c r="E8161" s="19">
        <v>8.2786</v>
      </c>
      <c r="F8161" s="19"/>
      <c r="G8161" s="19"/>
      <c r="I8161" s="5" t="e">
        <f t="shared" si="438"/>
        <v>#N/A</v>
      </c>
      <c r="J8161" s="5" t="e">
        <f t="shared" si="439"/>
        <v>#N/A</v>
      </c>
      <c r="K8161" s="6" t="e">
        <f t="shared" si="440"/>
        <v>#N/A</v>
      </c>
    </row>
    <row r="8162" spans="4:11">
      <c r="D8162" s="18">
        <v>36604</v>
      </c>
      <c r="E8162" s="19">
        <v>8.2785</v>
      </c>
      <c r="F8162" s="19"/>
      <c r="G8162" s="19"/>
      <c r="I8162" s="5" t="e">
        <f t="shared" si="438"/>
        <v>#N/A</v>
      </c>
      <c r="J8162" s="5" t="e">
        <f t="shared" si="439"/>
        <v>#N/A</v>
      </c>
      <c r="K8162" s="6" t="e">
        <f t="shared" si="440"/>
        <v>#N/A</v>
      </c>
    </row>
    <row r="8163" spans="4:11">
      <c r="D8163" s="18">
        <v>36603</v>
      </c>
      <c r="E8163" s="19">
        <v>8.2785</v>
      </c>
      <c r="F8163" s="19"/>
      <c r="G8163" s="19"/>
      <c r="I8163" s="5" t="e">
        <f t="shared" si="438"/>
        <v>#N/A</v>
      </c>
      <c r="J8163" s="5" t="e">
        <f t="shared" si="439"/>
        <v>#N/A</v>
      </c>
      <c r="K8163" s="6" t="e">
        <f t="shared" si="440"/>
        <v>#N/A</v>
      </c>
    </row>
    <row r="8164" spans="4:11">
      <c r="D8164" s="18">
        <v>36602</v>
      </c>
      <c r="E8164" s="19">
        <v>8.2785</v>
      </c>
      <c r="F8164" s="19"/>
      <c r="G8164" s="19"/>
      <c r="I8164" s="5" t="e">
        <f t="shared" si="438"/>
        <v>#N/A</v>
      </c>
      <c r="J8164" s="5" t="e">
        <f t="shared" si="439"/>
        <v>#N/A</v>
      </c>
      <c r="K8164" s="6" t="e">
        <f t="shared" si="440"/>
        <v>#N/A</v>
      </c>
    </row>
    <row r="8165" spans="4:11">
      <c r="D8165" s="18">
        <v>36601</v>
      </c>
      <c r="E8165" s="19">
        <v>8.2777</v>
      </c>
      <c r="F8165" s="19"/>
      <c r="G8165" s="19"/>
      <c r="I8165" s="5" t="e">
        <f t="shared" si="438"/>
        <v>#N/A</v>
      </c>
      <c r="J8165" s="5" t="e">
        <f t="shared" si="439"/>
        <v>#N/A</v>
      </c>
      <c r="K8165" s="6" t="e">
        <f t="shared" si="440"/>
        <v>#N/A</v>
      </c>
    </row>
    <row r="8166" spans="4:11">
      <c r="D8166" s="18">
        <v>36600</v>
      </c>
      <c r="E8166" s="19">
        <v>8.2778</v>
      </c>
      <c r="F8166" s="19"/>
      <c r="G8166" s="19"/>
      <c r="I8166" s="5" t="e">
        <f t="shared" si="438"/>
        <v>#N/A</v>
      </c>
      <c r="J8166" s="5" t="e">
        <f t="shared" si="439"/>
        <v>#N/A</v>
      </c>
      <c r="K8166" s="6" t="e">
        <f t="shared" si="440"/>
        <v>#N/A</v>
      </c>
    </row>
    <row r="8167" spans="4:11">
      <c r="D8167" s="18">
        <v>36599</v>
      </c>
      <c r="E8167" s="19">
        <v>8.278</v>
      </c>
      <c r="F8167" s="19"/>
      <c r="G8167" s="19"/>
      <c r="I8167" s="5" t="e">
        <f t="shared" si="438"/>
        <v>#N/A</v>
      </c>
      <c r="J8167" s="5" t="e">
        <f t="shared" si="439"/>
        <v>#N/A</v>
      </c>
      <c r="K8167" s="6" t="e">
        <f t="shared" si="440"/>
        <v>#N/A</v>
      </c>
    </row>
    <row r="8168" spans="4:11">
      <c r="D8168" s="18">
        <v>36598</v>
      </c>
      <c r="E8168" s="19">
        <v>8.2781</v>
      </c>
      <c r="F8168" s="19"/>
      <c r="G8168" s="19"/>
      <c r="I8168" s="5" t="e">
        <f t="shared" si="438"/>
        <v>#N/A</v>
      </c>
      <c r="J8168" s="5" t="e">
        <f t="shared" si="439"/>
        <v>#N/A</v>
      </c>
      <c r="K8168" s="6" t="e">
        <f t="shared" si="440"/>
        <v>#N/A</v>
      </c>
    </row>
    <row r="8169" spans="4:11">
      <c r="D8169" s="18">
        <v>36597</v>
      </c>
      <c r="E8169" s="19">
        <v>8.2785</v>
      </c>
      <c r="F8169" s="19"/>
      <c r="G8169" s="19"/>
      <c r="I8169" s="5" t="e">
        <f t="shared" si="438"/>
        <v>#N/A</v>
      </c>
      <c r="J8169" s="5" t="e">
        <f t="shared" si="439"/>
        <v>#N/A</v>
      </c>
      <c r="K8169" s="6" t="e">
        <f t="shared" si="440"/>
        <v>#N/A</v>
      </c>
    </row>
    <row r="8170" spans="4:11">
      <c r="D8170" s="18">
        <v>36596</v>
      </c>
      <c r="E8170" s="19">
        <v>8.2785</v>
      </c>
      <c r="F8170" s="19"/>
      <c r="G8170" s="19"/>
      <c r="I8170" s="5" t="e">
        <f t="shared" si="438"/>
        <v>#N/A</v>
      </c>
      <c r="J8170" s="5" t="e">
        <f t="shared" si="439"/>
        <v>#N/A</v>
      </c>
      <c r="K8170" s="6" t="e">
        <f t="shared" si="440"/>
        <v>#N/A</v>
      </c>
    </row>
    <row r="8171" spans="4:11">
      <c r="D8171" s="18">
        <v>36595</v>
      </c>
      <c r="E8171" s="19">
        <v>8.2785</v>
      </c>
      <c r="F8171" s="19"/>
      <c r="G8171" s="19"/>
      <c r="I8171" s="5" t="e">
        <f t="shared" si="438"/>
        <v>#N/A</v>
      </c>
      <c r="J8171" s="5" t="e">
        <f t="shared" si="439"/>
        <v>#N/A</v>
      </c>
      <c r="K8171" s="6" t="e">
        <f t="shared" si="440"/>
        <v>#N/A</v>
      </c>
    </row>
    <row r="8172" spans="4:11">
      <c r="D8172" s="18">
        <v>36594</v>
      </c>
      <c r="E8172" s="19">
        <v>8.2787</v>
      </c>
      <c r="F8172" s="19"/>
      <c r="G8172" s="19"/>
      <c r="I8172" s="5" t="e">
        <f t="shared" si="438"/>
        <v>#N/A</v>
      </c>
      <c r="J8172" s="5" t="e">
        <f t="shared" si="439"/>
        <v>#N/A</v>
      </c>
      <c r="K8172" s="6" t="e">
        <f t="shared" si="440"/>
        <v>#N/A</v>
      </c>
    </row>
    <row r="8173" spans="4:11">
      <c r="D8173" s="18">
        <v>36593</v>
      </c>
      <c r="E8173" s="19">
        <v>8.2786</v>
      </c>
      <c r="F8173" s="19"/>
      <c r="G8173" s="19"/>
      <c r="I8173" s="5" t="e">
        <f t="shared" si="438"/>
        <v>#N/A</v>
      </c>
      <c r="J8173" s="5" t="e">
        <f t="shared" si="439"/>
        <v>#N/A</v>
      </c>
      <c r="K8173" s="6" t="e">
        <f t="shared" si="440"/>
        <v>#N/A</v>
      </c>
    </row>
    <row r="8174" spans="4:11">
      <c r="D8174" s="18">
        <v>36592</v>
      </c>
      <c r="E8174" s="19">
        <v>8.15</v>
      </c>
      <c r="F8174" s="19"/>
      <c r="G8174" s="19"/>
      <c r="I8174" s="5" t="e">
        <f t="shared" si="438"/>
        <v>#N/A</v>
      </c>
      <c r="J8174" s="5" t="e">
        <f t="shared" si="439"/>
        <v>#N/A</v>
      </c>
      <c r="K8174" s="6" t="e">
        <f t="shared" si="440"/>
        <v>#N/A</v>
      </c>
    </row>
    <row r="8175" spans="4:11">
      <c r="D8175" s="18">
        <v>36591</v>
      </c>
      <c r="E8175" s="19">
        <v>8.15</v>
      </c>
      <c r="F8175" s="19"/>
      <c r="G8175" s="19"/>
      <c r="I8175" s="5" t="e">
        <f t="shared" si="438"/>
        <v>#N/A</v>
      </c>
      <c r="J8175" s="5" t="e">
        <f t="shared" si="439"/>
        <v>#N/A</v>
      </c>
      <c r="K8175" s="6" t="e">
        <f t="shared" si="440"/>
        <v>#N/A</v>
      </c>
    </row>
    <row r="8176" spans="4:11">
      <c r="D8176" s="18">
        <v>36590</v>
      </c>
      <c r="E8176" s="19">
        <v>8.15</v>
      </c>
      <c r="F8176" s="19"/>
      <c r="G8176" s="19"/>
      <c r="I8176" s="5" t="e">
        <f t="shared" si="438"/>
        <v>#N/A</v>
      </c>
      <c r="J8176" s="5" t="e">
        <f t="shared" si="439"/>
        <v>#N/A</v>
      </c>
      <c r="K8176" s="6" t="e">
        <f t="shared" si="440"/>
        <v>#N/A</v>
      </c>
    </row>
    <row r="8177" spans="4:11">
      <c r="D8177" s="18">
        <v>36589</v>
      </c>
      <c r="E8177" s="19">
        <v>8.15</v>
      </c>
      <c r="F8177" s="19"/>
      <c r="G8177" s="19"/>
      <c r="I8177" s="5" t="e">
        <f t="shared" si="438"/>
        <v>#N/A</v>
      </c>
      <c r="J8177" s="5" t="e">
        <f t="shared" si="439"/>
        <v>#N/A</v>
      </c>
      <c r="K8177" s="6" t="e">
        <f t="shared" si="440"/>
        <v>#N/A</v>
      </c>
    </row>
    <row r="8178" spans="4:11">
      <c r="D8178" s="18">
        <v>36588</v>
      </c>
      <c r="E8178" s="19">
        <v>8.15</v>
      </c>
      <c r="F8178" s="19"/>
      <c r="G8178" s="19"/>
      <c r="I8178" s="5" t="e">
        <f t="shared" si="438"/>
        <v>#N/A</v>
      </c>
      <c r="J8178" s="5" t="e">
        <f t="shared" si="439"/>
        <v>#N/A</v>
      </c>
      <c r="K8178" s="6" t="e">
        <f t="shared" si="440"/>
        <v>#N/A</v>
      </c>
    </row>
    <row r="8179" spans="4:11">
      <c r="D8179" s="18">
        <v>36587</v>
      </c>
      <c r="E8179" s="19">
        <v>8.1500000028</v>
      </c>
      <c r="F8179" s="19"/>
      <c r="G8179" s="19"/>
      <c r="I8179" s="5" t="e">
        <f t="shared" si="438"/>
        <v>#N/A</v>
      </c>
      <c r="J8179" s="5" t="e">
        <f t="shared" si="439"/>
        <v>#N/A</v>
      </c>
      <c r="K8179" s="6" t="e">
        <f t="shared" si="440"/>
        <v>#N/A</v>
      </c>
    </row>
    <row r="8180" spans="4:11">
      <c r="D8180" s="18">
        <v>36586</v>
      </c>
      <c r="E8180" s="19">
        <v>8.2786</v>
      </c>
      <c r="F8180" s="19"/>
      <c r="G8180" s="19"/>
      <c r="I8180" s="5" t="e">
        <f t="shared" si="438"/>
        <v>#N/A</v>
      </c>
      <c r="J8180" s="5" t="e">
        <f t="shared" si="439"/>
        <v>#N/A</v>
      </c>
      <c r="K8180" s="6" t="e">
        <f t="shared" si="440"/>
        <v>#N/A</v>
      </c>
    </row>
    <row r="8181" spans="4:11">
      <c r="D8181" s="18">
        <v>36585</v>
      </c>
      <c r="E8181" s="19">
        <v>8.2786</v>
      </c>
      <c r="F8181" s="19"/>
      <c r="G8181" s="19"/>
      <c r="I8181" s="5" t="e">
        <f t="shared" si="438"/>
        <v>#N/A</v>
      </c>
      <c r="J8181" s="5" t="e">
        <f t="shared" si="439"/>
        <v>#N/A</v>
      </c>
      <c r="K8181" s="6" t="e">
        <f t="shared" si="440"/>
        <v>#N/A</v>
      </c>
    </row>
    <row r="8182" spans="4:11">
      <c r="D8182" s="18">
        <v>36584</v>
      </c>
      <c r="E8182" s="19">
        <v>8.2786</v>
      </c>
      <c r="F8182" s="19"/>
      <c r="G8182" s="19"/>
      <c r="I8182" s="5" t="e">
        <f t="shared" si="438"/>
        <v>#N/A</v>
      </c>
      <c r="J8182" s="5" t="e">
        <f t="shared" si="439"/>
        <v>#N/A</v>
      </c>
      <c r="K8182" s="6" t="e">
        <f t="shared" si="440"/>
        <v>#N/A</v>
      </c>
    </row>
    <row r="8183" spans="4:11">
      <c r="D8183" s="18">
        <v>36583</v>
      </c>
      <c r="E8183" s="19">
        <v>8.2788</v>
      </c>
      <c r="F8183" s="19"/>
      <c r="G8183" s="19"/>
      <c r="I8183" s="5" t="e">
        <f t="shared" si="438"/>
        <v>#N/A</v>
      </c>
      <c r="J8183" s="5" t="e">
        <f t="shared" si="439"/>
        <v>#N/A</v>
      </c>
      <c r="K8183" s="6" t="e">
        <f t="shared" si="440"/>
        <v>#N/A</v>
      </c>
    </row>
    <row r="8184" spans="4:11">
      <c r="D8184" s="18">
        <v>36582</v>
      </c>
      <c r="E8184" s="19">
        <v>8.2788</v>
      </c>
      <c r="F8184" s="19"/>
      <c r="G8184" s="19"/>
      <c r="I8184" s="5" t="e">
        <f t="shared" si="438"/>
        <v>#N/A</v>
      </c>
      <c r="J8184" s="5" t="e">
        <f t="shared" si="439"/>
        <v>#N/A</v>
      </c>
      <c r="K8184" s="6" t="e">
        <f t="shared" si="440"/>
        <v>#N/A</v>
      </c>
    </row>
    <row r="8185" spans="4:11">
      <c r="D8185" s="18">
        <v>36581</v>
      </c>
      <c r="E8185" s="19">
        <v>8.2788</v>
      </c>
      <c r="F8185" s="19"/>
      <c r="G8185" s="19"/>
      <c r="I8185" s="5" t="e">
        <f t="shared" si="438"/>
        <v>#N/A</v>
      </c>
      <c r="J8185" s="5" t="e">
        <f t="shared" si="439"/>
        <v>#N/A</v>
      </c>
      <c r="K8185" s="6" t="e">
        <f t="shared" si="440"/>
        <v>#N/A</v>
      </c>
    </row>
    <row r="8186" spans="4:11">
      <c r="D8186" s="18">
        <v>36580</v>
      </c>
      <c r="E8186" s="19">
        <v>8.278</v>
      </c>
      <c r="F8186" s="19"/>
      <c r="G8186" s="19"/>
      <c r="I8186" s="5" t="e">
        <f t="shared" si="438"/>
        <v>#N/A</v>
      </c>
      <c r="J8186" s="5" t="e">
        <f t="shared" si="439"/>
        <v>#N/A</v>
      </c>
      <c r="K8186" s="6" t="e">
        <f t="shared" si="440"/>
        <v>#N/A</v>
      </c>
    </row>
    <row r="8187" spans="4:11">
      <c r="D8187" s="18">
        <v>36579</v>
      </c>
      <c r="E8187" s="19">
        <v>8.278</v>
      </c>
      <c r="F8187" s="19"/>
      <c r="G8187" s="19"/>
      <c r="I8187" s="5" t="e">
        <f t="shared" si="438"/>
        <v>#N/A</v>
      </c>
      <c r="J8187" s="5" t="e">
        <f t="shared" si="439"/>
        <v>#N/A</v>
      </c>
      <c r="K8187" s="6" t="e">
        <f t="shared" si="440"/>
        <v>#N/A</v>
      </c>
    </row>
    <row r="8188" spans="4:11">
      <c r="D8188" s="18">
        <v>36578</v>
      </c>
      <c r="E8188" s="19">
        <v>8.2773</v>
      </c>
      <c r="F8188" s="19"/>
      <c r="G8188" s="19"/>
      <c r="I8188" s="5" t="e">
        <f t="shared" si="438"/>
        <v>#N/A</v>
      </c>
      <c r="J8188" s="5" t="e">
        <f t="shared" si="439"/>
        <v>#N/A</v>
      </c>
      <c r="K8188" s="6" t="e">
        <f t="shared" si="440"/>
        <v>#N/A</v>
      </c>
    </row>
    <row r="8189" spans="4:11">
      <c r="D8189" s="18">
        <v>36577</v>
      </c>
      <c r="E8189" s="19">
        <v>8.2772</v>
      </c>
      <c r="F8189" s="19"/>
      <c r="G8189" s="19"/>
      <c r="I8189" s="5" t="e">
        <f t="shared" si="438"/>
        <v>#N/A</v>
      </c>
      <c r="J8189" s="5" t="e">
        <f t="shared" si="439"/>
        <v>#N/A</v>
      </c>
      <c r="K8189" s="6" t="e">
        <f t="shared" si="440"/>
        <v>#N/A</v>
      </c>
    </row>
    <row r="8190" spans="4:11">
      <c r="D8190" s="18">
        <v>36576</v>
      </c>
      <c r="E8190" s="19">
        <v>8.2772</v>
      </c>
      <c r="F8190" s="19"/>
      <c r="G8190" s="19"/>
      <c r="I8190" s="5" t="e">
        <f t="shared" si="438"/>
        <v>#N/A</v>
      </c>
      <c r="J8190" s="5" t="e">
        <f t="shared" si="439"/>
        <v>#N/A</v>
      </c>
      <c r="K8190" s="6" t="e">
        <f t="shared" si="440"/>
        <v>#N/A</v>
      </c>
    </row>
    <row r="8191" spans="4:11">
      <c r="D8191" s="18">
        <v>36575</v>
      </c>
      <c r="E8191" s="19">
        <v>8.2772</v>
      </c>
      <c r="F8191" s="19"/>
      <c r="G8191" s="19"/>
      <c r="I8191" s="5" t="e">
        <f t="shared" si="438"/>
        <v>#N/A</v>
      </c>
      <c r="J8191" s="5" t="e">
        <f t="shared" si="439"/>
        <v>#N/A</v>
      </c>
      <c r="K8191" s="6" t="e">
        <f t="shared" si="440"/>
        <v>#N/A</v>
      </c>
    </row>
    <row r="8192" spans="4:11">
      <c r="D8192" s="18">
        <v>36574</v>
      </c>
      <c r="E8192" s="19">
        <v>8.2772</v>
      </c>
      <c r="F8192" s="19"/>
      <c r="G8192" s="19"/>
      <c r="I8192" s="5" t="e">
        <f t="shared" si="438"/>
        <v>#N/A</v>
      </c>
      <c r="J8192" s="5" t="e">
        <f t="shared" si="439"/>
        <v>#N/A</v>
      </c>
      <c r="K8192" s="6" t="e">
        <f t="shared" si="440"/>
        <v>#N/A</v>
      </c>
    </row>
    <row r="8193" spans="4:11">
      <c r="D8193" s="18">
        <v>36573</v>
      </c>
      <c r="E8193" s="19">
        <v>8.15</v>
      </c>
      <c r="F8193" s="19"/>
      <c r="G8193" s="19"/>
      <c r="I8193" s="5" t="e">
        <f t="shared" si="438"/>
        <v>#N/A</v>
      </c>
      <c r="J8193" s="5" t="e">
        <f t="shared" si="439"/>
        <v>#N/A</v>
      </c>
      <c r="K8193" s="6" t="e">
        <f t="shared" si="440"/>
        <v>#N/A</v>
      </c>
    </row>
    <row r="8194" spans="4:11">
      <c r="D8194" s="18">
        <v>36572</v>
      </c>
      <c r="E8194" s="19">
        <v>8.15</v>
      </c>
      <c r="F8194" s="19"/>
      <c r="G8194" s="19"/>
      <c r="I8194" s="5" t="e">
        <f t="shared" si="438"/>
        <v>#N/A</v>
      </c>
      <c r="J8194" s="5" t="e">
        <f t="shared" si="439"/>
        <v>#N/A</v>
      </c>
      <c r="K8194" s="6" t="e">
        <f t="shared" si="440"/>
        <v>#N/A</v>
      </c>
    </row>
    <row r="8195" spans="4:11">
      <c r="D8195" s="18">
        <v>36571</v>
      </c>
      <c r="E8195" s="19">
        <v>8.15</v>
      </c>
      <c r="F8195" s="19"/>
      <c r="G8195" s="19"/>
      <c r="I8195" s="5" t="e">
        <f t="shared" si="438"/>
        <v>#N/A</v>
      </c>
      <c r="J8195" s="5" t="e">
        <f t="shared" si="439"/>
        <v>#N/A</v>
      </c>
      <c r="K8195" s="6" t="e">
        <f t="shared" si="440"/>
        <v>#N/A</v>
      </c>
    </row>
    <row r="8196" spans="4:11">
      <c r="D8196" s="18">
        <v>36570</v>
      </c>
      <c r="E8196" s="19">
        <v>8.15</v>
      </c>
      <c r="F8196" s="19"/>
      <c r="G8196" s="19"/>
      <c r="I8196" s="5" t="e">
        <f t="shared" si="438"/>
        <v>#N/A</v>
      </c>
      <c r="J8196" s="5" t="e">
        <f t="shared" si="439"/>
        <v>#N/A</v>
      </c>
      <c r="K8196" s="6" t="e">
        <f t="shared" si="440"/>
        <v>#N/A</v>
      </c>
    </row>
    <row r="8197" spans="4:11">
      <c r="D8197" s="18">
        <v>36569</v>
      </c>
      <c r="E8197" s="19">
        <v>8.15</v>
      </c>
      <c r="F8197" s="19"/>
      <c r="G8197" s="19"/>
      <c r="I8197" s="5" t="e">
        <f t="shared" si="438"/>
        <v>#N/A</v>
      </c>
      <c r="J8197" s="5" t="e">
        <f t="shared" si="439"/>
        <v>#N/A</v>
      </c>
      <c r="K8197" s="6" t="e">
        <f t="shared" si="440"/>
        <v>#N/A</v>
      </c>
    </row>
    <row r="8198" spans="4:11">
      <c r="D8198" s="18">
        <v>36568</v>
      </c>
      <c r="E8198" s="19">
        <v>8.15</v>
      </c>
      <c r="F8198" s="19"/>
      <c r="G8198" s="19"/>
      <c r="I8198" s="5" t="e">
        <f t="shared" si="438"/>
        <v>#N/A</v>
      </c>
      <c r="J8198" s="5" t="e">
        <f t="shared" si="439"/>
        <v>#N/A</v>
      </c>
      <c r="K8198" s="6" t="e">
        <f t="shared" si="440"/>
        <v>#N/A</v>
      </c>
    </row>
    <row r="8199" spans="4:11">
      <c r="D8199" s="18">
        <v>36567</v>
      </c>
      <c r="E8199" s="19">
        <v>8.15</v>
      </c>
      <c r="F8199" s="19"/>
      <c r="G8199" s="19"/>
      <c r="I8199" s="5" t="e">
        <f t="shared" si="438"/>
        <v>#N/A</v>
      </c>
      <c r="J8199" s="5" t="e">
        <f t="shared" si="439"/>
        <v>#N/A</v>
      </c>
      <c r="K8199" s="6" t="e">
        <f t="shared" si="440"/>
        <v>#N/A</v>
      </c>
    </row>
    <row r="8200" spans="4:11">
      <c r="D8200" s="18">
        <v>36566</v>
      </c>
      <c r="E8200" s="19">
        <v>8.15</v>
      </c>
      <c r="F8200" s="19"/>
      <c r="G8200" s="19"/>
      <c r="I8200" s="5" t="e">
        <f t="shared" si="438"/>
        <v>#N/A</v>
      </c>
      <c r="J8200" s="5" t="e">
        <f t="shared" si="439"/>
        <v>#N/A</v>
      </c>
      <c r="K8200" s="6" t="e">
        <f t="shared" si="440"/>
        <v>#N/A</v>
      </c>
    </row>
    <row r="8201" spans="4:11">
      <c r="D8201" s="18">
        <v>36565</v>
      </c>
      <c r="E8201" s="19">
        <v>8.15</v>
      </c>
      <c r="F8201" s="19"/>
      <c r="G8201" s="19"/>
      <c r="I8201" s="5" t="e">
        <f t="shared" si="438"/>
        <v>#N/A</v>
      </c>
      <c r="J8201" s="5" t="e">
        <f t="shared" si="439"/>
        <v>#N/A</v>
      </c>
      <c r="K8201" s="6" t="e">
        <f t="shared" si="440"/>
        <v>#N/A</v>
      </c>
    </row>
    <row r="8202" spans="4:11">
      <c r="D8202" s="18">
        <v>36564</v>
      </c>
      <c r="E8202" s="19">
        <v>8.2784107259</v>
      </c>
      <c r="F8202" s="19"/>
      <c r="G8202" s="19"/>
      <c r="I8202" s="5" t="e">
        <f t="shared" si="438"/>
        <v>#N/A</v>
      </c>
      <c r="J8202" s="5" t="e">
        <f t="shared" si="439"/>
        <v>#N/A</v>
      </c>
      <c r="K8202" s="6" t="e">
        <f t="shared" si="440"/>
        <v>#N/A</v>
      </c>
    </row>
    <row r="8203" spans="4:11">
      <c r="D8203" s="18">
        <v>36563</v>
      </c>
      <c r="E8203" s="19">
        <v>8.15</v>
      </c>
      <c r="F8203" s="19"/>
      <c r="G8203" s="19"/>
      <c r="I8203" s="5" t="e">
        <f t="shared" ref="I8203:I8266" si="441">VLOOKUP(A8203,D:E,2,FALSE)*B8203*1.09*1.01+100</f>
        <v>#N/A</v>
      </c>
      <c r="J8203" s="5" t="e">
        <f t="shared" si="439"/>
        <v>#N/A</v>
      </c>
      <c r="K8203" s="6" t="e">
        <f t="shared" si="440"/>
        <v>#N/A</v>
      </c>
    </row>
    <row r="8204" spans="4:11">
      <c r="D8204" s="18">
        <v>36562</v>
      </c>
      <c r="E8204" s="19">
        <v>8.15</v>
      </c>
      <c r="F8204" s="19"/>
      <c r="G8204" s="19"/>
      <c r="I8204" s="5" t="e">
        <f t="shared" si="441"/>
        <v>#N/A</v>
      </c>
      <c r="J8204" s="5" t="e">
        <f t="shared" ref="J8204:J8267" si="442">VLOOKUP(H8204,F:G,2,FALSE)</f>
        <v>#N/A</v>
      </c>
      <c r="K8204" s="6" t="e">
        <f t="shared" ref="K8204:K8267" si="443">J8204-I8204</f>
        <v>#N/A</v>
      </c>
    </row>
    <row r="8205" spans="4:11">
      <c r="D8205" s="18">
        <v>36561</v>
      </c>
      <c r="E8205" s="19">
        <v>8.15</v>
      </c>
      <c r="F8205" s="19"/>
      <c r="G8205" s="19"/>
      <c r="I8205" s="5" t="e">
        <f t="shared" si="441"/>
        <v>#N/A</v>
      </c>
      <c r="J8205" s="5" t="e">
        <f t="shared" si="442"/>
        <v>#N/A</v>
      </c>
      <c r="K8205" s="6" t="e">
        <f t="shared" si="443"/>
        <v>#N/A</v>
      </c>
    </row>
    <row r="8206" spans="4:11">
      <c r="D8206" s="18">
        <v>36560</v>
      </c>
      <c r="E8206" s="19">
        <v>8.15</v>
      </c>
      <c r="F8206" s="19"/>
      <c r="G8206" s="19"/>
      <c r="I8206" s="5" t="e">
        <f t="shared" si="441"/>
        <v>#N/A</v>
      </c>
      <c r="J8206" s="5" t="e">
        <f t="shared" si="442"/>
        <v>#N/A</v>
      </c>
      <c r="K8206" s="6" t="e">
        <f t="shared" si="443"/>
        <v>#N/A</v>
      </c>
    </row>
    <row r="8207" spans="4:11">
      <c r="D8207" s="18">
        <v>36559</v>
      </c>
      <c r="E8207" s="19">
        <v>8.15</v>
      </c>
      <c r="F8207" s="19"/>
      <c r="G8207" s="19"/>
      <c r="I8207" s="5" t="e">
        <f t="shared" si="441"/>
        <v>#N/A</v>
      </c>
      <c r="J8207" s="5" t="e">
        <f t="shared" si="442"/>
        <v>#N/A</v>
      </c>
      <c r="K8207" s="6" t="e">
        <f t="shared" si="443"/>
        <v>#N/A</v>
      </c>
    </row>
    <row r="8208" spans="4:11">
      <c r="D8208" s="18">
        <v>36558</v>
      </c>
      <c r="E8208" s="19">
        <v>8.15</v>
      </c>
      <c r="F8208" s="19"/>
      <c r="G8208" s="19"/>
      <c r="I8208" s="5" t="e">
        <f t="shared" si="441"/>
        <v>#N/A</v>
      </c>
      <c r="J8208" s="5" t="e">
        <f t="shared" si="442"/>
        <v>#N/A</v>
      </c>
      <c r="K8208" s="6" t="e">
        <f t="shared" si="443"/>
        <v>#N/A</v>
      </c>
    </row>
    <row r="8209" spans="4:11">
      <c r="D8209" s="18">
        <v>36557</v>
      </c>
      <c r="E8209" s="19">
        <v>8.15</v>
      </c>
      <c r="F8209" s="19"/>
      <c r="G8209" s="19"/>
      <c r="I8209" s="5" t="e">
        <f t="shared" si="441"/>
        <v>#N/A</v>
      </c>
      <c r="J8209" s="5" t="e">
        <f t="shared" si="442"/>
        <v>#N/A</v>
      </c>
      <c r="K8209" s="6" t="e">
        <f t="shared" si="443"/>
        <v>#N/A</v>
      </c>
    </row>
    <row r="8210" spans="4:11">
      <c r="D8210" s="18">
        <v>36556</v>
      </c>
      <c r="E8210" s="19">
        <v>8.2781</v>
      </c>
      <c r="F8210" s="19"/>
      <c r="G8210" s="19"/>
      <c r="I8210" s="5" t="e">
        <f t="shared" si="441"/>
        <v>#N/A</v>
      </c>
      <c r="J8210" s="5" t="e">
        <f t="shared" si="442"/>
        <v>#N/A</v>
      </c>
      <c r="K8210" s="6" t="e">
        <f t="shared" si="443"/>
        <v>#N/A</v>
      </c>
    </row>
    <row r="8211" spans="4:11">
      <c r="D8211" s="18">
        <v>36555</v>
      </c>
      <c r="E8211" s="19">
        <v>8.2781</v>
      </c>
      <c r="F8211" s="19"/>
      <c r="G8211" s="19"/>
      <c r="I8211" s="5" t="e">
        <f t="shared" si="441"/>
        <v>#N/A</v>
      </c>
      <c r="J8211" s="5" t="e">
        <f t="shared" si="442"/>
        <v>#N/A</v>
      </c>
      <c r="K8211" s="6" t="e">
        <f t="shared" si="443"/>
        <v>#N/A</v>
      </c>
    </row>
    <row r="8212" spans="4:11">
      <c r="D8212" s="18">
        <v>36554</v>
      </c>
      <c r="E8212" s="19">
        <v>8.2781</v>
      </c>
      <c r="F8212" s="19"/>
      <c r="G8212" s="19"/>
      <c r="I8212" s="5" t="e">
        <f t="shared" si="441"/>
        <v>#N/A</v>
      </c>
      <c r="J8212" s="5" t="e">
        <f t="shared" si="442"/>
        <v>#N/A</v>
      </c>
      <c r="K8212" s="6" t="e">
        <f t="shared" si="443"/>
        <v>#N/A</v>
      </c>
    </row>
    <row r="8213" spans="4:11">
      <c r="D8213" s="18">
        <v>36553</v>
      </c>
      <c r="E8213" s="19">
        <v>8.2781</v>
      </c>
      <c r="F8213" s="19"/>
      <c r="G8213" s="19"/>
      <c r="I8213" s="5" t="e">
        <f t="shared" si="441"/>
        <v>#N/A</v>
      </c>
      <c r="J8213" s="5" t="e">
        <f t="shared" si="442"/>
        <v>#N/A</v>
      </c>
      <c r="K8213" s="6" t="e">
        <f t="shared" si="443"/>
        <v>#N/A</v>
      </c>
    </row>
    <row r="8214" spans="4:11">
      <c r="D8214" s="18">
        <v>36552</v>
      </c>
      <c r="E8214" s="19">
        <v>8.2783</v>
      </c>
      <c r="F8214" s="19"/>
      <c r="G8214" s="19"/>
      <c r="I8214" s="5" t="e">
        <f t="shared" si="441"/>
        <v>#N/A</v>
      </c>
      <c r="J8214" s="5" t="e">
        <f t="shared" si="442"/>
        <v>#N/A</v>
      </c>
      <c r="K8214" s="6" t="e">
        <f t="shared" si="443"/>
        <v>#N/A</v>
      </c>
    </row>
    <row r="8215" spans="4:11">
      <c r="D8215" s="18">
        <v>36551</v>
      </c>
      <c r="E8215" s="19">
        <v>8.15</v>
      </c>
      <c r="F8215" s="19"/>
      <c r="G8215" s="19"/>
      <c r="I8215" s="5" t="e">
        <f t="shared" si="441"/>
        <v>#N/A</v>
      </c>
      <c r="J8215" s="5" t="e">
        <f t="shared" si="442"/>
        <v>#N/A</v>
      </c>
      <c r="K8215" s="6" t="e">
        <f t="shared" si="443"/>
        <v>#N/A</v>
      </c>
    </row>
    <row r="8216" spans="4:11">
      <c r="D8216" s="18">
        <v>36550</v>
      </c>
      <c r="E8216" s="19">
        <v>8.1500000009</v>
      </c>
      <c r="F8216" s="19"/>
      <c r="G8216" s="19"/>
      <c r="I8216" s="5" t="e">
        <f t="shared" si="441"/>
        <v>#N/A</v>
      </c>
      <c r="J8216" s="5" t="e">
        <f t="shared" si="442"/>
        <v>#N/A</v>
      </c>
      <c r="K8216" s="6" t="e">
        <f t="shared" si="443"/>
        <v>#N/A</v>
      </c>
    </row>
    <row r="8217" spans="4:11">
      <c r="D8217" s="18">
        <v>36549</v>
      </c>
      <c r="E8217" s="19">
        <v>8.16</v>
      </c>
      <c r="F8217" s="19"/>
      <c r="G8217" s="19"/>
      <c r="I8217" s="5" t="e">
        <f t="shared" si="441"/>
        <v>#N/A</v>
      </c>
      <c r="J8217" s="5" t="e">
        <f t="shared" si="442"/>
        <v>#N/A</v>
      </c>
      <c r="K8217" s="6" t="e">
        <f t="shared" si="443"/>
        <v>#N/A</v>
      </c>
    </row>
    <row r="8218" spans="4:11">
      <c r="D8218" s="18">
        <v>36548</v>
      </c>
      <c r="E8218" s="19">
        <v>8.16</v>
      </c>
      <c r="F8218" s="19"/>
      <c r="G8218" s="19"/>
      <c r="I8218" s="5" t="e">
        <f t="shared" si="441"/>
        <v>#N/A</v>
      </c>
      <c r="J8218" s="5" t="e">
        <f t="shared" si="442"/>
        <v>#N/A</v>
      </c>
      <c r="K8218" s="6" t="e">
        <f t="shared" si="443"/>
        <v>#N/A</v>
      </c>
    </row>
    <row r="8219" spans="4:11">
      <c r="D8219" s="18">
        <v>36547</v>
      </c>
      <c r="E8219" s="19">
        <v>8.16</v>
      </c>
      <c r="F8219" s="19"/>
      <c r="G8219" s="19"/>
      <c r="I8219" s="5" t="e">
        <f t="shared" si="441"/>
        <v>#N/A</v>
      </c>
      <c r="J8219" s="5" t="e">
        <f t="shared" si="442"/>
        <v>#N/A</v>
      </c>
      <c r="K8219" s="6" t="e">
        <f t="shared" si="443"/>
        <v>#N/A</v>
      </c>
    </row>
    <row r="8220" spans="4:11">
      <c r="D8220" s="18">
        <v>36546</v>
      </c>
      <c r="E8220" s="19">
        <v>8.16</v>
      </c>
      <c r="F8220" s="19"/>
      <c r="G8220" s="19"/>
      <c r="I8220" s="5" t="e">
        <f t="shared" si="441"/>
        <v>#N/A</v>
      </c>
      <c r="J8220" s="5" t="e">
        <f t="shared" si="442"/>
        <v>#N/A</v>
      </c>
      <c r="K8220" s="6" t="e">
        <f t="shared" si="443"/>
        <v>#N/A</v>
      </c>
    </row>
    <row r="8221" spans="4:11">
      <c r="D8221" s="18">
        <v>36545</v>
      </c>
      <c r="E8221" s="19">
        <v>8.1600000033</v>
      </c>
      <c r="F8221" s="19"/>
      <c r="G8221" s="19"/>
      <c r="I8221" s="5" t="e">
        <f t="shared" si="441"/>
        <v>#N/A</v>
      </c>
      <c r="J8221" s="5" t="e">
        <f t="shared" si="442"/>
        <v>#N/A</v>
      </c>
      <c r="K8221" s="6" t="e">
        <f t="shared" si="443"/>
        <v>#N/A</v>
      </c>
    </row>
    <row r="8222" spans="4:11">
      <c r="D8222" s="18">
        <v>36544</v>
      </c>
      <c r="E8222" s="19">
        <v>8.16</v>
      </c>
      <c r="F8222" s="19"/>
      <c r="G8222" s="19"/>
      <c r="I8222" s="5" t="e">
        <f t="shared" si="441"/>
        <v>#N/A</v>
      </c>
      <c r="J8222" s="5" t="e">
        <f t="shared" si="442"/>
        <v>#N/A</v>
      </c>
      <c r="K8222" s="6" t="e">
        <f t="shared" si="443"/>
        <v>#N/A</v>
      </c>
    </row>
    <row r="8223" spans="4:11">
      <c r="D8223" s="18">
        <v>36543</v>
      </c>
      <c r="E8223" s="19">
        <v>8.16</v>
      </c>
      <c r="F8223" s="19"/>
      <c r="G8223" s="19"/>
      <c r="I8223" s="5" t="e">
        <f t="shared" si="441"/>
        <v>#N/A</v>
      </c>
      <c r="J8223" s="5" t="e">
        <f t="shared" si="442"/>
        <v>#N/A</v>
      </c>
      <c r="K8223" s="6" t="e">
        <f t="shared" si="443"/>
        <v>#N/A</v>
      </c>
    </row>
    <row r="8224" spans="4:11">
      <c r="D8224" s="18">
        <v>36542</v>
      </c>
      <c r="E8224" s="19">
        <v>8.16</v>
      </c>
      <c r="F8224" s="19"/>
      <c r="G8224" s="19"/>
      <c r="I8224" s="5" t="e">
        <f t="shared" si="441"/>
        <v>#N/A</v>
      </c>
      <c r="J8224" s="5" t="e">
        <f t="shared" si="442"/>
        <v>#N/A</v>
      </c>
      <c r="K8224" s="6" t="e">
        <f t="shared" si="443"/>
        <v>#N/A</v>
      </c>
    </row>
    <row r="8225" spans="4:11">
      <c r="D8225" s="18">
        <v>36541</v>
      </c>
      <c r="E8225" s="19">
        <v>8.16</v>
      </c>
      <c r="F8225" s="19"/>
      <c r="G8225" s="19"/>
      <c r="I8225" s="5" t="e">
        <f t="shared" si="441"/>
        <v>#N/A</v>
      </c>
      <c r="J8225" s="5" t="e">
        <f t="shared" si="442"/>
        <v>#N/A</v>
      </c>
      <c r="K8225" s="6" t="e">
        <f t="shared" si="443"/>
        <v>#N/A</v>
      </c>
    </row>
    <row r="8226" spans="4:11">
      <c r="D8226" s="18">
        <v>36540</v>
      </c>
      <c r="E8226" s="19">
        <v>8.16</v>
      </c>
      <c r="F8226" s="19"/>
      <c r="G8226" s="19"/>
      <c r="I8226" s="5" t="e">
        <f t="shared" si="441"/>
        <v>#N/A</v>
      </c>
      <c r="J8226" s="5" t="e">
        <f t="shared" si="442"/>
        <v>#N/A</v>
      </c>
      <c r="K8226" s="6" t="e">
        <f t="shared" si="443"/>
        <v>#N/A</v>
      </c>
    </row>
    <row r="8227" spans="4:11">
      <c r="D8227" s="18">
        <v>36539</v>
      </c>
      <c r="E8227" s="19">
        <v>8.16</v>
      </c>
      <c r="F8227" s="19"/>
      <c r="G8227" s="19"/>
      <c r="I8227" s="5" t="e">
        <f t="shared" si="441"/>
        <v>#N/A</v>
      </c>
      <c r="J8227" s="5" t="e">
        <f t="shared" si="442"/>
        <v>#N/A</v>
      </c>
      <c r="K8227" s="6" t="e">
        <f t="shared" si="443"/>
        <v>#N/A</v>
      </c>
    </row>
    <row r="8228" spans="4:11">
      <c r="D8228" s="18">
        <v>36538</v>
      </c>
      <c r="E8228" s="19">
        <v>8.18396</v>
      </c>
      <c r="F8228" s="19"/>
      <c r="G8228" s="19"/>
      <c r="I8228" s="5" t="e">
        <f t="shared" si="441"/>
        <v>#N/A</v>
      </c>
      <c r="J8228" s="5" t="e">
        <f t="shared" si="442"/>
        <v>#N/A</v>
      </c>
      <c r="K8228" s="6" t="e">
        <f t="shared" si="443"/>
        <v>#N/A</v>
      </c>
    </row>
    <row r="8229" spans="4:11">
      <c r="D8229" s="18">
        <v>36537</v>
      </c>
      <c r="E8229" s="19">
        <v>8.16</v>
      </c>
      <c r="F8229" s="19"/>
      <c r="G8229" s="19"/>
      <c r="I8229" s="5" t="e">
        <f t="shared" si="441"/>
        <v>#N/A</v>
      </c>
      <c r="J8229" s="5" t="e">
        <f t="shared" si="442"/>
        <v>#N/A</v>
      </c>
      <c r="K8229" s="6" t="e">
        <f t="shared" si="443"/>
        <v>#N/A</v>
      </c>
    </row>
    <row r="8230" spans="4:11">
      <c r="D8230" s="18">
        <v>36536</v>
      </c>
      <c r="E8230" s="19">
        <v>8.1600033284</v>
      </c>
      <c r="F8230" s="19"/>
      <c r="G8230" s="19"/>
      <c r="I8230" s="5" t="e">
        <f t="shared" si="441"/>
        <v>#N/A</v>
      </c>
      <c r="J8230" s="5" t="e">
        <f t="shared" si="442"/>
        <v>#N/A</v>
      </c>
      <c r="K8230" s="6" t="e">
        <f t="shared" si="443"/>
        <v>#N/A</v>
      </c>
    </row>
    <row r="8231" spans="4:11">
      <c r="D8231" s="18">
        <v>36535</v>
      </c>
      <c r="E8231" s="19">
        <v>8.2793999335</v>
      </c>
      <c r="F8231" s="19"/>
      <c r="G8231" s="19"/>
      <c r="I8231" s="5" t="e">
        <f t="shared" si="441"/>
        <v>#N/A</v>
      </c>
      <c r="J8231" s="5" t="e">
        <f t="shared" si="442"/>
        <v>#N/A</v>
      </c>
      <c r="K8231" s="6" t="e">
        <f t="shared" si="443"/>
        <v>#N/A</v>
      </c>
    </row>
    <row r="8232" spans="4:11">
      <c r="D8232" s="18">
        <v>36534</v>
      </c>
      <c r="E8232" s="19">
        <v>8.16</v>
      </c>
      <c r="F8232" s="19"/>
      <c r="G8232" s="19"/>
      <c r="I8232" s="5" t="e">
        <f t="shared" si="441"/>
        <v>#N/A</v>
      </c>
      <c r="J8232" s="5" t="e">
        <f t="shared" si="442"/>
        <v>#N/A</v>
      </c>
      <c r="K8232" s="6" t="e">
        <f t="shared" si="443"/>
        <v>#N/A</v>
      </c>
    </row>
    <row r="8233" spans="4:11">
      <c r="D8233" s="18">
        <v>36533</v>
      </c>
      <c r="E8233" s="19">
        <v>8.16</v>
      </c>
      <c r="F8233" s="19"/>
      <c r="G8233" s="19"/>
      <c r="I8233" s="5" t="e">
        <f t="shared" si="441"/>
        <v>#N/A</v>
      </c>
      <c r="J8233" s="5" t="e">
        <f t="shared" si="442"/>
        <v>#N/A</v>
      </c>
      <c r="K8233" s="6" t="e">
        <f t="shared" si="443"/>
        <v>#N/A</v>
      </c>
    </row>
    <row r="8234" spans="4:11">
      <c r="D8234" s="18">
        <v>36532</v>
      </c>
      <c r="E8234" s="19">
        <v>8.16</v>
      </c>
      <c r="F8234" s="19"/>
      <c r="G8234" s="19"/>
      <c r="I8234" s="5" t="e">
        <f t="shared" si="441"/>
        <v>#N/A</v>
      </c>
      <c r="J8234" s="5" t="e">
        <f t="shared" si="442"/>
        <v>#N/A</v>
      </c>
      <c r="K8234" s="6" t="e">
        <f t="shared" si="443"/>
        <v>#N/A</v>
      </c>
    </row>
    <row r="8235" spans="4:11">
      <c r="D8235" s="18">
        <v>36531</v>
      </c>
      <c r="E8235" s="19">
        <v>8.16</v>
      </c>
      <c r="F8235" s="19"/>
      <c r="G8235" s="19"/>
      <c r="I8235" s="5" t="e">
        <f t="shared" si="441"/>
        <v>#N/A</v>
      </c>
      <c r="J8235" s="5" t="e">
        <f t="shared" si="442"/>
        <v>#N/A</v>
      </c>
      <c r="K8235" s="6" t="e">
        <f t="shared" si="443"/>
        <v>#N/A</v>
      </c>
    </row>
    <row r="8236" spans="4:11">
      <c r="D8236" s="18">
        <v>36530</v>
      </c>
      <c r="E8236" s="19">
        <v>8.1600000308</v>
      </c>
      <c r="F8236" s="19"/>
      <c r="G8236" s="19"/>
      <c r="I8236" s="5" t="e">
        <f t="shared" si="441"/>
        <v>#N/A</v>
      </c>
      <c r="J8236" s="5" t="e">
        <f t="shared" si="442"/>
        <v>#N/A</v>
      </c>
      <c r="K8236" s="6" t="e">
        <f t="shared" si="443"/>
        <v>#N/A</v>
      </c>
    </row>
    <row r="8237" spans="4:11">
      <c r="D8237" s="18">
        <v>36529</v>
      </c>
      <c r="E8237" s="19">
        <v>8.2799</v>
      </c>
      <c r="F8237" s="19"/>
      <c r="G8237" s="19"/>
      <c r="I8237" s="5" t="e">
        <f t="shared" si="441"/>
        <v>#N/A</v>
      </c>
      <c r="J8237" s="5" t="e">
        <f t="shared" si="442"/>
        <v>#N/A</v>
      </c>
      <c r="K8237" s="6" t="e">
        <f t="shared" si="443"/>
        <v>#N/A</v>
      </c>
    </row>
    <row r="8238" spans="4:11">
      <c r="D8238" s="18">
        <v>36528</v>
      </c>
      <c r="E8238" s="19">
        <v>8.2798</v>
      </c>
      <c r="F8238" s="19"/>
      <c r="G8238" s="19"/>
      <c r="I8238" s="5" t="e">
        <f t="shared" si="441"/>
        <v>#N/A</v>
      </c>
      <c r="J8238" s="5" t="e">
        <f t="shared" si="442"/>
        <v>#N/A</v>
      </c>
      <c r="K8238" s="6" t="e">
        <f t="shared" si="443"/>
        <v>#N/A</v>
      </c>
    </row>
    <row r="8239" spans="4:11">
      <c r="D8239" s="18">
        <v>36527</v>
      </c>
      <c r="E8239" s="19">
        <v>8.2795</v>
      </c>
      <c r="F8239" s="19"/>
      <c r="G8239" s="19"/>
      <c r="I8239" s="5" t="e">
        <f t="shared" si="441"/>
        <v>#N/A</v>
      </c>
      <c r="J8239" s="5" t="e">
        <f t="shared" si="442"/>
        <v>#N/A</v>
      </c>
      <c r="K8239" s="6" t="e">
        <f t="shared" si="443"/>
        <v>#N/A</v>
      </c>
    </row>
    <row r="8240" spans="4:11">
      <c r="D8240" s="18">
        <v>36526</v>
      </c>
      <c r="E8240" s="19">
        <v>8.2795</v>
      </c>
      <c r="F8240" s="19"/>
      <c r="G8240" s="19"/>
      <c r="I8240" s="5" t="e">
        <f t="shared" si="441"/>
        <v>#N/A</v>
      </c>
      <c r="J8240" s="5" t="e">
        <f t="shared" si="442"/>
        <v>#N/A</v>
      </c>
      <c r="K8240" s="6" t="e">
        <f t="shared" si="443"/>
        <v>#N/A</v>
      </c>
    </row>
    <row r="8241" spans="4:11">
      <c r="D8241" s="18">
        <v>36525</v>
      </c>
      <c r="E8241" s="19">
        <v>8.2795</v>
      </c>
      <c r="F8241" s="19"/>
      <c r="G8241" s="19"/>
      <c r="I8241" s="5" t="e">
        <f t="shared" si="441"/>
        <v>#N/A</v>
      </c>
      <c r="J8241" s="5" t="e">
        <f t="shared" si="442"/>
        <v>#N/A</v>
      </c>
      <c r="K8241" s="6" t="e">
        <f t="shared" si="443"/>
        <v>#N/A</v>
      </c>
    </row>
    <row r="8242" spans="4:11">
      <c r="D8242" s="18">
        <v>36524</v>
      </c>
      <c r="E8242" s="19">
        <v>8.2795</v>
      </c>
      <c r="F8242" s="19"/>
      <c r="G8242" s="19"/>
      <c r="I8242" s="5" t="e">
        <f t="shared" si="441"/>
        <v>#N/A</v>
      </c>
      <c r="J8242" s="5" t="e">
        <f t="shared" si="442"/>
        <v>#N/A</v>
      </c>
      <c r="K8242" s="6" t="e">
        <f t="shared" si="443"/>
        <v>#N/A</v>
      </c>
    </row>
    <row r="8243" spans="4:11">
      <c r="D8243" s="18">
        <v>36523</v>
      </c>
      <c r="E8243" s="19">
        <v>8.2793</v>
      </c>
      <c r="F8243" s="19"/>
      <c r="G8243" s="19"/>
      <c r="I8243" s="5" t="e">
        <f t="shared" si="441"/>
        <v>#N/A</v>
      </c>
      <c r="J8243" s="5" t="e">
        <f t="shared" si="442"/>
        <v>#N/A</v>
      </c>
      <c r="K8243" s="6" t="e">
        <f t="shared" si="443"/>
        <v>#N/A</v>
      </c>
    </row>
    <row r="8244" spans="4:11">
      <c r="D8244" s="18">
        <v>36522</v>
      </c>
      <c r="E8244" s="19">
        <v>8.2797</v>
      </c>
      <c r="F8244" s="19"/>
      <c r="G8244" s="19"/>
      <c r="I8244" s="5" t="e">
        <f t="shared" si="441"/>
        <v>#N/A</v>
      </c>
      <c r="J8244" s="5" t="e">
        <f t="shared" si="442"/>
        <v>#N/A</v>
      </c>
      <c r="K8244" s="6" t="e">
        <f t="shared" si="443"/>
        <v>#N/A</v>
      </c>
    </row>
    <row r="8245" spans="4:11">
      <c r="D8245" s="18">
        <v>36521</v>
      </c>
      <c r="E8245" s="19">
        <v>8.1600000081</v>
      </c>
      <c r="F8245" s="19"/>
      <c r="G8245" s="19"/>
      <c r="I8245" s="5" t="e">
        <f t="shared" si="441"/>
        <v>#N/A</v>
      </c>
      <c r="J8245" s="5" t="e">
        <f t="shared" si="442"/>
        <v>#N/A</v>
      </c>
      <c r="K8245" s="6" t="e">
        <f t="shared" si="443"/>
        <v>#N/A</v>
      </c>
    </row>
    <row r="8246" spans="4:11">
      <c r="D8246" s="18">
        <v>36520</v>
      </c>
      <c r="E8246" s="19">
        <v>8.16</v>
      </c>
      <c r="F8246" s="19"/>
      <c r="G8246" s="19"/>
      <c r="I8246" s="5" t="e">
        <f t="shared" si="441"/>
        <v>#N/A</v>
      </c>
      <c r="J8246" s="5" t="e">
        <f t="shared" si="442"/>
        <v>#N/A</v>
      </c>
      <c r="K8246" s="6" t="e">
        <f t="shared" si="443"/>
        <v>#N/A</v>
      </c>
    </row>
    <row r="8247" spans="4:11">
      <c r="D8247" s="18">
        <v>36519</v>
      </c>
      <c r="E8247" s="19">
        <v>8.16</v>
      </c>
      <c r="F8247" s="19"/>
      <c r="G8247" s="19"/>
      <c r="I8247" s="5" t="e">
        <f t="shared" si="441"/>
        <v>#N/A</v>
      </c>
      <c r="J8247" s="5" t="e">
        <f t="shared" si="442"/>
        <v>#N/A</v>
      </c>
      <c r="K8247" s="6" t="e">
        <f t="shared" si="443"/>
        <v>#N/A</v>
      </c>
    </row>
    <row r="8248" spans="4:11">
      <c r="D8248" s="18">
        <v>36518</v>
      </c>
      <c r="E8248" s="19">
        <v>8.16</v>
      </c>
      <c r="F8248" s="19"/>
      <c r="G8248" s="19"/>
      <c r="I8248" s="5" t="e">
        <f t="shared" si="441"/>
        <v>#N/A</v>
      </c>
      <c r="J8248" s="5" t="e">
        <f t="shared" si="442"/>
        <v>#N/A</v>
      </c>
      <c r="K8248" s="6" t="e">
        <f t="shared" si="443"/>
        <v>#N/A</v>
      </c>
    </row>
    <row r="8249" spans="4:11">
      <c r="D8249" s="18">
        <v>36517</v>
      </c>
      <c r="E8249" s="19">
        <v>8.16</v>
      </c>
      <c r="F8249" s="19"/>
      <c r="G8249" s="19"/>
      <c r="I8249" s="5" t="e">
        <f t="shared" si="441"/>
        <v>#N/A</v>
      </c>
      <c r="J8249" s="5" t="e">
        <f t="shared" si="442"/>
        <v>#N/A</v>
      </c>
      <c r="K8249" s="6" t="e">
        <f t="shared" si="443"/>
        <v>#N/A</v>
      </c>
    </row>
    <row r="8250" spans="4:11">
      <c r="D8250" s="18">
        <v>36516</v>
      </c>
      <c r="E8250" s="19">
        <v>8.1600000001</v>
      </c>
      <c r="F8250" s="19"/>
      <c r="G8250" s="19"/>
      <c r="I8250" s="5" t="e">
        <f t="shared" si="441"/>
        <v>#N/A</v>
      </c>
      <c r="J8250" s="5" t="e">
        <f t="shared" si="442"/>
        <v>#N/A</v>
      </c>
      <c r="K8250" s="6" t="e">
        <f t="shared" si="443"/>
        <v>#N/A</v>
      </c>
    </row>
    <row r="8251" spans="4:11">
      <c r="D8251" s="18">
        <v>36515</v>
      </c>
      <c r="E8251" s="19">
        <v>8.16</v>
      </c>
      <c r="F8251" s="19"/>
      <c r="G8251" s="19"/>
      <c r="I8251" s="5" t="e">
        <f t="shared" si="441"/>
        <v>#N/A</v>
      </c>
      <c r="J8251" s="5" t="e">
        <f t="shared" si="442"/>
        <v>#N/A</v>
      </c>
      <c r="K8251" s="6" t="e">
        <f t="shared" si="443"/>
        <v>#N/A</v>
      </c>
    </row>
    <row r="8252" spans="4:11">
      <c r="D8252" s="18">
        <v>36514</v>
      </c>
      <c r="E8252" s="19">
        <v>8.2794</v>
      </c>
      <c r="F8252" s="19"/>
      <c r="G8252" s="19"/>
      <c r="I8252" s="5" t="e">
        <f t="shared" si="441"/>
        <v>#N/A</v>
      </c>
      <c r="J8252" s="5" t="e">
        <f t="shared" si="442"/>
        <v>#N/A</v>
      </c>
      <c r="K8252" s="6" t="e">
        <f t="shared" si="443"/>
        <v>#N/A</v>
      </c>
    </row>
    <row r="8253" spans="4:11">
      <c r="D8253" s="18">
        <v>36513</v>
      </c>
      <c r="E8253" s="19">
        <v>8.2794</v>
      </c>
      <c r="F8253" s="19"/>
      <c r="G8253" s="19"/>
      <c r="I8253" s="5" t="e">
        <f t="shared" si="441"/>
        <v>#N/A</v>
      </c>
      <c r="J8253" s="5" t="e">
        <f t="shared" si="442"/>
        <v>#N/A</v>
      </c>
      <c r="K8253" s="6" t="e">
        <f t="shared" si="443"/>
        <v>#N/A</v>
      </c>
    </row>
    <row r="8254" spans="4:11">
      <c r="D8254" s="18">
        <v>36512</v>
      </c>
      <c r="E8254" s="19">
        <v>8.2794</v>
      </c>
      <c r="F8254" s="19"/>
      <c r="G8254" s="19"/>
      <c r="I8254" s="5" t="e">
        <f t="shared" si="441"/>
        <v>#N/A</v>
      </c>
      <c r="J8254" s="5" t="e">
        <f t="shared" si="442"/>
        <v>#N/A</v>
      </c>
      <c r="K8254" s="6" t="e">
        <f t="shared" si="443"/>
        <v>#N/A</v>
      </c>
    </row>
    <row r="8255" spans="4:11">
      <c r="D8255" s="18">
        <v>36511</v>
      </c>
      <c r="E8255" s="19">
        <v>8.2794</v>
      </c>
      <c r="F8255" s="19"/>
      <c r="G8255" s="19"/>
      <c r="I8255" s="5" t="e">
        <f t="shared" si="441"/>
        <v>#N/A</v>
      </c>
      <c r="J8255" s="5" t="e">
        <f t="shared" si="442"/>
        <v>#N/A</v>
      </c>
      <c r="K8255" s="6" t="e">
        <f t="shared" si="443"/>
        <v>#N/A</v>
      </c>
    </row>
    <row r="8256" spans="4:11">
      <c r="D8256" s="18">
        <v>36510</v>
      </c>
      <c r="E8256" s="19">
        <v>8.2794</v>
      </c>
      <c r="F8256" s="19"/>
      <c r="G8256" s="19"/>
      <c r="I8256" s="5" t="e">
        <f t="shared" si="441"/>
        <v>#N/A</v>
      </c>
      <c r="J8256" s="5" t="e">
        <f t="shared" si="442"/>
        <v>#N/A</v>
      </c>
      <c r="K8256" s="6" t="e">
        <f t="shared" si="443"/>
        <v>#N/A</v>
      </c>
    </row>
    <row r="8257" spans="4:11">
      <c r="D8257" s="18">
        <v>36509</v>
      </c>
      <c r="E8257" s="19">
        <v>8.16</v>
      </c>
      <c r="F8257" s="19"/>
      <c r="G8257" s="19"/>
      <c r="I8257" s="5" t="e">
        <f t="shared" si="441"/>
        <v>#N/A</v>
      </c>
      <c r="J8257" s="5" t="e">
        <f t="shared" si="442"/>
        <v>#N/A</v>
      </c>
      <c r="K8257" s="6" t="e">
        <f t="shared" si="443"/>
        <v>#N/A</v>
      </c>
    </row>
    <row r="8258" spans="4:11">
      <c r="D8258" s="18">
        <v>36508</v>
      </c>
      <c r="E8258" s="19">
        <v>8.16</v>
      </c>
      <c r="F8258" s="19"/>
      <c r="G8258" s="19"/>
      <c r="I8258" s="5" t="e">
        <f t="shared" si="441"/>
        <v>#N/A</v>
      </c>
      <c r="J8258" s="5" t="e">
        <f t="shared" si="442"/>
        <v>#N/A</v>
      </c>
      <c r="K8258" s="6" t="e">
        <f t="shared" si="443"/>
        <v>#N/A</v>
      </c>
    </row>
    <row r="8259" spans="4:11">
      <c r="D8259" s="18">
        <v>36507</v>
      </c>
      <c r="E8259" s="19">
        <v>8.16</v>
      </c>
      <c r="F8259" s="19"/>
      <c r="G8259" s="19"/>
      <c r="I8259" s="5" t="e">
        <f t="shared" si="441"/>
        <v>#N/A</v>
      </c>
      <c r="J8259" s="5" t="e">
        <f t="shared" si="442"/>
        <v>#N/A</v>
      </c>
      <c r="K8259" s="6" t="e">
        <f t="shared" si="443"/>
        <v>#N/A</v>
      </c>
    </row>
    <row r="8260" spans="4:11">
      <c r="D8260" s="18">
        <v>36506</v>
      </c>
      <c r="E8260" s="19">
        <v>8.16</v>
      </c>
      <c r="F8260" s="19"/>
      <c r="G8260" s="19"/>
      <c r="I8260" s="5" t="e">
        <f t="shared" si="441"/>
        <v>#N/A</v>
      </c>
      <c r="J8260" s="5" t="e">
        <f t="shared" si="442"/>
        <v>#N/A</v>
      </c>
      <c r="K8260" s="6" t="e">
        <f t="shared" si="443"/>
        <v>#N/A</v>
      </c>
    </row>
    <row r="8261" spans="4:11">
      <c r="D8261" s="18">
        <v>36505</v>
      </c>
      <c r="E8261" s="19">
        <v>8.16</v>
      </c>
      <c r="F8261" s="19"/>
      <c r="G8261" s="19"/>
      <c r="I8261" s="5" t="e">
        <f t="shared" si="441"/>
        <v>#N/A</v>
      </c>
      <c r="J8261" s="5" t="e">
        <f t="shared" si="442"/>
        <v>#N/A</v>
      </c>
      <c r="K8261" s="6" t="e">
        <f t="shared" si="443"/>
        <v>#N/A</v>
      </c>
    </row>
    <row r="8262" spans="4:11">
      <c r="D8262" s="18">
        <v>36504</v>
      </c>
      <c r="E8262" s="19">
        <v>8.16</v>
      </c>
      <c r="F8262" s="19"/>
      <c r="G8262" s="19"/>
      <c r="I8262" s="5" t="e">
        <f t="shared" si="441"/>
        <v>#N/A</v>
      </c>
      <c r="J8262" s="5" t="e">
        <f t="shared" si="442"/>
        <v>#N/A</v>
      </c>
      <c r="K8262" s="6" t="e">
        <f t="shared" si="443"/>
        <v>#N/A</v>
      </c>
    </row>
    <row r="8263" spans="4:11">
      <c r="D8263" s="18">
        <v>36503</v>
      </c>
      <c r="E8263" s="19">
        <v>8.2795</v>
      </c>
      <c r="F8263" s="19"/>
      <c r="G8263" s="19"/>
      <c r="I8263" s="5" t="e">
        <f t="shared" si="441"/>
        <v>#N/A</v>
      </c>
      <c r="J8263" s="5" t="e">
        <f t="shared" si="442"/>
        <v>#N/A</v>
      </c>
      <c r="K8263" s="6" t="e">
        <f t="shared" si="443"/>
        <v>#N/A</v>
      </c>
    </row>
    <row r="8264" spans="4:11">
      <c r="D8264" s="18">
        <v>36502</v>
      </c>
      <c r="E8264" s="19">
        <v>8.16</v>
      </c>
      <c r="F8264" s="19"/>
      <c r="G8264" s="19"/>
      <c r="I8264" s="5" t="e">
        <f t="shared" si="441"/>
        <v>#N/A</v>
      </c>
      <c r="J8264" s="5" t="e">
        <f t="shared" si="442"/>
        <v>#N/A</v>
      </c>
      <c r="K8264" s="6" t="e">
        <f t="shared" si="443"/>
        <v>#N/A</v>
      </c>
    </row>
    <row r="8265" spans="4:11">
      <c r="D8265" s="18">
        <v>36501</v>
      </c>
      <c r="E8265" s="19">
        <v>8.15</v>
      </c>
      <c r="F8265" s="19"/>
      <c r="G8265" s="19"/>
      <c r="I8265" s="5" t="e">
        <f t="shared" si="441"/>
        <v>#N/A</v>
      </c>
      <c r="J8265" s="5" t="e">
        <f t="shared" si="442"/>
        <v>#N/A</v>
      </c>
      <c r="K8265" s="6" t="e">
        <f t="shared" si="443"/>
        <v>#N/A</v>
      </c>
    </row>
    <row r="8266" spans="4:11">
      <c r="D8266" s="18">
        <v>36500</v>
      </c>
      <c r="E8266" s="19">
        <v>8.15</v>
      </c>
      <c r="F8266" s="19"/>
      <c r="G8266" s="19"/>
      <c r="I8266" s="5" t="e">
        <f t="shared" si="441"/>
        <v>#N/A</v>
      </c>
      <c r="J8266" s="5" t="e">
        <f t="shared" si="442"/>
        <v>#N/A</v>
      </c>
      <c r="K8266" s="6" t="e">
        <f t="shared" si="443"/>
        <v>#N/A</v>
      </c>
    </row>
    <row r="8267" spans="4:11">
      <c r="D8267" s="18">
        <v>36499</v>
      </c>
      <c r="E8267" s="19">
        <v>8.15</v>
      </c>
      <c r="F8267" s="19"/>
      <c r="G8267" s="19"/>
      <c r="I8267" s="5" t="e">
        <f t="shared" ref="I8267:I8330" si="444">VLOOKUP(A8267,D:E,2,FALSE)*B8267*1.09*1.01+100</f>
        <v>#N/A</v>
      </c>
      <c r="J8267" s="5" t="e">
        <f t="shared" si="442"/>
        <v>#N/A</v>
      </c>
      <c r="K8267" s="6" t="e">
        <f t="shared" si="443"/>
        <v>#N/A</v>
      </c>
    </row>
    <row r="8268" spans="4:11">
      <c r="D8268" s="18">
        <v>36498</v>
      </c>
      <c r="E8268" s="19">
        <v>8.15</v>
      </c>
      <c r="F8268" s="19"/>
      <c r="G8268" s="19"/>
      <c r="I8268" s="5" t="e">
        <f t="shared" si="444"/>
        <v>#N/A</v>
      </c>
      <c r="J8268" s="5" t="e">
        <f t="shared" ref="J8268:J8331" si="445">VLOOKUP(H8268,F:G,2,FALSE)</f>
        <v>#N/A</v>
      </c>
      <c r="K8268" s="6" t="e">
        <f t="shared" ref="K8268:K8331" si="446">J8268-I8268</f>
        <v>#N/A</v>
      </c>
    </row>
    <row r="8269" spans="4:11">
      <c r="D8269" s="18">
        <v>36497</v>
      </c>
      <c r="E8269" s="19">
        <v>8.15</v>
      </c>
      <c r="F8269" s="19"/>
      <c r="G8269" s="19"/>
      <c r="I8269" s="5" t="e">
        <f t="shared" si="444"/>
        <v>#N/A</v>
      </c>
      <c r="J8269" s="5" t="e">
        <f t="shared" si="445"/>
        <v>#N/A</v>
      </c>
      <c r="K8269" s="6" t="e">
        <f t="shared" si="446"/>
        <v>#N/A</v>
      </c>
    </row>
    <row r="8270" spans="4:11">
      <c r="D8270" s="18">
        <v>36496</v>
      </c>
      <c r="E8270" s="19">
        <v>8.2788</v>
      </c>
      <c r="F8270" s="19"/>
      <c r="G8270" s="19"/>
      <c r="I8270" s="5" t="e">
        <f t="shared" si="444"/>
        <v>#N/A</v>
      </c>
      <c r="J8270" s="5" t="e">
        <f t="shared" si="445"/>
        <v>#N/A</v>
      </c>
      <c r="K8270" s="6" t="e">
        <f t="shared" si="446"/>
        <v>#N/A</v>
      </c>
    </row>
    <row r="8271" spans="4:11">
      <c r="D8271" s="18">
        <v>36495</v>
      </c>
      <c r="E8271" s="19">
        <v>8.2789</v>
      </c>
      <c r="F8271" s="19"/>
      <c r="G8271" s="19"/>
      <c r="I8271" s="5" t="e">
        <f t="shared" si="444"/>
        <v>#N/A</v>
      </c>
      <c r="J8271" s="5" t="e">
        <f t="shared" si="445"/>
        <v>#N/A</v>
      </c>
      <c r="K8271" s="6" t="e">
        <f t="shared" si="446"/>
        <v>#N/A</v>
      </c>
    </row>
    <row r="8272" spans="4:11">
      <c r="D8272" s="18">
        <v>36494</v>
      </c>
      <c r="E8272" s="19">
        <v>8.15</v>
      </c>
      <c r="F8272" s="19"/>
      <c r="G8272" s="19"/>
      <c r="I8272" s="5" t="e">
        <f t="shared" si="444"/>
        <v>#N/A</v>
      </c>
      <c r="J8272" s="5" t="e">
        <f t="shared" si="445"/>
        <v>#N/A</v>
      </c>
      <c r="K8272" s="6" t="e">
        <f t="shared" si="446"/>
        <v>#N/A</v>
      </c>
    </row>
    <row r="8273" spans="4:11">
      <c r="D8273" s="18">
        <v>36493</v>
      </c>
      <c r="E8273" s="19">
        <v>8.15</v>
      </c>
      <c r="F8273" s="19"/>
      <c r="G8273" s="19"/>
      <c r="I8273" s="5" t="e">
        <f t="shared" si="444"/>
        <v>#N/A</v>
      </c>
      <c r="J8273" s="5" t="e">
        <f t="shared" si="445"/>
        <v>#N/A</v>
      </c>
      <c r="K8273" s="6" t="e">
        <f t="shared" si="446"/>
        <v>#N/A</v>
      </c>
    </row>
    <row r="8274" spans="4:11">
      <c r="D8274" s="18">
        <v>36492</v>
      </c>
      <c r="E8274" s="19">
        <v>8.279</v>
      </c>
      <c r="F8274" s="19"/>
      <c r="G8274" s="19"/>
      <c r="I8274" s="5" t="e">
        <f t="shared" si="444"/>
        <v>#N/A</v>
      </c>
      <c r="J8274" s="5" t="e">
        <f t="shared" si="445"/>
        <v>#N/A</v>
      </c>
      <c r="K8274" s="6" t="e">
        <f t="shared" si="446"/>
        <v>#N/A</v>
      </c>
    </row>
    <row r="8275" spans="4:11">
      <c r="D8275" s="18">
        <v>36491</v>
      </c>
      <c r="E8275" s="19">
        <v>8.2785</v>
      </c>
      <c r="F8275" s="19"/>
      <c r="G8275" s="19"/>
      <c r="I8275" s="5" t="e">
        <f t="shared" si="444"/>
        <v>#N/A</v>
      </c>
      <c r="J8275" s="5" t="e">
        <f t="shared" si="445"/>
        <v>#N/A</v>
      </c>
      <c r="K8275" s="6" t="e">
        <f t="shared" si="446"/>
        <v>#N/A</v>
      </c>
    </row>
    <row r="8276" spans="4:11">
      <c r="D8276" s="18">
        <v>36490</v>
      </c>
      <c r="E8276" s="19">
        <v>8.2785</v>
      </c>
      <c r="F8276" s="19"/>
      <c r="G8276" s="19"/>
      <c r="I8276" s="5" t="e">
        <f t="shared" si="444"/>
        <v>#N/A</v>
      </c>
      <c r="J8276" s="5" t="e">
        <f t="shared" si="445"/>
        <v>#N/A</v>
      </c>
      <c r="K8276" s="6" t="e">
        <f t="shared" si="446"/>
        <v>#N/A</v>
      </c>
    </row>
    <row r="8277" spans="4:11">
      <c r="D8277" s="18">
        <v>36489</v>
      </c>
      <c r="E8277" s="19">
        <v>8.279</v>
      </c>
      <c r="F8277" s="19"/>
      <c r="G8277" s="19"/>
      <c r="I8277" s="5" t="e">
        <f t="shared" si="444"/>
        <v>#N/A</v>
      </c>
      <c r="J8277" s="5" t="e">
        <f t="shared" si="445"/>
        <v>#N/A</v>
      </c>
      <c r="K8277" s="6" t="e">
        <f t="shared" si="446"/>
        <v>#N/A</v>
      </c>
    </row>
    <row r="8278" spans="4:11">
      <c r="D8278" s="18">
        <v>36488</v>
      </c>
      <c r="E8278" s="19">
        <v>8.1500083401</v>
      </c>
      <c r="F8278" s="19"/>
      <c r="G8278" s="19"/>
      <c r="I8278" s="5" t="e">
        <f t="shared" si="444"/>
        <v>#N/A</v>
      </c>
      <c r="J8278" s="5" t="e">
        <f t="shared" si="445"/>
        <v>#N/A</v>
      </c>
      <c r="K8278" s="6" t="e">
        <f t="shared" si="446"/>
        <v>#N/A</v>
      </c>
    </row>
    <row r="8279" spans="4:11">
      <c r="D8279" s="18">
        <v>36487</v>
      </c>
      <c r="E8279" s="19">
        <v>8.15</v>
      </c>
      <c r="F8279" s="19"/>
      <c r="G8279" s="19"/>
      <c r="I8279" s="5" t="e">
        <f t="shared" si="444"/>
        <v>#N/A</v>
      </c>
      <c r="J8279" s="5" t="e">
        <f t="shared" si="445"/>
        <v>#N/A</v>
      </c>
      <c r="K8279" s="6" t="e">
        <f t="shared" si="446"/>
        <v>#N/A</v>
      </c>
    </row>
    <row r="8280" spans="4:11">
      <c r="D8280" s="18">
        <v>36486</v>
      </c>
      <c r="E8280" s="19">
        <v>8.15</v>
      </c>
      <c r="F8280" s="19"/>
      <c r="G8280" s="19"/>
      <c r="I8280" s="5" t="e">
        <f t="shared" si="444"/>
        <v>#N/A</v>
      </c>
      <c r="J8280" s="5" t="e">
        <f t="shared" si="445"/>
        <v>#N/A</v>
      </c>
      <c r="K8280" s="6" t="e">
        <f t="shared" si="446"/>
        <v>#N/A</v>
      </c>
    </row>
    <row r="8281" spans="4:11">
      <c r="D8281" s="18">
        <v>36485</v>
      </c>
      <c r="E8281" s="19">
        <v>8.279</v>
      </c>
      <c r="F8281" s="19"/>
      <c r="G8281" s="19"/>
      <c r="I8281" s="5" t="e">
        <f t="shared" si="444"/>
        <v>#N/A</v>
      </c>
      <c r="J8281" s="5" t="e">
        <f t="shared" si="445"/>
        <v>#N/A</v>
      </c>
      <c r="K8281" s="6" t="e">
        <f t="shared" si="446"/>
        <v>#N/A</v>
      </c>
    </row>
    <row r="8282" spans="4:11">
      <c r="D8282" s="18">
        <v>36484</v>
      </c>
      <c r="E8282" s="19">
        <v>8.15</v>
      </c>
      <c r="F8282" s="19"/>
      <c r="G8282" s="19"/>
      <c r="I8282" s="5" t="e">
        <f t="shared" si="444"/>
        <v>#N/A</v>
      </c>
      <c r="J8282" s="5" t="e">
        <f t="shared" si="445"/>
        <v>#N/A</v>
      </c>
      <c r="K8282" s="6" t="e">
        <f t="shared" si="446"/>
        <v>#N/A</v>
      </c>
    </row>
    <row r="8283" spans="4:11">
      <c r="D8283" s="18">
        <v>36483</v>
      </c>
      <c r="E8283" s="19">
        <v>8.15</v>
      </c>
      <c r="F8283" s="19"/>
      <c r="G8283" s="19"/>
      <c r="I8283" s="5" t="e">
        <f t="shared" si="444"/>
        <v>#N/A</v>
      </c>
      <c r="J8283" s="5" t="e">
        <f t="shared" si="445"/>
        <v>#N/A</v>
      </c>
      <c r="K8283" s="6" t="e">
        <f t="shared" si="446"/>
        <v>#N/A</v>
      </c>
    </row>
    <row r="8284" spans="4:11">
      <c r="D8284" s="18">
        <v>36482</v>
      </c>
      <c r="E8284" s="19">
        <v>8.15</v>
      </c>
      <c r="F8284" s="19"/>
      <c r="G8284" s="19"/>
      <c r="I8284" s="5" t="e">
        <f t="shared" si="444"/>
        <v>#N/A</v>
      </c>
      <c r="J8284" s="5" t="e">
        <f t="shared" si="445"/>
        <v>#N/A</v>
      </c>
      <c r="K8284" s="6" t="e">
        <f t="shared" si="446"/>
        <v>#N/A</v>
      </c>
    </row>
    <row r="8285" spans="4:11">
      <c r="D8285" s="18">
        <v>36481</v>
      </c>
      <c r="E8285" s="19">
        <v>8.2781</v>
      </c>
      <c r="F8285" s="19"/>
      <c r="G8285" s="19"/>
      <c r="I8285" s="5" t="e">
        <f t="shared" si="444"/>
        <v>#N/A</v>
      </c>
      <c r="J8285" s="5" t="e">
        <f t="shared" si="445"/>
        <v>#N/A</v>
      </c>
      <c r="K8285" s="6" t="e">
        <f t="shared" si="446"/>
        <v>#N/A</v>
      </c>
    </row>
    <row r="8286" spans="4:11">
      <c r="D8286" s="18">
        <v>36480</v>
      </c>
      <c r="E8286" s="19">
        <v>8.2781</v>
      </c>
      <c r="F8286" s="19"/>
      <c r="G8286" s="19"/>
      <c r="I8286" s="5" t="e">
        <f t="shared" si="444"/>
        <v>#N/A</v>
      </c>
      <c r="J8286" s="5" t="e">
        <f t="shared" si="445"/>
        <v>#N/A</v>
      </c>
      <c r="K8286" s="6" t="e">
        <f t="shared" si="446"/>
        <v>#N/A</v>
      </c>
    </row>
    <row r="8287" spans="4:11">
      <c r="D8287" s="18">
        <v>36479</v>
      </c>
      <c r="E8287" s="19">
        <v>8.15</v>
      </c>
      <c r="F8287" s="19"/>
      <c r="G8287" s="19"/>
      <c r="I8287" s="5" t="e">
        <f t="shared" si="444"/>
        <v>#N/A</v>
      </c>
      <c r="J8287" s="5" t="e">
        <f t="shared" si="445"/>
        <v>#N/A</v>
      </c>
      <c r="K8287" s="6" t="e">
        <f t="shared" si="446"/>
        <v>#N/A</v>
      </c>
    </row>
    <row r="8288" spans="4:11">
      <c r="D8288" s="18">
        <v>36478</v>
      </c>
      <c r="E8288" s="19">
        <v>8.15</v>
      </c>
      <c r="F8288" s="19"/>
      <c r="G8288" s="19"/>
      <c r="I8288" s="5" t="e">
        <f t="shared" si="444"/>
        <v>#N/A</v>
      </c>
      <c r="J8288" s="5" t="e">
        <f t="shared" si="445"/>
        <v>#N/A</v>
      </c>
      <c r="K8288" s="6" t="e">
        <f t="shared" si="446"/>
        <v>#N/A</v>
      </c>
    </row>
    <row r="8289" spans="4:11">
      <c r="D8289" s="18">
        <v>36477</v>
      </c>
      <c r="E8289" s="19">
        <v>8.15</v>
      </c>
      <c r="F8289" s="19"/>
      <c r="G8289" s="19"/>
      <c r="I8289" s="5" t="e">
        <f t="shared" si="444"/>
        <v>#N/A</v>
      </c>
      <c r="J8289" s="5" t="e">
        <f t="shared" si="445"/>
        <v>#N/A</v>
      </c>
      <c r="K8289" s="6" t="e">
        <f t="shared" si="446"/>
        <v>#N/A</v>
      </c>
    </row>
    <row r="8290" spans="4:11">
      <c r="D8290" s="18">
        <v>36476</v>
      </c>
      <c r="E8290" s="19">
        <v>8.15</v>
      </c>
      <c r="F8290" s="19"/>
      <c r="G8290" s="19"/>
      <c r="I8290" s="5" t="e">
        <f t="shared" si="444"/>
        <v>#N/A</v>
      </c>
      <c r="J8290" s="5" t="e">
        <f t="shared" si="445"/>
        <v>#N/A</v>
      </c>
      <c r="K8290" s="6" t="e">
        <f t="shared" si="446"/>
        <v>#N/A</v>
      </c>
    </row>
    <row r="8291" spans="4:11">
      <c r="D8291" s="18">
        <v>36475</v>
      </c>
      <c r="E8291" s="19">
        <v>8.15</v>
      </c>
      <c r="F8291" s="19"/>
      <c r="G8291" s="19"/>
      <c r="I8291" s="5" t="e">
        <f t="shared" si="444"/>
        <v>#N/A</v>
      </c>
      <c r="J8291" s="5" t="e">
        <f t="shared" si="445"/>
        <v>#N/A</v>
      </c>
      <c r="K8291" s="6" t="e">
        <f t="shared" si="446"/>
        <v>#N/A</v>
      </c>
    </row>
    <row r="8292" spans="4:11">
      <c r="D8292" s="18">
        <v>36474</v>
      </c>
      <c r="E8292" s="19">
        <v>8.15</v>
      </c>
      <c r="F8292" s="19"/>
      <c r="G8292" s="19"/>
      <c r="I8292" s="5" t="e">
        <f t="shared" si="444"/>
        <v>#N/A</v>
      </c>
      <c r="J8292" s="5" t="e">
        <f t="shared" si="445"/>
        <v>#N/A</v>
      </c>
      <c r="K8292" s="6" t="e">
        <f t="shared" si="446"/>
        <v>#N/A</v>
      </c>
    </row>
    <row r="8293" spans="4:11">
      <c r="D8293" s="18">
        <v>36473</v>
      </c>
      <c r="E8293" s="19">
        <v>8.278</v>
      </c>
      <c r="F8293" s="19"/>
      <c r="G8293" s="19"/>
      <c r="I8293" s="5" t="e">
        <f t="shared" si="444"/>
        <v>#N/A</v>
      </c>
      <c r="J8293" s="5" t="e">
        <f t="shared" si="445"/>
        <v>#N/A</v>
      </c>
      <c r="K8293" s="6" t="e">
        <f t="shared" si="446"/>
        <v>#N/A</v>
      </c>
    </row>
    <row r="8294" spans="4:11">
      <c r="D8294" s="18">
        <v>36472</v>
      </c>
      <c r="E8294" s="19">
        <v>8.15</v>
      </c>
      <c r="F8294" s="19"/>
      <c r="G8294" s="19"/>
      <c r="I8294" s="5" t="e">
        <f t="shared" si="444"/>
        <v>#N/A</v>
      </c>
      <c r="J8294" s="5" t="e">
        <f t="shared" si="445"/>
        <v>#N/A</v>
      </c>
      <c r="K8294" s="6" t="e">
        <f t="shared" si="446"/>
        <v>#N/A</v>
      </c>
    </row>
    <row r="8295" spans="4:11">
      <c r="D8295" s="18">
        <v>36471</v>
      </c>
      <c r="E8295" s="19">
        <v>8.15</v>
      </c>
      <c r="F8295" s="19"/>
      <c r="G8295" s="19"/>
      <c r="I8295" s="5" t="e">
        <f t="shared" si="444"/>
        <v>#N/A</v>
      </c>
      <c r="J8295" s="5" t="e">
        <f t="shared" si="445"/>
        <v>#N/A</v>
      </c>
      <c r="K8295" s="6" t="e">
        <f t="shared" si="446"/>
        <v>#N/A</v>
      </c>
    </row>
    <row r="8296" spans="4:11">
      <c r="D8296" s="18">
        <v>36470</v>
      </c>
      <c r="E8296" s="19">
        <v>8.15</v>
      </c>
      <c r="F8296" s="19"/>
      <c r="G8296" s="19"/>
      <c r="I8296" s="5" t="e">
        <f t="shared" si="444"/>
        <v>#N/A</v>
      </c>
      <c r="J8296" s="5" t="e">
        <f t="shared" si="445"/>
        <v>#N/A</v>
      </c>
      <c r="K8296" s="6" t="e">
        <f t="shared" si="446"/>
        <v>#N/A</v>
      </c>
    </row>
    <row r="8297" spans="4:11">
      <c r="D8297" s="18">
        <v>36469</v>
      </c>
      <c r="E8297" s="19">
        <v>8.15</v>
      </c>
      <c r="F8297" s="19"/>
      <c r="G8297" s="19"/>
      <c r="I8297" s="5" t="e">
        <f t="shared" si="444"/>
        <v>#N/A</v>
      </c>
      <c r="J8297" s="5" t="e">
        <f t="shared" si="445"/>
        <v>#N/A</v>
      </c>
      <c r="K8297" s="6" t="e">
        <f t="shared" si="446"/>
        <v>#N/A</v>
      </c>
    </row>
    <row r="8298" spans="4:11">
      <c r="D8298" s="18">
        <v>36468</v>
      </c>
      <c r="E8298" s="19">
        <v>8.15</v>
      </c>
      <c r="F8298" s="19"/>
      <c r="G8298" s="19"/>
      <c r="I8298" s="5" t="e">
        <f t="shared" si="444"/>
        <v>#N/A</v>
      </c>
      <c r="J8298" s="5" t="e">
        <f t="shared" si="445"/>
        <v>#N/A</v>
      </c>
      <c r="K8298" s="6" t="e">
        <f t="shared" si="446"/>
        <v>#N/A</v>
      </c>
    </row>
    <row r="8299" spans="4:11">
      <c r="D8299" s="18">
        <v>36467</v>
      </c>
      <c r="E8299" s="19">
        <v>8.15</v>
      </c>
      <c r="F8299" s="19"/>
      <c r="G8299" s="19"/>
      <c r="I8299" s="5" t="e">
        <f t="shared" si="444"/>
        <v>#N/A</v>
      </c>
      <c r="J8299" s="5" t="e">
        <f t="shared" si="445"/>
        <v>#N/A</v>
      </c>
      <c r="K8299" s="6" t="e">
        <f t="shared" si="446"/>
        <v>#N/A</v>
      </c>
    </row>
    <row r="8300" spans="4:11">
      <c r="D8300" s="18">
        <v>36466</v>
      </c>
      <c r="E8300" s="19">
        <v>8.1500000002</v>
      </c>
      <c r="F8300" s="19"/>
      <c r="G8300" s="19"/>
      <c r="I8300" s="5" t="e">
        <f t="shared" si="444"/>
        <v>#N/A</v>
      </c>
      <c r="J8300" s="5" t="e">
        <f t="shared" si="445"/>
        <v>#N/A</v>
      </c>
      <c r="K8300" s="6" t="e">
        <f t="shared" si="446"/>
        <v>#N/A</v>
      </c>
    </row>
    <row r="8301" spans="4:11">
      <c r="D8301" s="18">
        <v>36465</v>
      </c>
      <c r="E8301" s="19">
        <v>8.2779</v>
      </c>
      <c r="F8301" s="19"/>
      <c r="G8301" s="19"/>
      <c r="I8301" s="5" t="e">
        <f t="shared" si="444"/>
        <v>#N/A</v>
      </c>
      <c r="J8301" s="5" t="e">
        <f t="shared" si="445"/>
        <v>#N/A</v>
      </c>
      <c r="K8301" s="6" t="e">
        <f t="shared" si="446"/>
        <v>#N/A</v>
      </c>
    </row>
    <row r="8302" spans="4:11">
      <c r="D8302" s="18">
        <v>36464</v>
      </c>
      <c r="E8302" s="19">
        <v>8.2778</v>
      </c>
      <c r="F8302" s="19"/>
      <c r="G8302" s="19"/>
      <c r="I8302" s="5" t="e">
        <f t="shared" si="444"/>
        <v>#N/A</v>
      </c>
      <c r="J8302" s="5" t="e">
        <f t="shared" si="445"/>
        <v>#N/A</v>
      </c>
      <c r="K8302" s="6" t="e">
        <f t="shared" si="446"/>
        <v>#N/A</v>
      </c>
    </row>
    <row r="8303" spans="4:11">
      <c r="D8303" s="18">
        <v>36463</v>
      </c>
      <c r="E8303" s="19">
        <v>8.2778</v>
      </c>
      <c r="F8303" s="19"/>
      <c r="G8303" s="19"/>
      <c r="I8303" s="5" t="e">
        <f t="shared" si="444"/>
        <v>#N/A</v>
      </c>
      <c r="J8303" s="5" t="e">
        <f t="shared" si="445"/>
        <v>#N/A</v>
      </c>
      <c r="K8303" s="6" t="e">
        <f t="shared" si="446"/>
        <v>#N/A</v>
      </c>
    </row>
    <row r="8304" spans="4:11">
      <c r="D8304" s="18">
        <v>36462</v>
      </c>
      <c r="E8304" s="19">
        <v>8.2778</v>
      </c>
      <c r="F8304" s="19"/>
      <c r="G8304" s="19"/>
      <c r="I8304" s="5" t="e">
        <f t="shared" si="444"/>
        <v>#N/A</v>
      </c>
      <c r="J8304" s="5" t="e">
        <f t="shared" si="445"/>
        <v>#N/A</v>
      </c>
      <c r="K8304" s="6" t="e">
        <f t="shared" si="446"/>
        <v>#N/A</v>
      </c>
    </row>
    <row r="8305" spans="4:11">
      <c r="D8305" s="18">
        <v>36461</v>
      </c>
      <c r="E8305" s="19">
        <v>8.1500014592</v>
      </c>
      <c r="F8305" s="19"/>
      <c r="G8305" s="19"/>
      <c r="I8305" s="5" t="e">
        <f t="shared" si="444"/>
        <v>#N/A</v>
      </c>
      <c r="J8305" s="5" t="e">
        <f t="shared" si="445"/>
        <v>#N/A</v>
      </c>
      <c r="K8305" s="6" t="e">
        <f t="shared" si="446"/>
        <v>#N/A</v>
      </c>
    </row>
    <row r="8306" spans="4:11">
      <c r="D8306" s="18">
        <v>36460</v>
      </c>
      <c r="E8306" s="19">
        <v>8.2775</v>
      </c>
      <c r="F8306" s="19"/>
      <c r="G8306" s="19"/>
      <c r="I8306" s="5" t="e">
        <f t="shared" si="444"/>
        <v>#N/A</v>
      </c>
      <c r="J8306" s="5" t="e">
        <f t="shared" si="445"/>
        <v>#N/A</v>
      </c>
      <c r="K8306" s="6" t="e">
        <f t="shared" si="446"/>
        <v>#N/A</v>
      </c>
    </row>
    <row r="8307" spans="4:11">
      <c r="D8307" s="18">
        <v>36459</v>
      </c>
      <c r="E8307" s="19">
        <v>8.15</v>
      </c>
      <c r="F8307" s="19"/>
      <c r="G8307" s="19"/>
      <c r="I8307" s="5" t="e">
        <f t="shared" si="444"/>
        <v>#N/A</v>
      </c>
      <c r="J8307" s="5" t="e">
        <f t="shared" si="445"/>
        <v>#N/A</v>
      </c>
      <c r="K8307" s="6" t="e">
        <f t="shared" si="446"/>
        <v>#N/A</v>
      </c>
    </row>
    <row r="8308" spans="4:11">
      <c r="D8308" s="18">
        <v>36458</v>
      </c>
      <c r="E8308" s="19">
        <v>8.15</v>
      </c>
      <c r="F8308" s="19"/>
      <c r="G8308" s="19"/>
      <c r="I8308" s="5" t="e">
        <f t="shared" si="444"/>
        <v>#N/A</v>
      </c>
      <c r="J8308" s="5" t="e">
        <f t="shared" si="445"/>
        <v>#N/A</v>
      </c>
      <c r="K8308" s="6" t="e">
        <f t="shared" si="446"/>
        <v>#N/A</v>
      </c>
    </row>
    <row r="8309" spans="4:11">
      <c r="D8309" s="18">
        <v>36457</v>
      </c>
      <c r="E8309" s="19">
        <v>8.15</v>
      </c>
      <c r="F8309" s="19"/>
      <c r="G8309" s="19"/>
      <c r="I8309" s="5" t="e">
        <f t="shared" si="444"/>
        <v>#N/A</v>
      </c>
      <c r="J8309" s="5" t="e">
        <f t="shared" si="445"/>
        <v>#N/A</v>
      </c>
      <c r="K8309" s="6" t="e">
        <f t="shared" si="446"/>
        <v>#N/A</v>
      </c>
    </row>
    <row r="8310" spans="4:11">
      <c r="D8310" s="18">
        <v>36456</v>
      </c>
      <c r="E8310" s="19">
        <v>8.15</v>
      </c>
      <c r="F8310" s="19"/>
      <c r="G8310" s="19"/>
      <c r="I8310" s="5" t="e">
        <f t="shared" si="444"/>
        <v>#N/A</v>
      </c>
      <c r="J8310" s="5" t="e">
        <f t="shared" si="445"/>
        <v>#N/A</v>
      </c>
      <c r="K8310" s="6" t="e">
        <f t="shared" si="446"/>
        <v>#N/A</v>
      </c>
    </row>
    <row r="8311" spans="4:11">
      <c r="D8311" s="18">
        <v>36455</v>
      </c>
      <c r="E8311" s="19">
        <v>8.15</v>
      </c>
      <c r="F8311" s="19"/>
      <c r="G8311" s="19"/>
      <c r="I8311" s="5" t="e">
        <f t="shared" si="444"/>
        <v>#N/A</v>
      </c>
      <c r="J8311" s="5" t="e">
        <f t="shared" si="445"/>
        <v>#N/A</v>
      </c>
      <c r="K8311" s="6" t="e">
        <f t="shared" si="446"/>
        <v>#N/A</v>
      </c>
    </row>
    <row r="8312" spans="4:11">
      <c r="D8312" s="18">
        <v>36454</v>
      </c>
      <c r="E8312" s="19">
        <v>8.15</v>
      </c>
      <c r="F8312" s="19"/>
      <c r="G8312" s="19"/>
      <c r="I8312" s="5" t="e">
        <f t="shared" si="444"/>
        <v>#N/A</v>
      </c>
      <c r="J8312" s="5" t="e">
        <f t="shared" si="445"/>
        <v>#N/A</v>
      </c>
      <c r="K8312" s="6" t="e">
        <f t="shared" si="446"/>
        <v>#N/A</v>
      </c>
    </row>
    <row r="8313" spans="4:11">
      <c r="D8313" s="18">
        <v>36453</v>
      </c>
      <c r="E8313" s="19">
        <v>8.15</v>
      </c>
      <c r="F8313" s="19"/>
      <c r="G8313" s="19"/>
      <c r="I8313" s="5" t="e">
        <f t="shared" si="444"/>
        <v>#N/A</v>
      </c>
      <c r="J8313" s="5" t="e">
        <f t="shared" si="445"/>
        <v>#N/A</v>
      </c>
      <c r="K8313" s="6" t="e">
        <f t="shared" si="446"/>
        <v>#N/A</v>
      </c>
    </row>
    <row r="8314" spans="4:11">
      <c r="D8314" s="18">
        <v>36452</v>
      </c>
      <c r="E8314" s="19">
        <v>8.2775</v>
      </c>
      <c r="F8314" s="19"/>
      <c r="G8314" s="19"/>
      <c r="I8314" s="5" t="e">
        <f t="shared" si="444"/>
        <v>#N/A</v>
      </c>
      <c r="J8314" s="5" t="e">
        <f t="shared" si="445"/>
        <v>#N/A</v>
      </c>
      <c r="K8314" s="6" t="e">
        <f t="shared" si="446"/>
        <v>#N/A</v>
      </c>
    </row>
    <row r="8315" spans="4:11">
      <c r="D8315" s="18">
        <v>36451</v>
      </c>
      <c r="E8315" s="19">
        <v>8.2775</v>
      </c>
      <c r="F8315" s="19"/>
      <c r="G8315" s="19"/>
      <c r="I8315" s="5" t="e">
        <f t="shared" si="444"/>
        <v>#N/A</v>
      </c>
      <c r="J8315" s="5" t="e">
        <f t="shared" si="445"/>
        <v>#N/A</v>
      </c>
      <c r="K8315" s="6" t="e">
        <f t="shared" si="446"/>
        <v>#N/A</v>
      </c>
    </row>
    <row r="8316" spans="4:11">
      <c r="D8316" s="18">
        <v>36450</v>
      </c>
      <c r="E8316" s="19">
        <v>8.2775</v>
      </c>
      <c r="F8316" s="19"/>
      <c r="G8316" s="19"/>
      <c r="I8316" s="5" t="e">
        <f t="shared" si="444"/>
        <v>#N/A</v>
      </c>
      <c r="J8316" s="5" t="e">
        <f t="shared" si="445"/>
        <v>#N/A</v>
      </c>
      <c r="K8316" s="6" t="e">
        <f t="shared" si="446"/>
        <v>#N/A</v>
      </c>
    </row>
    <row r="8317" spans="4:11">
      <c r="D8317" s="18">
        <v>36449</v>
      </c>
      <c r="E8317" s="19">
        <v>8.2775</v>
      </c>
      <c r="F8317" s="19"/>
      <c r="G8317" s="19"/>
      <c r="I8317" s="5" t="e">
        <f t="shared" si="444"/>
        <v>#N/A</v>
      </c>
      <c r="J8317" s="5" t="e">
        <f t="shared" si="445"/>
        <v>#N/A</v>
      </c>
      <c r="K8317" s="6" t="e">
        <f t="shared" si="446"/>
        <v>#N/A</v>
      </c>
    </row>
    <row r="8318" spans="4:11">
      <c r="D8318" s="18">
        <v>36448</v>
      </c>
      <c r="E8318" s="19">
        <v>8.2775</v>
      </c>
      <c r="F8318" s="19"/>
      <c r="G8318" s="19"/>
      <c r="I8318" s="5" t="e">
        <f t="shared" si="444"/>
        <v>#N/A</v>
      </c>
      <c r="J8318" s="5" t="e">
        <f t="shared" si="445"/>
        <v>#N/A</v>
      </c>
      <c r="K8318" s="6" t="e">
        <f t="shared" si="446"/>
        <v>#N/A</v>
      </c>
    </row>
    <row r="8319" spans="4:11">
      <c r="D8319" s="18">
        <v>36447</v>
      </c>
      <c r="E8319" s="19">
        <v>8.2774</v>
      </c>
      <c r="F8319" s="19"/>
      <c r="G8319" s="19"/>
      <c r="I8319" s="5" t="e">
        <f t="shared" si="444"/>
        <v>#N/A</v>
      </c>
      <c r="J8319" s="5" t="e">
        <f t="shared" si="445"/>
        <v>#N/A</v>
      </c>
      <c r="K8319" s="6" t="e">
        <f t="shared" si="446"/>
        <v>#N/A</v>
      </c>
    </row>
    <row r="8320" spans="4:11">
      <c r="D8320" s="18">
        <v>36446</v>
      </c>
      <c r="E8320" s="19">
        <v>8.2777</v>
      </c>
      <c r="F8320" s="19"/>
      <c r="G8320" s="19"/>
      <c r="I8320" s="5" t="e">
        <f t="shared" si="444"/>
        <v>#N/A</v>
      </c>
      <c r="J8320" s="5" t="e">
        <f t="shared" si="445"/>
        <v>#N/A</v>
      </c>
      <c r="K8320" s="6" t="e">
        <f t="shared" si="446"/>
        <v>#N/A</v>
      </c>
    </row>
    <row r="8321" spans="4:11">
      <c r="D8321" s="18">
        <v>36445</v>
      </c>
      <c r="E8321" s="19">
        <v>8.2772</v>
      </c>
      <c r="F8321" s="19"/>
      <c r="G8321" s="19"/>
      <c r="I8321" s="5" t="e">
        <f t="shared" si="444"/>
        <v>#N/A</v>
      </c>
      <c r="J8321" s="5" t="e">
        <f t="shared" si="445"/>
        <v>#N/A</v>
      </c>
      <c r="K8321" s="6" t="e">
        <f t="shared" si="446"/>
        <v>#N/A</v>
      </c>
    </row>
    <row r="8322" spans="4:11">
      <c r="D8322" s="18">
        <v>36444</v>
      </c>
      <c r="E8322" s="19">
        <v>8.277</v>
      </c>
      <c r="F8322" s="19"/>
      <c r="G8322" s="19"/>
      <c r="I8322" s="5" t="e">
        <f t="shared" si="444"/>
        <v>#N/A</v>
      </c>
      <c r="J8322" s="5" t="e">
        <f t="shared" si="445"/>
        <v>#N/A</v>
      </c>
      <c r="K8322" s="6" t="e">
        <f t="shared" si="446"/>
        <v>#N/A</v>
      </c>
    </row>
    <row r="8323" spans="4:11">
      <c r="D8323" s="18">
        <v>36443</v>
      </c>
      <c r="E8323" s="19">
        <v>8.278</v>
      </c>
      <c r="F8323" s="19"/>
      <c r="G8323" s="19"/>
      <c r="I8323" s="5" t="e">
        <f t="shared" si="444"/>
        <v>#N/A</v>
      </c>
      <c r="J8323" s="5" t="e">
        <f t="shared" si="445"/>
        <v>#N/A</v>
      </c>
      <c r="K8323" s="6" t="e">
        <f t="shared" si="446"/>
        <v>#N/A</v>
      </c>
    </row>
    <row r="8324" spans="4:11">
      <c r="D8324" s="18">
        <v>36442</v>
      </c>
      <c r="E8324" s="19">
        <v>8.278</v>
      </c>
      <c r="F8324" s="19"/>
      <c r="G8324" s="19"/>
      <c r="I8324" s="5" t="e">
        <f t="shared" si="444"/>
        <v>#N/A</v>
      </c>
      <c r="J8324" s="5" t="e">
        <f t="shared" si="445"/>
        <v>#N/A</v>
      </c>
      <c r="K8324" s="6" t="e">
        <f t="shared" si="446"/>
        <v>#N/A</v>
      </c>
    </row>
    <row r="8325" spans="4:11">
      <c r="D8325" s="18">
        <v>36441</v>
      </c>
      <c r="E8325" s="19">
        <v>8.278</v>
      </c>
      <c r="F8325" s="19"/>
      <c r="G8325" s="19"/>
      <c r="I8325" s="5" t="e">
        <f t="shared" si="444"/>
        <v>#N/A</v>
      </c>
      <c r="J8325" s="5" t="e">
        <f t="shared" si="445"/>
        <v>#N/A</v>
      </c>
      <c r="K8325" s="6" t="e">
        <f t="shared" si="446"/>
        <v>#N/A</v>
      </c>
    </row>
    <row r="8326" spans="4:11">
      <c r="D8326" s="18">
        <v>36440</v>
      </c>
      <c r="E8326" s="19">
        <v>8.2778</v>
      </c>
      <c r="F8326" s="19"/>
      <c r="G8326" s="19"/>
      <c r="I8326" s="5" t="e">
        <f t="shared" si="444"/>
        <v>#N/A</v>
      </c>
      <c r="J8326" s="5" t="e">
        <f t="shared" si="445"/>
        <v>#N/A</v>
      </c>
      <c r="K8326" s="6" t="e">
        <f t="shared" si="446"/>
        <v>#N/A</v>
      </c>
    </row>
    <row r="8327" spans="4:11">
      <c r="D8327" s="18">
        <v>36439</v>
      </c>
      <c r="E8327" s="19">
        <v>8.2778</v>
      </c>
      <c r="F8327" s="19"/>
      <c r="G8327" s="19"/>
      <c r="I8327" s="5" t="e">
        <f t="shared" si="444"/>
        <v>#N/A</v>
      </c>
      <c r="J8327" s="5" t="e">
        <f t="shared" si="445"/>
        <v>#N/A</v>
      </c>
      <c r="K8327" s="6" t="e">
        <f t="shared" si="446"/>
        <v>#N/A</v>
      </c>
    </row>
    <row r="8328" spans="4:11">
      <c r="D8328" s="18">
        <v>36438</v>
      </c>
      <c r="E8328" s="19">
        <v>8.2778</v>
      </c>
      <c r="F8328" s="19"/>
      <c r="G8328" s="19"/>
      <c r="I8328" s="5" t="e">
        <f t="shared" si="444"/>
        <v>#N/A</v>
      </c>
      <c r="J8328" s="5" t="e">
        <f t="shared" si="445"/>
        <v>#N/A</v>
      </c>
      <c r="K8328" s="6" t="e">
        <f t="shared" si="446"/>
        <v>#N/A</v>
      </c>
    </row>
    <row r="8329" spans="4:11">
      <c r="D8329" s="18">
        <v>36437</v>
      </c>
      <c r="E8329" s="19">
        <v>8.2778</v>
      </c>
      <c r="F8329" s="19"/>
      <c r="G8329" s="19"/>
      <c r="I8329" s="5" t="e">
        <f t="shared" si="444"/>
        <v>#N/A</v>
      </c>
      <c r="J8329" s="5" t="e">
        <f t="shared" si="445"/>
        <v>#N/A</v>
      </c>
      <c r="K8329" s="6" t="e">
        <f t="shared" si="446"/>
        <v>#N/A</v>
      </c>
    </row>
    <row r="8330" spans="4:11">
      <c r="D8330" s="18">
        <v>36436</v>
      </c>
      <c r="E8330" s="19">
        <v>8.2778</v>
      </c>
      <c r="F8330" s="19"/>
      <c r="G8330" s="19"/>
      <c r="I8330" s="5" t="e">
        <f t="shared" si="444"/>
        <v>#N/A</v>
      </c>
      <c r="J8330" s="5" t="e">
        <f t="shared" si="445"/>
        <v>#N/A</v>
      </c>
      <c r="K8330" s="6" t="e">
        <f t="shared" si="446"/>
        <v>#N/A</v>
      </c>
    </row>
    <row r="8331" spans="4:11">
      <c r="D8331" s="18">
        <v>36435</v>
      </c>
      <c r="E8331" s="19">
        <v>8.2778</v>
      </c>
      <c r="F8331" s="19"/>
      <c r="G8331" s="19"/>
      <c r="I8331" s="5" t="e">
        <f t="shared" ref="I8331:I8394" si="447">VLOOKUP(A8331,D:E,2,FALSE)*B8331*1.09*1.01+100</f>
        <v>#N/A</v>
      </c>
      <c r="J8331" s="5" t="e">
        <f t="shared" si="445"/>
        <v>#N/A</v>
      </c>
      <c r="K8331" s="6" t="e">
        <f t="shared" si="446"/>
        <v>#N/A</v>
      </c>
    </row>
    <row r="8332" spans="4:11">
      <c r="D8332" s="18">
        <v>36434</v>
      </c>
      <c r="E8332" s="19">
        <v>8.2778</v>
      </c>
      <c r="F8332" s="19"/>
      <c r="G8332" s="19"/>
      <c r="I8332" s="5" t="e">
        <f t="shared" si="447"/>
        <v>#N/A</v>
      </c>
      <c r="J8332" s="5" t="e">
        <f t="shared" ref="J8332:J8395" si="448">VLOOKUP(H8332,F:G,2,FALSE)</f>
        <v>#N/A</v>
      </c>
      <c r="K8332" s="6" t="e">
        <f t="shared" ref="K8332:K8395" si="449">J8332-I8332</f>
        <v>#N/A</v>
      </c>
    </row>
    <row r="8333" spans="4:11">
      <c r="D8333" s="18">
        <v>36433</v>
      </c>
      <c r="E8333" s="19">
        <v>8.2778</v>
      </c>
      <c r="F8333" s="19"/>
      <c r="G8333" s="19"/>
      <c r="I8333" s="5" t="e">
        <f t="shared" si="447"/>
        <v>#N/A</v>
      </c>
      <c r="J8333" s="5" t="e">
        <f t="shared" si="448"/>
        <v>#N/A</v>
      </c>
      <c r="K8333" s="6" t="e">
        <f t="shared" si="449"/>
        <v>#N/A</v>
      </c>
    </row>
    <row r="8334" spans="4:11">
      <c r="D8334" s="18">
        <v>36432</v>
      </c>
      <c r="E8334" s="19">
        <v>8.2775</v>
      </c>
      <c r="F8334" s="19"/>
      <c r="G8334" s="19"/>
      <c r="I8334" s="5" t="e">
        <f t="shared" si="447"/>
        <v>#N/A</v>
      </c>
      <c r="J8334" s="5" t="e">
        <f t="shared" si="448"/>
        <v>#N/A</v>
      </c>
      <c r="K8334" s="6" t="e">
        <f t="shared" si="449"/>
        <v>#N/A</v>
      </c>
    </row>
    <row r="8335" spans="4:11">
      <c r="D8335" s="18">
        <v>36431</v>
      </c>
      <c r="E8335" s="19">
        <v>8.2775</v>
      </c>
      <c r="F8335" s="19"/>
      <c r="G8335" s="19"/>
      <c r="I8335" s="5" t="e">
        <f t="shared" si="447"/>
        <v>#N/A</v>
      </c>
      <c r="J8335" s="5" t="e">
        <f t="shared" si="448"/>
        <v>#N/A</v>
      </c>
      <c r="K8335" s="6" t="e">
        <f t="shared" si="449"/>
        <v>#N/A</v>
      </c>
    </row>
    <row r="8336" spans="4:11">
      <c r="D8336" s="18">
        <v>36430</v>
      </c>
      <c r="E8336" s="19">
        <v>8.15</v>
      </c>
      <c r="F8336" s="19"/>
      <c r="G8336" s="19"/>
      <c r="I8336" s="5" t="e">
        <f t="shared" si="447"/>
        <v>#N/A</v>
      </c>
      <c r="J8336" s="5" t="e">
        <f t="shared" si="448"/>
        <v>#N/A</v>
      </c>
      <c r="K8336" s="6" t="e">
        <f t="shared" si="449"/>
        <v>#N/A</v>
      </c>
    </row>
    <row r="8337" spans="4:11">
      <c r="D8337" s="18">
        <v>36429</v>
      </c>
      <c r="E8337" s="19">
        <v>8.15</v>
      </c>
      <c r="F8337" s="19"/>
      <c r="G8337" s="19"/>
      <c r="I8337" s="5" t="e">
        <f t="shared" si="447"/>
        <v>#N/A</v>
      </c>
      <c r="J8337" s="5" t="e">
        <f t="shared" si="448"/>
        <v>#N/A</v>
      </c>
      <c r="K8337" s="6" t="e">
        <f t="shared" si="449"/>
        <v>#N/A</v>
      </c>
    </row>
    <row r="8338" spans="4:11">
      <c r="D8338" s="18">
        <v>36428</v>
      </c>
      <c r="E8338" s="19">
        <v>8.15</v>
      </c>
      <c r="F8338" s="19"/>
      <c r="G8338" s="19"/>
      <c r="I8338" s="5" t="e">
        <f t="shared" si="447"/>
        <v>#N/A</v>
      </c>
      <c r="J8338" s="5" t="e">
        <f t="shared" si="448"/>
        <v>#N/A</v>
      </c>
      <c r="K8338" s="6" t="e">
        <f t="shared" si="449"/>
        <v>#N/A</v>
      </c>
    </row>
    <row r="8339" spans="4:11">
      <c r="D8339" s="18">
        <v>36427</v>
      </c>
      <c r="E8339" s="19">
        <v>8.15</v>
      </c>
      <c r="F8339" s="19"/>
      <c r="G8339" s="19"/>
      <c r="I8339" s="5" t="e">
        <f t="shared" si="447"/>
        <v>#N/A</v>
      </c>
      <c r="J8339" s="5" t="e">
        <f t="shared" si="448"/>
        <v>#N/A</v>
      </c>
      <c r="K8339" s="6" t="e">
        <f t="shared" si="449"/>
        <v>#N/A</v>
      </c>
    </row>
    <row r="8340" spans="4:11">
      <c r="D8340" s="18">
        <v>36426</v>
      </c>
      <c r="E8340" s="19">
        <v>8.15</v>
      </c>
      <c r="F8340" s="19"/>
      <c r="G8340" s="19"/>
      <c r="I8340" s="5" t="e">
        <f t="shared" si="447"/>
        <v>#N/A</v>
      </c>
      <c r="J8340" s="5" t="e">
        <f t="shared" si="448"/>
        <v>#N/A</v>
      </c>
      <c r="K8340" s="6" t="e">
        <f t="shared" si="449"/>
        <v>#N/A</v>
      </c>
    </row>
    <row r="8341" spans="4:11">
      <c r="D8341" s="18">
        <v>36425</v>
      </c>
      <c r="E8341" s="19">
        <v>8.15</v>
      </c>
      <c r="F8341" s="19"/>
      <c r="G8341" s="19"/>
      <c r="I8341" s="5" t="e">
        <f t="shared" si="447"/>
        <v>#N/A</v>
      </c>
      <c r="J8341" s="5" t="e">
        <f t="shared" si="448"/>
        <v>#N/A</v>
      </c>
      <c r="K8341" s="6" t="e">
        <f t="shared" si="449"/>
        <v>#N/A</v>
      </c>
    </row>
    <row r="8342" spans="4:11">
      <c r="D8342" s="18">
        <v>36424</v>
      </c>
      <c r="E8342" s="19">
        <v>8.15</v>
      </c>
      <c r="F8342" s="19"/>
      <c r="G8342" s="19"/>
      <c r="I8342" s="5" t="e">
        <f t="shared" si="447"/>
        <v>#N/A</v>
      </c>
      <c r="J8342" s="5" t="e">
        <f t="shared" si="448"/>
        <v>#N/A</v>
      </c>
      <c r="K8342" s="6" t="e">
        <f t="shared" si="449"/>
        <v>#N/A</v>
      </c>
    </row>
    <row r="8343" spans="4:11">
      <c r="D8343" s="18">
        <v>36423</v>
      </c>
      <c r="E8343" s="19">
        <v>8.1500000001</v>
      </c>
      <c r="F8343" s="19"/>
      <c r="G8343" s="19"/>
      <c r="I8343" s="5" t="e">
        <f t="shared" si="447"/>
        <v>#N/A</v>
      </c>
      <c r="J8343" s="5" t="e">
        <f t="shared" si="448"/>
        <v>#N/A</v>
      </c>
      <c r="K8343" s="6" t="e">
        <f t="shared" si="449"/>
        <v>#N/A</v>
      </c>
    </row>
    <row r="8344" spans="4:11">
      <c r="D8344" s="18">
        <v>36422</v>
      </c>
      <c r="E8344" s="19">
        <v>8.15</v>
      </c>
      <c r="F8344" s="19"/>
      <c r="G8344" s="19"/>
      <c r="I8344" s="5" t="e">
        <f t="shared" si="447"/>
        <v>#N/A</v>
      </c>
      <c r="J8344" s="5" t="e">
        <f t="shared" si="448"/>
        <v>#N/A</v>
      </c>
      <c r="K8344" s="6" t="e">
        <f t="shared" si="449"/>
        <v>#N/A</v>
      </c>
    </row>
    <row r="8345" spans="4:11">
      <c r="D8345" s="18">
        <v>36421</v>
      </c>
      <c r="E8345" s="19">
        <v>8.15</v>
      </c>
      <c r="F8345" s="19"/>
      <c r="G8345" s="19"/>
      <c r="I8345" s="5" t="e">
        <f t="shared" si="447"/>
        <v>#N/A</v>
      </c>
      <c r="J8345" s="5" t="e">
        <f t="shared" si="448"/>
        <v>#N/A</v>
      </c>
      <c r="K8345" s="6" t="e">
        <f t="shared" si="449"/>
        <v>#N/A</v>
      </c>
    </row>
    <row r="8346" spans="4:11">
      <c r="D8346" s="18">
        <v>36420</v>
      </c>
      <c r="E8346" s="19">
        <v>8.15</v>
      </c>
      <c r="F8346" s="19"/>
      <c r="G8346" s="19"/>
      <c r="I8346" s="5" t="e">
        <f t="shared" si="447"/>
        <v>#N/A</v>
      </c>
      <c r="J8346" s="5" t="e">
        <f t="shared" si="448"/>
        <v>#N/A</v>
      </c>
      <c r="K8346" s="6" t="e">
        <f t="shared" si="449"/>
        <v>#N/A</v>
      </c>
    </row>
    <row r="8347" spans="4:11">
      <c r="D8347" s="18">
        <v>36419</v>
      </c>
      <c r="E8347" s="19">
        <v>8.15</v>
      </c>
      <c r="F8347" s="19"/>
      <c r="G8347" s="19"/>
      <c r="I8347" s="5" t="e">
        <f t="shared" si="447"/>
        <v>#N/A</v>
      </c>
      <c r="J8347" s="5" t="e">
        <f t="shared" si="448"/>
        <v>#N/A</v>
      </c>
      <c r="K8347" s="6" t="e">
        <f t="shared" si="449"/>
        <v>#N/A</v>
      </c>
    </row>
    <row r="8348" spans="4:11">
      <c r="D8348" s="18">
        <v>36418</v>
      </c>
      <c r="E8348" s="19">
        <v>8.15</v>
      </c>
      <c r="F8348" s="19"/>
      <c r="G8348" s="19"/>
      <c r="I8348" s="5" t="e">
        <f t="shared" si="447"/>
        <v>#N/A</v>
      </c>
      <c r="J8348" s="5" t="e">
        <f t="shared" si="448"/>
        <v>#N/A</v>
      </c>
      <c r="K8348" s="6" t="e">
        <f t="shared" si="449"/>
        <v>#N/A</v>
      </c>
    </row>
    <row r="8349" spans="4:11">
      <c r="D8349" s="18">
        <v>36417</v>
      </c>
      <c r="E8349" s="19">
        <v>8.15</v>
      </c>
      <c r="F8349" s="19"/>
      <c r="G8349" s="19"/>
      <c r="I8349" s="5" t="e">
        <f t="shared" si="447"/>
        <v>#N/A</v>
      </c>
      <c r="J8349" s="5" t="e">
        <f t="shared" si="448"/>
        <v>#N/A</v>
      </c>
      <c r="K8349" s="6" t="e">
        <f t="shared" si="449"/>
        <v>#N/A</v>
      </c>
    </row>
    <row r="8350" spans="4:11">
      <c r="D8350" s="18">
        <v>36416</v>
      </c>
      <c r="E8350" s="19">
        <v>8.2771990705</v>
      </c>
      <c r="F8350" s="19"/>
      <c r="G8350" s="19"/>
      <c r="I8350" s="5" t="e">
        <f t="shared" si="447"/>
        <v>#N/A</v>
      </c>
      <c r="J8350" s="5" t="e">
        <f t="shared" si="448"/>
        <v>#N/A</v>
      </c>
      <c r="K8350" s="6" t="e">
        <f t="shared" si="449"/>
        <v>#N/A</v>
      </c>
    </row>
    <row r="8351" spans="4:11">
      <c r="D8351" s="18">
        <v>36415</v>
      </c>
      <c r="E8351" s="19">
        <v>8.15</v>
      </c>
      <c r="F8351" s="19"/>
      <c r="G8351" s="19"/>
      <c r="I8351" s="5" t="e">
        <f t="shared" si="447"/>
        <v>#N/A</v>
      </c>
      <c r="J8351" s="5" t="e">
        <f t="shared" si="448"/>
        <v>#N/A</v>
      </c>
      <c r="K8351" s="6" t="e">
        <f t="shared" si="449"/>
        <v>#N/A</v>
      </c>
    </row>
    <row r="8352" spans="4:11">
      <c r="D8352" s="18">
        <v>36414</v>
      </c>
      <c r="E8352" s="19">
        <v>8.15</v>
      </c>
      <c r="F8352" s="19"/>
      <c r="G8352" s="19"/>
      <c r="I8352" s="5" t="e">
        <f t="shared" si="447"/>
        <v>#N/A</v>
      </c>
      <c r="J8352" s="5" t="e">
        <f t="shared" si="448"/>
        <v>#N/A</v>
      </c>
      <c r="K8352" s="6" t="e">
        <f t="shared" si="449"/>
        <v>#N/A</v>
      </c>
    </row>
    <row r="8353" spans="4:11">
      <c r="D8353" s="18">
        <v>36413</v>
      </c>
      <c r="E8353" s="19">
        <v>8.15</v>
      </c>
      <c r="F8353" s="19"/>
      <c r="G8353" s="19"/>
      <c r="I8353" s="5" t="e">
        <f t="shared" si="447"/>
        <v>#N/A</v>
      </c>
      <c r="J8353" s="5" t="e">
        <f t="shared" si="448"/>
        <v>#N/A</v>
      </c>
      <c r="K8353" s="6" t="e">
        <f t="shared" si="449"/>
        <v>#N/A</v>
      </c>
    </row>
    <row r="8354" spans="4:11">
      <c r="D8354" s="18">
        <v>36412</v>
      </c>
      <c r="E8354" s="19">
        <v>8.15</v>
      </c>
      <c r="F8354" s="19"/>
      <c r="G8354" s="19"/>
      <c r="I8354" s="5" t="e">
        <f t="shared" si="447"/>
        <v>#N/A</v>
      </c>
      <c r="J8354" s="5" t="e">
        <f t="shared" si="448"/>
        <v>#N/A</v>
      </c>
      <c r="K8354" s="6" t="e">
        <f t="shared" si="449"/>
        <v>#N/A</v>
      </c>
    </row>
    <row r="8355" spans="4:11">
      <c r="D8355" s="18">
        <v>36411</v>
      </c>
      <c r="E8355" s="19">
        <v>8.15</v>
      </c>
      <c r="F8355" s="19"/>
      <c r="G8355" s="19"/>
      <c r="I8355" s="5" t="e">
        <f t="shared" si="447"/>
        <v>#N/A</v>
      </c>
      <c r="J8355" s="5" t="e">
        <f t="shared" si="448"/>
        <v>#N/A</v>
      </c>
      <c r="K8355" s="6" t="e">
        <f t="shared" si="449"/>
        <v>#N/A</v>
      </c>
    </row>
    <row r="8356" spans="4:11">
      <c r="D8356" s="18">
        <v>36410</v>
      </c>
      <c r="E8356" s="19">
        <v>8.1500000002</v>
      </c>
      <c r="F8356" s="19"/>
      <c r="G8356" s="19"/>
      <c r="I8356" s="5" t="e">
        <f t="shared" si="447"/>
        <v>#N/A</v>
      </c>
      <c r="J8356" s="5" t="e">
        <f t="shared" si="448"/>
        <v>#N/A</v>
      </c>
      <c r="K8356" s="6" t="e">
        <f t="shared" si="449"/>
        <v>#N/A</v>
      </c>
    </row>
    <row r="8357" spans="4:11">
      <c r="D8357" s="18">
        <v>36409</v>
      </c>
      <c r="E8357" s="19">
        <v>8.2775</v>
      </c>
      <c r="F8357" s="19"/>
      <c r="G8357" s="19"/>
      <c r="I8357" s="5" t="e">
        <f t="shared" si="447"/>
        <v>#N/A</v>
      </c>
      <c r="J8357" s="5" t="e">
        <f t="shared" si="448"/>
        <v>#N/A</v>
      </c>
      <c r="K8357" s="6" t="e">
        <f t="shared" si="449"/>
        <v>#N/A</v>
      </c>
    </row>
    <row r="8358" spans="4:11">
      <c r="D8358" s="18">
        <v>36408</v>
      </c>
      <c r="E8358" s="19">
        <v>8.2775</v>
      </c>
      <c r="F8358" s="19"/>
      <c r="G8358" s="19"/>
      <c r="I8358" s="5" t="e">
        <f t="shared" si="447"/>
        <v>#N/A</v>
      </c>
      <c r="J8358" s="5" t="e">
        <f t="shared" si="448"/>
        <v>#N/A</v>
      </c>
      <c r="K8358" s="6" t="e">
        <f t="shared" si="449"/>
        <v>#N/A</v>
      </c>
    </row>
    <row r="8359" spans="4:11">
      <c r="D8359" s="18">
        <v>36407</v>
      </c>
      <c r="E8359" s="19">
        <v>8.2775</v>
      </c>
      <c r="F8359" s="19"/>
      <c r="G8359" s="19"/>
      <c r="I8359" s="5" t="e">
        <f t="shared" si="447"/>
        <v>#N/A</v>
      </c>
      <c r="J8359" s="5" t="e">
        <f t="shared" si="448"/>
        <v>#N/A</v>
      </c>
      <c r="K8359" s="6" t="e">
        <f t="shared" si="449"/>
        <v>#N/A</v>
      </c>
    </row>
    <row r="8360" spans="4:11">
      <c r="D8360" s="18">
        <v>36406</v>
      </c>
      <c r="E8360" s="19">
        <v>8.2775</v>
      </c>
      <c r="F8360" s="19"/>
      <c r="G8360" s="19"/>
      <c r="I8360" s="5" t="e">
        <f t="shared" si="447"/>
        <v>#N/A</v>
      </c>
      <c r="J8360" s="5" t="e">
        <f t="shared" si="448"/>
        <v>#N/A</v>
      </c>
      <c r="K8360" s="6" t="e">
        <f t="shared" si="449"/>
        <v>#N/A</v>
      </c>
    </row>
    <row r="8361" spans="4:11">
      <c r="D8361" s="18">
        <v>36405</v>
      </c>
      <c r="E8361" s="19">
        <v>8.2773</v>
      </c>
      <c r="F8361" s="19"/>
      <c r="G8361" s="19"/>
      <c r="I8361" s="5" t="e">
        <f t="shared" si="447"/>
        <v>#N/A</v>
      </c>
      <c r="J8361" s="5" t="e">
        <f t="shared" si="448"/>
        <v>#N/A</v>
      </c>
      <c r="K8361" s="6" t="e">
        <f t="shared" si="449"/>
        <v>#N/A</v>
      </c>
    </row>
    <row r="8362" spans="4:11">
      <c r="D8362" s="18">
        <v>36404</v>
      </c>
      <c r="E8362" s="19">
        <v>8.1500002435</v>
      </c>
      <c r="F8362" s="19"/>
      <c r="G8362" s="19"/>
      <c r="I8362" s="5" t="e">
        <f t="shared" si="447"/>
        <v>#N/A</v>
      </c>
      <c r="J8362" s="5" t="e">
        <f t="shared" si="448"/>
        <v>#N/A</v>
      </c>
      <c r="K8362" s="6" t="e">
        <f t="shared" si="449"/>
        <v>#N/A</v>
      </c>
    </row>
    <row r="8363" spans="4:11">
      <c r="D8363" s="18">
        <v>36403</v>
      </c>
      <c r="E8363" s="19">
        <v>8.15</v>
      </c>
      <c r="F8363" s="19"/>
      <c r="G8363" s="19"/>
      <c r="I8363" s="5" t="e">
        <f t="shared" si="447"/>
        <v>#N/A</v>
      </c>
      <c r="J8363" s="5" t="e">
        <f t="shared" si="448"/>
        <v>#N/A</v>
      </c>
      <c r="K8363" s="6" t="e">
        <f t="shared" si="449"/>
        <v>#N/A</v>
      </c>
    </row>
    <row r="8364" spans="4:11">
      <c r="D8364" s="18">
        <v>36402</v>
      </c>
      <c r="E8364" s="19">
        <v>8.1504801702</v>
      </c>
      <c r="F8364" s="19"/>
      <c r="G8364" s="19"/>
      <c r="I8364" s="5" t="e">
        <f t="shared" si="447"/>
        <v>#N/A</v>
      </c>
      <c r="J8364" s="5" t="e">
        <f t="shared" si="448"/>
        <v>#N/A</v>
      </c>
      <c r="K8364" s="6" t="e">
        <f t="shared" si="449"/>
        <v>#N/A</v>
      </c>
    </row>
    <row r="8365" spans="4:11">
      <c r="D8365" s="18">
        <v>36401</v>
      </c>
      <c r="E8365" s="19">
        <v>8.15</v>
      </c>
      <c r="F8365" s="19"/>
      <c r="G8365" s="19"/>
      <c r="I8365" s="5" t="e">
        <f t="shared" si="447"/>
        <v>#N/A</v>
      </c>
      <c r="J8365" s="5" t="e">
        <f t="shared" si="448"/>
        <v>#N/A</v>
      </c>
      <c r="K8365" s="6" t="e">
        <f t="shared" si="449"/>
        <v>#N/A</v>
      </c>
    </row>
    <row r="8366" spans="4:11">
      <c r="D8366" s="18">
        <v>36400</v>
      </c>
      <c r="E8366" s="19">
        <v>8.15</v>
      </c>
      <c r="F8366" s="19"/>
      <c r="G8366" s="19"/>
      <c r="I8366" s="5" t="e">
        <f t="shared" si="447"/>
        <v>#N/A</v>
      </c>
      <c r="J8366" s="5" t="e">
        <f t="shared" si="448"/>
        <v>#N/A</v>
      </c>
      <c r="K8366" s="6" t="e">
        <f t="shared" si="449"/>
        <v>#N/A</v>
      </c>
    </row>
    <row r="8367" spans="4:11">
      <c r="D8367" s="18">
        <v>36399</v>
      </c>
      <c r="E8367" s="19">
        <v>8.1500000001</v>
      </c>
      <c r="F8367" s="19"/>
      <c r="G8367" s="19"/>
      <c r="I8367" s="5" t="e">
        <f t="shared" si="447"/>
        <v>#N/A</v>
      </c>
      <c r="J8367" s="5" t="e">
        <f t="shared" si="448"/>
        <v>#N/A</v>
      </c>
      <c r="K8367" s="6" t="e">
        <f t="shared" si="449"/>
        <v>#N/A</v>
      </c>
    </row>
    <row r="8368" spans="4:11">
      <c r="D8368" s="18">
        <v>36398</v>
      </c>
      <c r="E8368" s="19">
        <v>8.150246234</v>
      </c>
      <c r="F8368" s="19"/>
      <c r="G8368" s="19"/>
      <c r="I8368" s="5" t="e">
        <f t="shared" si="447"/>
        <v>#N/A</v>
      </c>
      <c r="J8368" s="5" t="e">
        <f t="shared" si="448"/>
        <v>#N/A</v>
      </c>
      <c r="K8368" s="6" t="e">
        <f t="shared" si="449"/>
        <v>#N/A</v>
      </c>
    </row>
    <row r="8369" spans="4:11">
      <c r="D8369" s="18">
        <v>36397</v>
      </c>
      <c r="E8369" s="19">
        <v>8.15</v>
      </c>
      <c r="F8369" s="19"/>
      <c r="G8369" s="19"/>
      <c r="I8369" s="5" t="e">
        <f t="shared" si="447"/>
        <v>#N/A</v>
      </c>
      <c r="J8369" s="5" t="e">
        <f t="shared" si="448"/>
        <v>#N/A</v>
      </c>
      <c r="K8369" s="6" t="e">
        <f t="shared" si="449"/>
        <v>#N/A</v>
      </c>
    </row>
    <row r="8370" spans="4:11">
      <c r="D8370" s="18">
        <v>36396</v>
      </c>
      <c r="E8370" s="19">
        <v>8.15</v>
      </c>
      <c r="F8370" s="19"/>
      <c r="G8370" s="19"/>
      <c r="I8370" s="5" t="e">
        <f t="shared" si="447"/>
        <v>#N/A</v>
      </c>
      <c r="J8370" s="5" t="e">
        <f t="shared" si="448"/>
        <v>#N/A</v>
      </c>
      <c r="K8370" s="6" t="e">
        <f t="shared" si="449"/>
        <v>#N/A</v>
      </c>
    </row>
    <row r="8371" spans="4:11">
      <c r="D8371" s="18">
        <v>36395</v>
      </c>
      <c r="E8371" s="19">
        <v>8.15</v>
      </c>
      <c r="F8371" s="19"/>
      <c r="G8371" s="19"/>
      <c r="I8371" s="5" t="e">
        <f t="shared" si="447"/>
        <v>#N/A</v>
      </c>
      <c r="J8371" s="5" t="e">
        <f t="shared" si="448"/>
        <v>#N/A</v>
      </c>
      <c r="K8371" s="6" t="e">
        <f t="shared" si="449"/>
        <v>#N/A</v>
      </c>
    </row>
    <row r="8372" spans="4:11">
      <c r="D8372" s="18">
        <v>36394</v>
      </c>
      <c r="E8372" s="19">
        <v>8.15</v>
      </c>
      <c r="F8372" s="19"/>
      <c r="G8372" s="19"/>
      <c r="I8372" s="5" t="e">
        <f t="shared" si="447"/>
        <v>#N/A</v>
      </c>
      <c r="J8372" s="5" t="e">
        <f t="shared" si="448"/>
        <v>#N/A</v>
      </c>
      <c r="K8372" s="6" t="e">
        <f t="shared" si="449"/>
        <v>#N/A</v>
      </c>
    </row>
    <row r="8373" spans="4:11">
      <c r="D8373" s="18">
        <v>36393</v>
      </c>
      <c r="E8373" s="19">
        <v>8.15</v>
      </c>
      <c r="F8373" s="19"/>
      <c r="G8373" s="19"/>
      <c r="I8373" s="5" t="e">
        <f t="shared" si="447"/>
        <v>#N/A</v>
      </c>
      <c r="J8373" s="5" t="e">
        <f t="shared" si="448"/>
        <v>#N/A</v>
      </c>
      <c r="K8373" s="6" t="e">
        <f t="shared" si="449"/>
        <v>#N/A</v>
      </c>
    </row>
    <row r="8374" spans="4:11">
      <c r="D8374" s="18">
        <v>36392</v>
      </c>
      <c r="E8374" s="19">
        <v>8.1500000107</v>
      </c>
      <c r="F8374" s="19"/>
      <c r="G8374" s="19"/>
      <c r="I8374" s="5" t="e">
        <f t="shared" si="447"/>
        <v>#N/A</v>
      </c>
      <c r="J8374" s="5" t="e">
        <f t="shared" si="448"/>
        <v>#N/A</v>
      </c>
      <c r="K8374" s="6" t="e">
        <f t="shared" si="449"/>
        <v>#N/A</v>
      </c>
    </row>
    <row r="8375" spans="4:11">
      <c r="D8375" s="18">
        <v>36391</v>
      </c>
      <c r="E8375" s="19">
        <v>8.15</v>
      </c>
      <c r="F8375" s="19"/>
      <c r="G8375" s="19"/>
      <c r="I8375" s="5" t="e">
        <f t="shared" si="447"/>
        <v>#N/A</v>
      </c>
      <c r="J8375" s="5" t="e">
        <f t="shared" si="448"/>
        <v>#N/A</v>
      </c>
      <c r="K8375" s="6" t="e">
        <f t="shared" si="449"/>
        <v>#N/A</v>
      </c>
    </row>
    <row r="8376" spans="4:11">
      <c r="D8376" s="18">
        <v>36390</v>
      </c>
      <c r="E8376" s="19">
        <v>8.2772</v>
      </c>
      <c r="F8376" s="19"/>
      <c r="G8376" s="19"/>
      <c r="I8376" s="5" t="e">
        <f t="shared" si="447"/>
        <v>#N/A</v>
      </c>
      <c r="J8376" s="5" t="e">
        <f t="shared" si="448"/>
        <v>#N/A</v>
      </c>
      <c r="K8376" s="6" t="e">
        <f t="shared" si="449"/>
        <v>#N/A</v>
      </c>
    </row>
    <row r="8377" spans="4:11">
      <c r="D8377" s="18">
        <v>36389</v>
      </c>
      <c r="E8377" s="19">
        <v>8.277</v>
      </c>
      <c r="F8377" s="19"/>
      <c r="G8377" s="19"/>
      <c r="I8377" s="5" t="e">
        <f t="shared" si="447"/>
        <v>#N/A</v>
      </c>
      <c r="J8377" s="5" t="e">
        <f t="shared" si="448"/>
        <v>#N/A</v>
      </c>
      <c r="K8377" s="6" t="e">
        <f t="shared" si="449"/>
        <v>#N/A</v>
      </c>
    </row>
    <row r="8378" spans="4:11">
      <c r="D8378" s="18">
        <v>36388</v>
      </c>
      <c r="E8378" s="19">
        <v>8.2774</v>
      </c>
      <c r="F8378" s="19"/>
      <c r="G8378" s="19"/>
      <c r="I8378" s="5" t="e">
        <f t="shared" si="447"/>
        <v>#N/A</v>
      </c>
      <c r="J8378" s="5" t="e">
        <f t="shared" si="448"/>
        <v>#N/A</v>
      </c>
      <c r="K8378" s="6" t="e">
        <f t="shared" si="449"/>
        <v>#N/A</v>
      </c>
    </row>
    <row r="8379" spans="4:11">
      <c r="D8379" s="18">
        <v>36387</v>
      </c>
      <c r="E8379" s="19">
        <v>8.277</v>
      </c>
      <c r="F8379" s="19"/>
      <c r="G8379" s="19"/>
      <c r="I8379" s="5" t="e">
        <f t="shared" si="447"/>
        <v>#N/A</v>
      </c>
      <c r="J8379" s="5" t="e">
        <f t="shared" si="448"/>
        <v>#N/A</v>
      </c>
      <c r="K8379" s="6" t="e">
        <f t="shared" si="449"/>
        <v>#N/A</v>
      </c>
    </row>
    <row r="8380" spans="4:11">
      <c r="D8380" s="18">
        <v>36386</v>
      </c>
      <c r="E8380" s="19">
        <v>8.277</v>
      </c>
      <c r="F8380" s="19"/>
      <c r="G8380" s="19"/>
      <c r="I8380" s="5" t="e">
        <f t="shared" si="447"/>
        <v>#N/A</v>
      </c>
      <c r="J8380" s="5" t="e">
        <f t="shared" si="448"/>
        <v>#N/A</v>
      </c>
      <c r="K8380" s="6" t="e">
        <f t="shared" si="449"/>
        <v>#N/A</v>
      </c>
    </row>
    <row r="8381" spans="4:11">
      <c r="D8381" s="18">
        <v>36385</v>
      </c>
      <c r="E8381" s="19">
        <v>8.277</v>
      </c>
      <c r="F8381" s="19"/>
      <c r="G8381" s="19"/>
      <c r="I8381" s="5" t="e">
        <f t="shared" si="447"/>
        <v>#N/A</v>
      </c>
      <c r="J8381" s="5" t="e">
        <f t="shared" si="448"/>
        <v>#N/A</v>
      </c>
      <c r="K8381" s="6" t="e">
        <f t="shared" si="449"/>
        <v>#N/A</v>
      </c>
    </row>
    <row r="8382" spans="4:11">
      <c r="D8382" s="18">
        <v>36384</v>
      </c>
      <c r="E8382" s="19">
        <v>8.2771</v>
      </c>
      <c r="F8382" s="19"/>
      <c r="G8382" s="19"/>
      <c r="I8382" s="5" t="e">
        <f t="shared" si="447"/>
        <v>#N/A</v>
      </c>
      <c r="J8382" s="5" t="e">
        <f t="shared" si="448"/>
        <v>#N/A</v>
      </c>
      <c r="K8382" s="6" t="e">
        <f t="shared" si="449"/>
        <v>#N/A</v>
      </c>
    </row>
    <row r="8383" spans="4:11">
      <c r="D8383" s="18">
        <v>36383</v>
      </c>
      <c r="E8383" s="19">
        <v>8.15</v>
      </c>
      <c r="F8383" s="19"/>
      <c r="G8383" s="19"/>
      <c r="I8383" s="5" t="e">
        <f t="shared" si="447"/>
        <v>#N/A</v>
      </c>
      <c r="J8383" s="5" t="e">
        <f t="shared" si="448"/>
        <v>#N/A</v>
      </c>
      <c r="K8383" s="6" t="e">
        <f t="shared" si="449"/>
        <v>#N/A</v>
      </c>
    </row>
    <row r="8384" spans="4:11">
      <c r="D8384" s="18">
        <v>36382</v>
      </c>
      <c r="E8384" s="19">
        <v>8.15</v>
      </c>
      <c r="F8384" s="19"/>
      <c r="G8384" s="19"/>
      <c r="I8384" s="5" t="e">
        <f t="shared" si="447"/>
        <v>#N/A</v>
      </c>
      <c r="J8384" s="5" t="e">
        <f t="shared" si="448"/>
        <v>#N/A</v>
      </c>
      <c r="K8384" s="6" t="e">
        <f t="shared" si="449"/>
        <v>#N/A</v>
      </c>
    </row>
    <row r="8385" spans="4:11">
      <c r="D8385" s="18">
        <v>36381</v>
      </c>
      <c r="E8385" s="19">
        <v>8.15</v>
      </c>
      <c r="F8385" s="19"/>
      <c r="G8385" s="19"/>
      <c r="I8385" s="5" t="e">
        <f t="shared" si="447"/>
        <v>#N/A</v>
      </c>
      <c r="J8385" s="5" t="e">
        <f t="shared" si="448"/>
        <v>#N/A</v>
      </c>
      <c r="K8385" s="6" t="e">
        <f t="shared" si="449"/>
        <v>#N/A</v>
      </c>
    </row>
    <row r="8386" spans="4:11">
      <c r="D8386" s="18">
        <v>36380</v>
      </c>
      <c r="E8386" s="19">
        <v>8.15</v>
      </c>
      <c r="F8386" s="19"/>
      <c r="G8386" s="19"/>
      <c r="I8386" s="5" t="e">
        <f t="shared" si="447"/>
        <v>#N/A</v>
      </c>
      <c r="J8386" s="5" t="e">
        <f t="shared" si="448"/>
        <v>#N/A</v>
      </c>
      <c r="K8386" s="6" t="e">
        <f t="shared" si="449"/>
        <v>#N/A</v>
      </c>
    </row>
    <row r="8387" spans="4:11">
      <c r="D8387" s="18">
        <v>36379</v>
      </c>
      <c r="E8387" s="19">
        <v>8.15</v>
      </c>
      <c r="F8387" s="19"/>
      <c r="G8387" s="19"/>
      <c r="I8387" s="5" t="e">
        <f t="shared" si="447"/>
        <v>#N/A</v>
      </c>
      <c r="J8387" s="5" t="e">
        <f t="shared" si="448"/>
        <v>#N/A</v>
      </c>
      <c r="K8387" s="6" t="e">
        <f t="shared" si="449"/>
        <v>#N/A</v>
      </c>
    </row>
    <row r="8388" spans="4:11">
      <c r="D8388" s="18">
        <v>36378</v>
      </c>
      <c r="E8388" s="19">
        <v>8.15</v>
      </c>
      <c r="F8388" s="19"/>
      <c r="G8388" s="19"/>
      <c r="I8388" s="5" t="e">
        <f t="shared" si="447"/>
        <v>#N/A</v>
      </c>
      <c r="J8388" s="5" t="e">
        <f t="shared" si="448"/>
        <v>#N/A</v>
      </c>
      <c r="K8388" s="6" t="e">
        <f t="shared" si="449"/>
        <v>#N/A</v>
      </c>
    </row>
    <row r="8389" spans="4:11">
      <c r="D8389" s="18">
        <v>36377</v>
      </c>
      <c r="E8389" s="19">
        <v>8.15</v>
      </c>
      <c r="F8389" s="19"/>
      <c r="G8389" s="19"/>
      <c r="I8389" s="5" t="e">
        <f t="shared" si="447"/>
        <v>#N/A</v>
      </c>
      <c r="J8389" s="5" t="e">
        <f t="shared" si="448"/>
        <v>#N/A</v>
      </c>
      <c r="K8389" s="6" t="e">
        <f t="shared" si="449"/>
        <v>#N/A</v>
      </c>
    </row>
    <row r="8390" spans="4:11">
      <c r="D8390" s="18">
        <v>36376</v>
      </c>
      <c r="E8390" s="19">
        <v>8.1500000004</v>
      </c>
      <c r="F8390" s="19"/>
      <c r="G8390" s="19"/>
      <c r="I8390" s="5" t="e">
        <f t="shared" si="447"/>
        <v>#N/A</v>
      </c>
      <c r="J8390" s="5" t="e">
        <f t="shared" si="448"/>
        <v>#N/A</v>
      </c>
      <c r="K8390" s="6" t="e">
        <f t="shared" si="449"/>
        <v>#N/A</v>
      </c>
    </row>
    <row r="8391" spans="4:11">
      <c r="D8391" s="18">
        <v>36375</v>
      </c>
      <c r="E8391" s="19">
        <v>8.2773</v>
      </c>
      <c r="F8391" s="19"/>
      <c r="G8391" s="19"/>
      <c r="I8391" s="5" t="e">
        <f t="shared" si="447"/>
        <v>#N/A</v>
      </c>
      <c r="J8391" s="5" t="e">
        <f t="shared" si="448"/>
        <v>#N/A</v>
      </c>
      <c r="K8391" s="6" t="e">
        <f t="shared" si="449"/>
        <v>#N/A</v>
      </c>
    </row>
    <row r="8392" spans="4:11">
      <c r="D8392" s="18">
        <v>36374</v>
      </c>
      <c r="E8392" s="19">
        <v>8.2772</v>
      </c>
      <c r="F8392" s="19"/>
      <c r="G8392" s="19"/>
      <c r="I8392" s="5" t="e">
        <f t="shared" si="447"/>
        <v>#N/A</v>
      </c>
      <c r="J8392" s="5" t="e">
        <f t="shared" si="448"/>
        <v>#N/A</v>
      </c>
      <c r="K8392" s="6" t="e">
        <f t="shared" si="449"/>
        <v>#N/A</v>
      </c>
    </row>
    <row r="8393" spans="4:11">
      <c r="D8393" s="18">
        <v>36373</v>
      </c>
      <c r="E8393" s="19">
        <v>8.15</v>
      </c>
      <c r="F8393" s="19"/>
      <c r="G8393" s="19"/>
      <c r="I8393" s="5" t="e">
        <f t="shared" si="447"/>
        <v>#N/A</v>
      </c>
      <c r="J8393" s="5" t="e">
        <f t="shared" si="448"/>
        <v>#N/A</v>
      </c>
      <c r="K8393" s="6" t="e">
        <f t="shared" si="449"/>
        <v>#N/A</v>
      </c>
    </row>
    <row r="8394" spans="4:11">
      <c r="D8394" s="18">
        <v>36372</v>
      </c>
      <c r="E8394" s="19">
        <v>8.15</v>
      </c>
      <c r="F8394" s="19"/>
      <c r="G8394" s="19"/>
      <c r="I8394" s="5" t="e">
        <f t="shared" si="447"/>
        <v>#N/A</v>
      </c>
      <c r="J8394" s="5" t="e">
        <f t="shared" si="448"/>
        <v>#N/A</v>
      </c>
      <c r="K8394" s="6" t="e">
        <f t="shared" si="449"/>
        <v>#N/A</v>
      </c>
    </row>
    <row r="8395" spans="4:11">
      <c r="D8395" s="18">
        <v>36371</v>
      </c>
      <c r="E8395" s="19">
        <v>8.15</v>
      </c>
      <c r="F8395" s="19"/>
      <c r="G8395" s="19"/>
      <c r="I8395" s="5" t="e">
        <f t="shared" ref="I8395:I8458" si="450">VLOOKUP(A8395,D:E,2,FALSE)*B8395*1.09*1.01+100</f>
        <v>#N/A</v>
      </c>
      <c r="J8395" s="5" t="e">
        <f t="shared" si="448"/>
        <v>#N/A</v>
      </c>
      <c r="K8395" s="6" t="e">
        <f t="shared" si="449"/>
        <v>#N/A</v>
      </c>
    </row>
    <row r="8396" spans="4:11">
      <c r="D8396" s="18">
        <v>36370</v>
      </c>
      <c r="E8396" s="19">
        <v>8.15</v>
      </c>
      <c r="F8396" s="19"/>
      <c r="G8396" s="19"/>
      <c r="I8396" s="5" t="e">
        <f t="shared" si="450"/>
        <v>#N/A</v>
      </c>
      <c r="J8396" s="5" t="e">
        <f t="shared" ref="J8396:J8459" si="451">VLOOKUP(H8396,F:G,2,FALSE)</f>
        <v>#N/A</v>
      </c>
      <c r="K8396" s="6" t="e">
        <f t="shared" ref="K8396:K8459" si="452">J8396-I8396</f>
        <v>#N/A</v>
      </c>
    </row>
    <row r="8397" spans="4:11">
      <c r="D8397" s="18">
        <v>36369</v>
      </c>
      <c r="E8397" s="19">
        <v>8.15</v>
      </c>
      <c r="F8397" s="19"/>
      <c r="G8397" s="19"/>
      <c r="I8397" s="5" t="e">
        <f t="shared" si="450"/>
        <v>#N/A</v>
      </c>
      <c r="J8397" s="5" t="e">
        <f t="shared" si="451"/>
        <v>#N/A</v>
      </c>
      <c r="K8397" s="6" t="e">
        <f t="shared" si="452"/>
        <v>#N/A</v>
      </c>
    </row>
    <row r="8398" spans="4:11">
      <c r="D8398" s="18">
        <v>36368</v>
      </c>
      <c r="E8398" s="19">
        <v>8.277</v>
      </c>
      <c r="F8398" s="19"/>
      <c r="G8398" s="19"/>
      <c r="I8398" s="5" t="e">
        <f t="shared" si="450"/>
        <v>#N/A</v>
      </c>
      <c r="J8398" s="5" t="e">
        <f t="shared" si="451"/>
        <v>#N/A</v>
      </c>
      <c r="K8398" s="6" t="e">
        <f t="shared" si="452"/>
        <v>#N/A</v>
      </c>
    </row>
    <row r="8399" spans="4:11">
      <c r="D8399" s="18">
        <v>36367</v>
      </c>
      <c r="E8399" s="19">
        <v>8.15</v>
      </c>
      <c r="F8399" s="19"/>
      <c r="G8399" s="19"/>
      <c r="I8399" s="5" t="e">
        <f t="shared" si="450"/>
        <v>#N/A</v>
      </c>
      <c r="J8399" s="5" t="e">
        <f t="shared" si="451"/>
        <v>#N/A</v>
      </c>
      <c r="K8399" s="6" t="e">
        <f t="shared" si="452"/>
        <v>#N/A</v>
      </c>
    </row>
    <row r="8400" spans="4:11">
      <c r="D8400" s="18">
        <v>36366</v>
      </c>
      <c r="E8400" s="19">
        <v>8.15</v>
      </c>
      <c r="F8400" s="19"/>
      <c r="G8400" s="19"/>
      <c r="I8400" s="5" t="e">
        <f t="shared" si="450"/>
        <v>#N/A</v>
      </c>
      <c r="J8400" s="5" t="e">
        <f t="shared" si="451"/>
        <v>#N/A</v>
      </c>
      <c r="K8400" s="6" t="e">
        <f t="shared" si="452"/>
        <v>#N/A</v>
      </c>
    </row>
    <row r="8401" spans="4:11">
      <c r="D8401" s="18">
        <v>36365</v>
      </c>
      <c r="E8401" s="19">
        <v>8.15</v>
      </c>
      <c r="F8401" s="19"/>
      <c r="G8401" s="19"/>
      <c r="I8401" s="5" t="e">
        <f t="shared" si="450"/>
        <v>#N/A</v>
      </c>
      <c r="J8401" s="5" t="e">
        <f t="shared" si="451"/>
        <v>#N/A</v>
      </c>
      <c r="K8401" s="6" t="e">
        <f t="shared" si="452"/>
        <v>#N/A</v>
      </c>
    </row>
    <row r="8402" spans="4:11">
      <c r="D8402" s="18">
        <v>36364</v>
      </c>
      <c r="E8402" s="19">
        <v>8.15</v>
      </c>
      <c r="F8402" s="19"/>
      <c r="G8402" s="19"/>
      <c r="I8402" s="5" t="e">
        <f t="shared" si="450"/>
        <v>#N/A</v>
      </c>
      <c r="J8402" s="5" t="e">
        <f t="shared" si="451"/>
        <v>#N/A</v>
      </c>
      <c r="K8402" s="6" t="e">
        <f t="shared" si="452"/>
        <v>#N/A</v>
      </c>
    </row>
    <row r="8403" spans="4:11">
      <c r="D8403" s="18">
        <v>36363</v>
      </c>
      <c r="E8403" s="19">
        <v>8.15</v>
      </c>
      <c r="F8403" s="19"/>
      <c r="G8403" s="19"/>
      <c r="I8403" s="5" t="e">
        <f t="shared" si="450"/>
        <v>#N/A</v>
      </c>
      <c r="J8403" s="5" t="e">
        <f t="shared" si="451"/>
        <v>#N/A</v>
      </c>
      <c r="K8403" s="6" t="e">
        <f t="shared" si="452"/>
        <v>#N/A</v>
      </c>
    </row>
    <row r="8404" spans="4:11">
      <c r="D8404" s="18">
        <v>36362</v>
      </c>
      <c r="E8404" s="19">
        <v>8.15</v>
      </c>
      <c r="F8404" s="19"/>
      <c r="G8404" s="19"/>
      <c r="I8404" s="5" t="e">
        <f t="shared" si="450"/>
        <v>#N/A</v>
      </c>
      <c r="J8404" s="5" t="e">
        <f t="shared" si="451"/>
        <v>#N/A</v>
      </c>
      <c r="K8404" s="6" t="e">
        <f t="shared" si="452"/>
        <v>#N/A</v>
      </c>
    </row>
    <row r="8405" spans="4:11">
      <c r="D8405" s="18">
        <v>36361</v>
      </c>
      <c r="E8405" s="19">
        <v>8.2777</v>
      </c>
      <c r="F8405" s="19"/>
      <c r="G8405" s="19"/>
      <c r="I8405" s="5" t="e">
        <f t="shared" si="450"/>
        <v>#N/A</v>
      </c>
      <c r="J8405" s="5" t="e">
        <f t="shared" si="451"/>
        <v>#N/A</v>
      </c>
      <c r="K8405" s="6" t="e">
        <f t="shared" si="452"/>
        <v>#N/A</v>
      </c>
    </row>
    <row r="8406" spans="4:11">
      <c r="D8406" s="18">
        <v>36360</v>
      </c>
      <c r="E8406" s="19">
        <v>8.15</v>
      </c>
      <c r="F8406" s="19"/>
      <c r="G8406" s="19"/>
      <c r="I8406" s="5" t="e">
        <f t="shared" si="450"/>
        <v>#N/A</v>
      </c>
      <c r="J8406" s="5" t="e">
        <f t="shared" si="451"/>
        <v>#N/A</v>
      </c>
      <c r="K8406" s="6" t="e">
        <f t="shared" si="452"/>
        <v>#N/A</v>
      </c>
    </row>
    <row r="8407" spans="4:11">
      <c r="D8407" s="18">
        <v>36359</v>
      </c>
      <c r="E8407" s="19">
        <v>8.15</v>
      </c>
      <c r="F8407" s="19"/>
      <c r="G8407" s="19"/>
      <c r="I8407" s="5" t="e">
        <f t="shared" si="450"/>
        <v>#N/A</v>
      </c>
      <c r="J8407" s="5" t="e">
        <f t="shared" si="451"/>
        <v>#N/A</v>
      </c>
      <c r="K8407" s="6" t="e">
        <f t="shared" si="452"/>
        <v>#N/A</v>
      </c>
    </row>
    <row r="8408" spans="4:11">
      <c r="D8408" s="18">
        <v>36358</v>
      </c>
      <c r="E8408" s="19">
        <v>8.15</v>
      </c>
      <c r="F8408" s="19"/>
      <c r="G8408" s="19"/>
      <c r="I8408" s="5" t="e">
        <f t="shared" si="450"/>
        <v>#N/A</v>
      </c>
      <c r="J8408" s="5" t="e">
        <f t="shared" si="451"/>
        <v>#N/A</v>
      </c>
      <c r="K8408" s="6" t="e">
        <f t="shared" si="452"/>
        <v>#N/A</v>
      </c>
    </row>
    <row r="8409" spans="4:11">
      <c r="D8409" s="18">
        <v>36357</v>
      </c>
      <c r="E8409" s="19">
        <v>8.15</v>
      </c>
      <c r="F8409" s="19"/>
      <c r="G8409" s="19"/>
      <c r="I8409" s="5" t="e">
        <f t="shared" si="450"/>
        <v>#N/A</v>
      </c>
      <c r="J8409" s="5" t="e">
        <f t="shared" si="451"/>
        <v>#N/A</v>
      </c>
      <c r="K8409" s="6" t="e">
        <f t="shared" si="452"/>
        <v>#N/A</v>
      </c>
    </row>
    <row r="8410" spans="4:11">
      <c r="D8410" s="18">
        <v>36356</v>
      </c>
      <c r="E8410" s="19">
        <v>8.15</v>
      </c>
      <c r="F8410" s="19"/>
      <c r="G8410" s="19"/>
      <c r="I8410" s="5" t="e">
        <f t="shared" si="450"/>
        <v>#N/A</v>
      </c>
      <c r="J8410" s="5" t="e">
        <f t="shared" si="451"/>
        <v>#N/A</v>
      </c>
      <c r="K8410" s="6" t="e">
        <f t="shared" si="452"/>
        <v>#N/A</v>
      </c>
    </row>
    <row r="8411" spans="4:11">
      <c r="D8411" s="18">
        <v>36355</v>
      </c>
      <c r="E8411" s="19">
        <v>8.15</v>
      </c>
      <c r="F8411" s="19"/>
      <c r="G8411" s="19"/>
      <c r="I8411" s="5" t="e">
        <f t="shared" si="450"/>
        <v>#N/A</v>
      </c>
      <c r="J8411" s="5" t="e">
        <f t="shared" si="451"/>
        <v>#N/A</v>
      </c>
      <c r="K8411" s="6" t="e">
        <f t="shared" si="452"/>
        <v>#N/A</v>
      </c>
    </row>
    <row r="8412" spans="4:11">
      <c r="D8412" s="18">
        <v>36354</v>
      </c>
      <c r="E8412" s="19">
        <v>8.2775</v>
      </c>
      <c r="F8412" s="19"/>
      <c r="G8412" s="19"/>
      <c r="I8412" s="5" t="e">
        <f t="shared" si="450"/>
        <v>#N/A</v>
      </c>
      <c r="J8412" s="5" t="e">
        <f t="shared" si="451"/>
        <v>#N/A</v>
      </c>
      <c r="K8412" s="6" t="e">
        <f t="shared" si="452"/>
        <v>#N/A</v>
      </c>
    </row>
    <row r="8413" spans="4:11">
      <c r="D8413" s="18">
        <v>36353</v>
      </c>
      <c r="E8413" s="19">
        <v>8.2776</v>
      </c>
      <c r="F8413" s="19"/>
      <c r="G8413" s="19"/>
      <c r="I8413" s="5" t="e">
        <f t="shared" si="450"/>
        <v>#N/A</v>
      </c>
      <c r="J8413" s="5" t="e">
        <f t="shared" si="451"/>
        <v>#N/A</v>
      </c>
      <c r="K8413" s="6" t="e">
        <f t="shared" si="452"/>
        <v>#N/A</v>
      </c>
    </row>
    <row r="8414" spans="4:11">
      <c r="D8414" s="18">
        <v>36352</v>
      </c>
      <c r="E8414" s="19">
        <v>8.2677</v>
      </c>
      <c r="F8414" s="19"/>
      <c r="G8414" s="19"/>
      <c r="I8414" s="5" t="e">
        <f t="shared" si="450"/>
        <v>#N/A</v>
      </c>
      <c r="J8414" s="5" t="e">
        <f t="shared" si="451"/>
        <v>#N/A</v>
      </c>
      <c r="K8414" s="6" t="e">
        <f t="shared" si="452"/>
        <v>#N/A</v>
      </c>
    </row>
    <row r="8415" spans="4:11">
      <c r="D8415" s="18">
        <v>36351</v>
      </c>
      <c r="E8415" s="19">
        <v>8.2677</v>
      </c>
      <c r="F8415" s="19"/>
      <c r="G8415" s="19"/>
      <c r="I8415" s="5" t="e">
        <f t="shared" si="450"/>
        <v>#N/A</v>
      </c>
      <c r="J8415" s="5" t="e">
        <f t="shared" si="451"/>
        <v>#N/A</v>
      </c>
      <c r="K8415" s="6" t="e">
        <f t="shared" si="452"/>
        <v>#N/A</v>
      </c>
    </row>
    <row r="8416" spans="4:11">
      <c r="D8416" s="18">
        <v>36350</v>
      </c>
      <c r="E8416" s="19">
        <v>8.15</v>
      </c>
      <c r="F8416" s="19"/>
      <c r="G8416" s="19"/>
      <c r="I8416" s="5" t="e">
        <f t="shared" si="450"/>
        <v>#N/A</v>
      </c>
      <c r="J8416" s="5" t="e">
        <f t="shared" si="451"/>
        <v>#N/A</v>
      </c>
      <c r="K8416" s="6" t="e">
        <f t="shared" si="452"/>
        <v>#N/A</v>
      </c>
    </row>
    <row r="8417" spans="4:11">
      <c r="D8417" s="18">
        <v>36349</v>
      </c>
      <c r="E8417" s="19">
        <v>8.15</v>
      </c>
      <c r="F8417" s="19"/>
      <c r="G8417" s="19"/>
      <c r="I8417" s="5" t="e">
        <f t="shared" si="450"/>
        <v>#N/A</v>
      </c>
      <c r="J8417" s="5" t="e">
        <f t="shared" si="451"/>
        <v>#N/A</v>
      </c>
      <c r="K8417" s="6" t="e">
        <f t="shared" si="452"/>
        <v>#N/A</v>
      </c>
    </row>
    <row r="8418" spans="4:11">
      <c r="D8418" s="18">
        <v>36348</v>
      </c>
      <c r="E8418" s="19">
        <v>8.15</v>
      </c>
      <c r="F8418" s="19"/>
      <c r="G8418" s="19"/>
      <c r="I8418" s="5" t="e">
        <f t="shared" si="450"/>
        <v>#N/A</v>
      </c>
      <c r="J8418" s="5" t="e">
        <f t="shared" si="451"/>
        <v>#N/A</v>
      </c>
      <c r="K8418" s="6" t="e">
        <f t="shared" si="452"/>
        <v>#N/A</v>
      </c>
    </row>
    <row r="8419" spans="4:11">
      <c r="D8419" s="18">
        <v>36347</v>
      </c>
      <c r="E8419" s="19">
        <v>8.15</v>
      </c>
      <c r="F8419" s="19"/>
      <c r="G8419" s="19"/>
      <c r="I8419" s="5" t="e">
        <f t="shared" si="450"/>
        <v>#N/A</v>
      </c>
      <c r="J8419" s="5" t="e">
        <f t="shared" si="451"/>
        <v>#N/A</v>
      </c>
      <c r="K8419" s="6" t="e">
        <f t="shared" si="452"/>
        <v>#N/A</v>
      </c>
    </row>
    <row r="8420" spans="4:11">
      <c r="D8420" s="18">
        <v>36346</v>
      </c>
      <c r="E8420" s="19">
        <v>8.2087</v>
      </c>
      <c r="F8420" s="19"/>
      <c r="G8420" s="19"/>
      <c r="I8420" s="5" t="e">
        <f t="shared" si="450"/>
        <v>#N/A</v>
      </c>
      <c r="J8420" s="5" t="e">
        <f t="shared" si="451"/>
        <v>#N/A</v>
      </c>
      <c r="K8420" s="6" t="e">
        <f t="shared" si="452"/>
        <v>#N/A</v>
      </c>
    </row>
    <row r="8421" spans="4:11">
      <c r="D8421" s="18">
        <v>36345</v>
      </c>
      <c r="E8421" s="19">
        <v>8.2085</v>
      </c>
      <c r="F8421" s="19"/>
      <c r="G8421" s="19"/>
      <c r="I8421" s="5" t="e">
        <f t="shared" si="450"/>
        <v>#N/A</v>
      </c>
      <c r="J8421" s="5" t="e">
        <f t="shared" si="451"/>
        <v>#N/A</v>
      </c>
      <c r="K8421" s="6" t="e">
        <f t="shared" si="452"/>
        <v>#N/A</v>
      </c>
    </row>
    <row r="8422" spans="4:11">
      <c r="D8422" s="18">
        <v>36344</v>
      </c>
      <c r="E8422" s="19">
        <v>8.2085</v>
      </c>
      <c r="F8422" s="19"/>
      <c r="G8422" s="19"/>
      <c r="I8422" s="5" t="e">
        <f t="shared" si="450"/>
        <v>#N/A</v>
      </c>
      <c r="J8422" s="5" t="e">
        <f t="shared" si="451"/>
        <v>#N/A</v>
      </c>
      <c r="K8422" s="6" t="e">
        <f t="shared" si="452"/>
        <v>#N/A</v>
      </c>
    </row>
    <row r="8423" spans="4:11">
      <c r="D8423" s="18">
        <v>36343</v>
      </c>
      <c r="E8423" s="19">
        <v>8.2785</v>
      </c>
      <c r="F8423" s="19"/>
      <c r="G8423" s="19"/>
      <c r="I8423" s="5" t="e">
        <f t="shared" si="450"/>
        <v>#N/A</v>
      </c>
      <c r="J8423" s="5" t="e">
        <f t="shared" si="451"/>
        <v>#N/A</v>
      </c>
      <c r="K8423" s="6" t="e">
        <f t="shared" si="452"/>
        <v>#N/A</v>
      </c>
    </row>
    <row r="8424" spans="4:11">
      <c r="D8424" s="18">
        <v>36342</v>
      </c>
      <c r="E8424" s="19">
        <v>8.15</v>
      </c>
      <c r="F8424" s="19"/>
      <c r="G8424" s="19"/>
      <c r="I8424" s="5" t="e">
        <f t="shared" si="450"/>
        <v>#N/A</v>
      </c>
      <c r="J8424" s="5" t="e">
        <f t="shared" si="451"/>
        <v>#N/A</v>
      </c>
      <c r="K8424" s="6" t="e">
        <f t="shared" si="452"/>
        <v>#N/A</v>
      </c>
    </row>
    <row r="8425" spans="4:11">
      <c r="D8425" s="18">
        <v>36341</v>
      </c>
      <c r="E8425" s="19">
        <v>8.2787</v>
      </c>
      <c r="F8425" s="19"/>
      <c r="G8425" s="19"/>
      <c r="I8425" s="5" t="e">
        <f t="shared" si="450"/>
        <v>#N/A</v>
      </c>
      <c r="J8425" s="5" t="e">
        <f t="shared" si="451"/>
        <v>#N/A</v>
      </c>
      <c r="K8425" s="6" t="e">
        <f t="shared" si="452"/>
        <v>#N/A</v>
      </c>
    </row>
    <row r="8426" spans="4:11">
      <c r="D8426" s="18">
        <v>36340</v>
      </c>
      <c r="E8426" s="19">
        <v>8.15</v>
      </c>
      <c r="F8426" s="19"/>
      <c r="G8426" s="19"/>
      <c r="I8426" s="5" t="e">
        <f t="shared" si="450"/>
        <v>#N/A</v>
      </c>
      <c r="J8426" s="5" t="e">
        <f t="shared" si="451"/>
        <v>#N/A</v>
      </c>
      <c r="K8426" s="6" t="e">
        <f t="shared" si="452"/>
        <v>#N/A</v>
      </c>
    </row>
    <row r="8427" spans="4:11">
      <c r="D8427" s="18">
        <v>36339</v>
      </c>
      <c r="E8427" s="19">
        <v>8.15</v>
      </c>
      <c r="F8427" s="19"/>
      <c r="G8427" s="19"/>
      <c r="I8427" s="5" t="e">
        <f t="shared" si="450"/>
        <v>#N/A</v>
      </c>
      <c r="J8427" s="5" t="e">
        <f t="shared" si="451"/>
        <v>#N/A</v>
      </c>
      <c r="K8427" s="6" t="e">
        <f t="shared" si="452"/>
        <v>#N/A</v>
      </c>
    </row>
    <row r="8428" spans="4:11">
      <c r="D8428" s="18">
        <v>36338</v>
      </c>
      <c r="E8428" s="19">
        <v>8.2775</v>
      </c>
      <c r="F8428" s="19"/>
      <c r="G8428" s="19"/>
      <c r="I8428" s="5" t="e">
        <f t="shared" si="450"/>
        <v>#N/A</v>
      </c>
      <c r="J8428" s="5" t="e">
        <f t="shared" si="451"/>
        <v>#N/A</v>
      </c>
      <c r="K8428" s="6" t="e">
        <f t="shared" si="452"/>
        <v>#N/A</v>
      </c>
    </row>
    <row r="8429" spans="4:11">
      <c r="D8429" s="18">
        <v>36337</v>
      </c>
      <c r="E8429" s="19">
        <v>8.2775</v>
      </c>
      <c r="F8429" s="19"/>
      <c r="G8429" s="19"/>
      <c r="I8429" s="5" t="e">
        <f t="shared" si="450"/>
        <v>#N/A</v>
      </c>
      <c r="J8429" s="5" t="e">
        <f t="shared" si="451"/>
        <v>#N/A</v>
      </c>
      <c r="K8429" s="6" t="e">
        <f t="shared" si="452"/>
        <v>#N/A</v>
      </c>
    </row>
    <row r="8430" spans="4:11">
      <c r="D8430" s="18">
        <v>36336</v>
      </c>
      <c r="E8430" s="19">
        <v>8.2775</v>
      </c>
      <c r="F8430" s="19"/>
      <c r="G8430" s="19"/>
      <c r="I8430" s="5" t="e">
        <f t="shared" si="450"/>
        <v>#N/A</v>
      </c>
      <c r="J8430" s="5" t="e">
        <f t="shared" si="451"/>
        <v>#N/A</v>
      </c>
      <c r="K8430" s="6" t="e">
        <f t="shared" si="452"/>
        <v>#N/A</v>
      </c>
    </row>
    <row r="8431" spans="4:11">
      <c r="D8431" s="18">
        <v>36335</v>
      </c>
      <c r="E8431" s="19">
        <v>8.2779</v>
      </c>
      <c r="F8431" s="19"/>
      <c r="G8431" s="19"/>
      <c r="I8431" s="5" t="e">
        <f t="shared" si="450"/>
        <v>#N/A</v>
      </c>
      <c r="J8431" s="5" t="e">
        <f t="shared" si="451"/>
        <v>#N/A</v>
      </c>
      <c r="K8431" s="6" t="e">
        <f t="shared" si="452"/>
        <v>#N/A</v>
      </c>
    </row>
    <row r="8432" spans="4:11">
      <c r="D8432" s="18">
        <v>36334</v>
      </c>
      <c r="E8432" s="19">
        <v>8.2784</v>
      </c>
      <c r="F8432" s="19"/>
      <c r="G8432" s="19"/>
      <c r="I8432" s="5" t="e">
        <f t="shared" si="450"/>
        <v>#N/A</v>
      </c>
      <c r="J8432" s="5" t="e">
        <f t="shared" si="451"/>
        <v>#N/A</v>
      </c>
      <c r="K8432" s="6" t="e">
        <f t="shared" si="452"/>
        <v>#N/A</v>
      </c>
    </row>
    <row r="8433" spans="4:11">
      <c r="D8433" s="18">
        <v>36333</v>
      </c>
      <c r="E8433" s="19">
        <v>8.1500000028</v>
      </c>
      <c r="F8433" s="19"/>
      <c r="G8433" s="19"/>
      <c r="I8433" s="5" t="e">
        <f t="shared" si="450"/>
        <v>#N/A</v>
      </c>
      <c r="J8433" s="5" t="e">
        <f t="shared" si="451"/>
        <v>#N/A</v>
      </c>
      <c r="K8433" s="6" t="e">
        <f t="shared" si="452"/>
        <v>#N/A</v>
      </c>
    </row>
    <row r="8434" spans="4:11">
      <c r="D8434" s="18">
        <v>36332</v>
      </c>
      <c r="E8434" s="19">
        <v>8.15</v>
      </c>
      <c r="F8434" s="19"/>
      <c r="G8434" s="19"/>
      <c r="I8434" s="5" t="e">
        <f t="shared" si="450"/>
        <v>#N/A</v>
      </c>
      <c r="J8434" s="5" t="e">
        <f t="shared" si="451"/>
        <v>#N/A</v>
      </c>
      <c r="K8434" s="6" t="e">
        <f t="shared" si="452"/>
        <v>#N/A</v>
      </c>
    </row>
    <row r="8435" spans="4:11">
      <c r="D8435" s="18">
        <v>36331</v>
      </c>
      <c r="E8435" s="19">
        <v>8.15</v>
      </c>
      <c r="F8435" s="19"/>
      <c r="G8435" s="19"/>
      <c r="I8435" s="5" t="e">
        <f t="shared" si="450"/>
        <v>#N/A</v>
      </c>
      <c r="J8435" s="5" t="e">
        <f t="shared" si="451"/>
        <v>#N/A</v>
      </c>
      <c r="K8435" s="6" t="e">
        <f t="shared" si="452"/>
        <v>#N/A</v>
      </c>
    </row>
    <row r="8436" spans="4:11">
      <c r="D8436" s="18">
        <v>36330</v>
      </c>
      <c r="E8436" s="19">
        <v>8.15</v>
      </c>
      <c r="F8436" s="19"/>
      <c r="G8436" s="19"/>
      <c r="I8436" s="5" t="e">
        <f t="shared" si="450"/>
        <v>#N/A</v>
      </c>
      <c r="J8436" s="5" t="e">
        <f t="shared" si="451"/>
        <v>#N/A</v>
      </c>
      <c r="K8436" s="6" t="e">
        <f t="shared" si="452"/>
        <v>#N/A</v>
      </c>
    </row>
    <row r="8437" spans="4:11">
      <c r="D8437" s="18">
        <v>36329</v>
      </c>
      <c r="E8437" s="19">
        <v>8.15000008</v>
      </c>
      <c r="F8437" s="19"/>
      <c r="G8437" s="19"/>
      <c r="I8437" s="5" t="e">
        <f t="shared" si="450"/>
        <v>#N/A</v>
      </c>
      <c r="J8437" s="5" t="e">
        <f t="shared" si="451"/>
        <v>#N/A</v>
      </c>
      <c r="K8437" s="6" t="e">
        <f t="shared" si="452"/>
        <v>#N/A</v>
      </c>
    </row>
    <row r="8438" spans="4:11">
      <c r="D8438" s="18">
        <v>36328</v>
      </c>
      <c r="E8438" s="19">
        <v>8.15</v>
      </c>
      <c r="F8438" s="19"/>
      <c r="G8438" s="19"/>
      <c r="I8438" s="5" t="e">
        <f t="shared" si="450"/>
        <v>#N/A</v>
      </c>
      <c r="J8438" s="5" t="e">
        <f t="shared" si="451"/>
        <v>#N/A</v>
      </c>
      <c r="K8438" s="6" t="e">
        <f t="shared" si="452"/>
        <v>#N/A</v>
      </c>
    </row>
    <row r="8439" spans="4:11">
      <c r="D8439" s="18">
        <v>36327</v>
      </c>
      <c r="E8439" s="19">
        <v>8.15</v>
      </c>
      <c r="F8439" s="19"/>
      <c r="G8439" s="19"/>
      <c r="I8439" s="5" t="e">
        <f t="shared" si="450"/>
        <v>#N/A</v>
      </c>
      <c r="J8439" s="5" t="e">
        <f t="shared" si="451"/>
        <v>#N/A</v>
      </c>
      <c r="K8439" s="6" t="e">
        <f t="shared" si="452"/>
        <v>#N/A</v>
      </c>
    </row>
    <row r="8440" spans="4:11">
      <c r="D8440" s="18">
        <v>36326</v>
      </c>
      <c r="E8440" s="19">
        <v>8.15</v>
      </c>
      <c r="F8440" s="19"/>
      <c r="G8440" s="19"/>
      <c r="I8440" s="5" t="e">
        <f t="shared" si="450"/>
        <v>#N/A</v>
      </c>
      <c r="J8440" s="5" t="e">
        <f t="shared" si="451"/>
        <v>#N/A</v>
      </c>
      <c r="K8440" s="6" t="e">
        <f t="shared" si="452"/>
        <v>#N/A</v>
      </c>
    </row>
    <row r="8441" spans="4:11">
      <c r="D8441" s="18">
        <v>36325</v>
      </c>
      <c r="E8441" s="19">
        <v>8.1500000168</v>
      </c>
      <c r="F8441" s="19"/>
      <c r="G8441" s="19"/>
      <c r="I8441" s="5" t="e">
        <f t="shared" si="450"/>
        <v>#N/A</v>
      </c>
      <c r="J8441" s="5" t="e">
        <f t="shared" si="451"/>
        <v>#N/A</v>
      </c>
      <c r="K8441" s="6" t="e">
        <f t="shared" si="452"/>
        <v>#N/A</v>
      </c>
    </row>
    <row r="8442" spans="4:11">
      <c r="D8442" s="18">
        <v>36324</v>
      </c>
      <c r="E8442" s="19">
        <v>8.2767</v>
      </c>
      <c r="F8442" s="19"/>
      <c r="G8442" s="19"/>
      <c r="I8442" s="5" t="e">
        <f t="shared" si="450"/>
        <v>#N/A</v>
      </c>
      <c r="J8442" s="5" t="e">
        <f t="shared" si="451"/>
        <v>#N/A</v>
      </c>
      <c r="K8442" s="6" t="e">
        <f t="shared" si="452"/>
        <v>#N/A</v>
      </c>
    </row>
    <row r="8443" spans="4:11">
      <c r="D8443" s="18">
        <v>36323</v>
      </c>
      <c r="E8443" s="19">
        <v>8.2767</v>
      </c>
      <c r="F8443" s="19"/>
      <c r="G8443" s="19"/>
      <c r="I8443" s="5" t="e">
        <f t="shared" si="450"/>
        <v>#N/A</v>
      </c>
      <c r="J8443" s="5" t="e">
        <f t="shared" si="451"/>
        <v>#N/A</v>
      </c>
      <c r="K8443" s="6" t="e">
        <f t="shared" si="452"/>
        <v>#N/A</v>
      </c>
    </row>
    <row r="8444" spans="4:11">
      <c r="D8444" s="18">
        <v>36322</v>
      </c>
      <c r="E8444" s="19">
        <v>8.15</v>
      </c>
      <c r="F8444" s="19"/>
      <c r="G8444" s="19"/>
      <c r="I8444" s="5" t="e">
        <f t="shared" si="450"/>
        <v>#N/A</v>
      </c>
      <c r="J8444" s="5" t="e">
        <f t="shared" si="451"/>
        <v>#N/A</v>
      </c>
      <c r="K8444" s="6" t="e">
        <f t="shared" si="452"/>
        <v>#N/A</v>
      </c>
    </row>
    <row r="8445" spans="4:11">
      <c r="D8445" s="18">
        <v>36321</v>
      </c>
      <c r="E8445" s="19">
        <v>8.15</v>
      </c>
      <c r="F8445" s="19"/>
      <c r="G8445" s="19"/>
      <c r="I8445" s="5" t="e">
        <f t="shared" si="450"/>
        <v>#N/A</v>
      </c>
      <c r="J8445" s="5" t="e">
        <f t="shared" si="451"/>
        <v>#N/A</v>
      </c>
      <c r="K8445" s="6" t="e">
        <f t="shared" si="452"/>
        <v>#N/A</v>
      </c>
    </row>
    <row r="8446" spans="4:11">
      <c r="D8446" s="18">
        <v>36320</v>
      </c>
      <c r="E8446" s="19">
        <v>8.2769</v>
      </c>
      <c r="F8446" s="19"/>
      <c r="G8446" s="19"/>
      <c r="I8446" s="5" t="e">
        <f t="shared" si="450"/>
        <v>#N/A</v>
      </c>
      <c r="J8446" s="5" t="e">
        <f t="shared" si="451"/>
        <v>#N/A</v>
      </c>
      <c r="K8446" s="6" t="e">
        <f t="shared" si="452"/>
        <v>#N/A</v>
      </c>
    </row>
    <row r="8447" spans="4:11">
      <c r="D8447" s="18">
        <v>36319</v>
      </c>
      <c r="E8447" s="19">
        <v>8.2769</v>
      </c>
      <c r="F8447" s="19"/>
      <c r="G8447" s="19"/>
      <c r="I8447" s="5" t="e">
        <f t="shared" si="450"/>
        <v>#N/A</v>
      </c>
      <c r="J8447" s="5" t="e">
        <f t="shared" si="451"/>
        <v>#N/A</v>
      </c>
      <c r="K8447" s="6" t="e">
        <f t="shared" si="452"/>
        <v>#N/A</v>
      </c>
    </row>
    <row r="8448" spans="4:11">
      <c r="D8448" s="18">
        <v>36318</v>
      </c>
      <c r="E8448" s="19">
        <v>8.15</v>
      </c>
      <c r="F8448" s="19"/>
      <c r="G8448" s="19"/>
      <c r="I8448" s="5" t="e">
        <f t="shared" si="450"/>
        <v>#N/A</v>
      </c>
      <c r="J8448" s="5" t="e">
        <f t="shared" si="451"/>
        <v>#N/A</v>
      </c>
      <c r="K8448" s="6" t="e">
        <f t="shared" si="452"/>
        <v>#N/A</v>
      </c>
    </row>
    <row r="8449" spans="4:11">
      <c r="D8449" s="18">
        <v>36317</v>
      </c>
      <c r="E8449" s="19">
        <v>8.15</v>
      </c>
      <c r="F8449" s="19"/>
      <c r="G8449" s="19"/>
      <c r="I8449" s="5" t="e">
        <f t="shared" si="450"/>
        <v>#N/A</v>
      </c>
      <c r="J8449" s="5" t="e">
        <f t="shared" si="451"/>
        <v>#N/A</v>
      </c>
      <c r="K8449" s="6" t="e">
        <f t="shared" si="452"/>
        <v>#N/A</v>
      </c>
    </row>
    <row r="8450" spans="4:11">
      <c r="D8450" s="18">
        <v>36316</v>
      </c>
      <c r="E8450" s="19">
        <v>8.15</v>
      </c>
      <c r="F8450" s="19"/>
      <c r="G8450" s="19"/>
      <c r="I8450" s="5" t="e">
        <f t="shared" si="450"/>
        <v>#N/A</v>
      </c>
      <c r="J8450" s="5" t="e">
        <f t="shared" si="451"/>
        <v>#N/A</v>
      </c>
      <c r="K8450" s="6" t="e">
        <f t="shared" si="452"/>
        <v>#N/A</v>
      </c>
    </row>
    <row r="8451" spans="4:11">
      <c r="D8451" s="18">
        <v>36315</v>
      </c>
      <c r="E8451" s="19">
        <v>8.1500000018</v>
      </c>
      <c r="F8451" s="19"/>
      <c r="G8451" s="19"/>
      <c r="I8451" s="5" t="e">
        <f t="shared" si="450"/>
        <v>#N/A</v>
      </c>
      <c r="J8451" s="5" t="e">
        <f t="shared" si="451"/>
        <v>#N/A</v>
      </c>
      <c r="K8451" s="6" t="e">
        <f t="shared" si="452"/>
        <v>#N/A</v>
      </c>
    </row>
    <row r="8452" spans="4:11">
      <c r="D8452" s="18">
        <v>36314</v>
      </c>
      <c r="E8452" s="19">
        <v>8.15</v>
      </c>
      <c r="F8452" s="19"/>
      <c r="G8452" s="19"/>
      <c r="I8452" s="5" t="e">
        <f t="shared" si="450"/>
        <v>#N/A</v>
      </c>
      <c r="J8452" s="5" t="e">
        <f t="shared" si="451"/>
        <v>#N/A</v>
      </c>
      <c r="K8452" s="6" t="e">
        <f t="shared" si="452"/>
        <v>#N/A</v>
      </c>
    </row>
    <row r="8453" spans="4:11">
      <c r="D8453" s="18">
        <v>36313</v>
      </c>
      <c r="E8453" s="19">
        <v>8.2776999977</v>
      </c>
      <c r="F8453" s="19"/>
      <c r="G8453" s="19"/>
      <c r="I8453" s="5" t="e">
        <f t="shared" si="450"/>
        <v>#N/A</v>
      </c>
      <c r="J8453" s="5" t="e">
        <f t="shared" si="451"/>
        <v>#N/A</v>
      </c>
      <c r="K8453" s="6" t="e">
        <f t="shared" si="452"/>
        <v>#N/A</v>
      </c>
    </row>
    <row r="8454" spans="4:11">
      <c r="D8454" s="18">
        <v>36312</v>
      </c>
      <c r="E8454" s="19">
        <v>8.15</v>
      </c>
      <c r="F8454" s="19"/>
      <c r="G8454" s="19"/>
      <c r="I8454" s="5" t="e">
        <f t="shared" si="450"/>
        <v>#N/A</v>
      </c>
      <c r="J8454" s="5" t="e">
        <f t="shared" si="451"/>
        <v>#N/A</v>
      </c>
      <c r="K8454" s="6" t="e">
        <f t="shared" si="452"/>
        <v>#N/A</v>
      </c>
    </row>
    <row r="8455" spans="4:11">
      <c r="D8455" s="18">
        <v>36311</v>
      </c>
      <c r="E8455" s="19">
        <v>8.2774</v>
      </c>
      <c r="F8455" s="19"/>
      <c r="G8455" s="19"/>
      <c r="I8455" s="5" t="e">
        <f t="shared" si="450"/>
        <v>#N/A</v>
      </c>
      <c r="J8455" s="5" t="e">
        <f t="shared" si="451"/>
        <v>#N/A</v>
      </c>
      <c r="K8455" s="6" t="e">
        <f t="shared" si="452"/>
        <v>#N/A</v>
      </c>
    </row>
    <row r="8456" spans="4:11">
      <c r="D8456" s="18">
        <v>36310</v>
      </c>
      <c r="E8456" s="19">
        <v>8.15</v>
      </c>
      <c r="F8456" s="19"/>
      <c r="G8456" s="19"/>
      <c r="I8456" s="5" t="e">
        <f t="shared" si="450"/>
        <v>#N/A</v>
      </c>
      <c r="J8456" s="5" t="e">
        <f t="shared" si="451"/>
        <v>#N/A</v>
      </c>
      <c r="K8456" s="6" t="e">
        <f t="shared" si="452"/>
        <v>#N/A</v>
      </c>
    </row>
    <row r="8457" spans="4:11">
      <c r="D8457" s="18">
        <v>36309</v>
      </c>
      <c r="E8457" s="19">
        <v>8.15</v>
      </c>
      <c r="F8457" s="19"/>
      <c r="G8457" s="19"/>
      <c r="I8457" s="5" t="e">
        <f t="shared" si="450"/>
        <v>#N/A</v>
      </c>
      <c r="J8457" s="5" t="e">
        <f t="shared" si="451"/>
        <v>#N/A</v>
      </c>
      <c r="K8457" s="6" t="e">
        <f t="shared" si="452"/>
        <v>#N/A</v>
      </c>
    </row>
    <row r="8458" spans="4:11">
      <c r="D8458" s="18">
        <v>36308</v>
      </c>
      <c r="E8458" s="19">
        <v>8.15</v>
      </c>
      <c r="F8458" s="19"/>
      <c r="G8458" s="19"/>
      <c r="I8458" s="5" t="e">
        <f t="shared" si="450"/>
        <v>#N/A</v>
      </c>
      <c r="J8458" s="5" t="e">
        <f t="shared" si="451"/>
        <v>#N/A</v>
      </c>
      <c r="K8458" s="6" t="e">
        <f t="shared" si="452"/>
        <v>#N/A</v>
      </c>
    </row>
    <row r="8459" spans="4:11">
      <c r="D8459" s="18">
        <v>36307</v>
      </c>
      <c r="E8459" s="19">
        <v>8.2788</v>
      </c>
      <c r="F8459" s="19"/>
      <c r="G8459" s="19"/>
      <c r="I8459" s="5" t="e">
        <f t="shared" ref="I8459:I8522" si="453">VLOOKUP(A8459,D:E,2,FALSE)*B8459*1.09*1.01+100</f>
        <v>#N/A</v>
      </c>
      <c r="J8459" s="5" t="e">
        <f t="shared" si="451"/>
        <v>#N/A</v>
      </c>
      <c r="K8459" s="6" t="e">
        <f t="shared" si="452"/>
        <v>#N/A</v>
      </c>
    </row>
    <row r="8460" spans="4:11">
      <c r="D8460" s="18">
        <v>36306</v>
      </c>
      <c r="E8460" s="19">
        <v>8.15</v>
      </c>
      <c r="F8460" s="19"/>
      <c r="G8460" s="19"/>
      <c r="I8460" s="5" t="e">
        <f t="shared" si="453"/>
        <v>#N/A</v>
      </c>
      <c r="J8460" s="5" t="e">
        <f t="shared" ref="J8460:J8523" si="454">VLOOKUP(H8460,F:G,2,FALSE)</f>
        <v>#N/A</v>
      </c>
      <c r="K8460" s="6" t="e">
        <f t="shared" ref="K8460:K8523" si="455">J8460-I8460</f>
        <v>#N/A</v>
      </c>
    </row>
    <row r="8461" spans="4:11">
      <c r="D8461" s="18">
        <v>36305</v>
      </c>
      <c r="E8461" s="19">
        <v>8.2787</v>
      </c>
      <c r="F8461" s="19"/>
      <c r="G8461" s="19"/>
      <c r="I8461" s="5" t="e">
        <f t="shared" si="453"/>
        <v>#N/A</v>
      </c>
      <c r="J8461" s="5" t="e">
        <f t="shared" si="454"/>
        <v>#N/A</v>
      </c>
      <c r="K8461" s="6" t="e">
        <f t="shared" si="455"/>
        <v>#N/A</v>
      </c>
    </row>
    <row r="8462" spans="4:11">
      <c r="D8462" s="18">
        <v>36304</v>
      </c>
      <c r="E8462" s="19">
        <v>8.2785</v>
      </c>
      <c r="F8462" s="19"/>
      <c r="G8462" s="19"/>
      <c r="I8462" s="5" t="e">
        <f t="shared" si="453"/>
        <v>#N/A</v>
      </c>
      <c r="J8462" s="5" t="e">
        <f t="shared" si="454"/>
        <v>#N/A</v>
      </c>
      <c r="K8462" s="6" t="e">
        <f t="shared" si="455"/>
        <v>#N/A</v>
      </c>
    </row>
    <row r="8463" spans="4:11">
      <c r="D8463" s="18">
        <v>36303</v>
      </c>
      <c r="E8463" s="19">
        <v>8.278</v>
      </c>
      <c r="F8463" s="19"/>
      <c r="G8463" s="19"/>
      <c r="I8463" s="5" t="e">
        <f t="shared" si="453"/>
        <v>#N/A</v>
      </c>
      <c r="J8463" s="5" t="e">
        <f t="shared" si="454"/>
        <v>#N/A</v>
      </c>
      <c r="K8463" s="6" t="e">
        <f t="shared" si="455"/>
        <v>#N/A</v>
      </c>
    </row>
    <row r="8464" spans="4:11">
      <c r="D8464" s="18">
        <v>36302</v>
      </c>
      <c r="E8464" s="19">
        <v>8.278</v>
      </c>
      <c r="F8464" s="19"/>
      <c r="G8464" s="19"/>
      <c r="I8464" s="5" t="e">
        <f t="shared" si="453"/>
        <v>#N/A</v>
      </c>
      <c r="J8464" s="5" t="e">
        <f t="shared" si="454"/>
        <v>#N/A</v>
      </c>
      <c r="K8464" s="6" t="e">
        <f t="shared" si="455"/>
        <v>#N/A</v>
      </c>
    </row>
    <row r="8465" spans="4:11">
      <c r="D8465" s="18">
        <v>36301</v>
      </c>
      <c r="E8465" s="19">
        <v>8.278</v>
      </c>
      <c r="F8465" s="19"/>
      <c r="G8465" s="19"/>
      <c r="I8465" s="5" t="e">
        <f t="shared" si="453"/>
        <v>#N/A</v>
      </c>
      <c r="J8465" s="5" t="e">
        <f t="shared" si="454"/>
        <v>#N/A</v>
      </c>
      <c r="K8465" s="6" t="e">
        <f t="shared" si="455"/>
        <v>#N/A</v>
      </c>
    </row>
    <row r="8466" spans="4:11">
      <c r="D8466" s="18">
        <v>36300</v>
      </c>
      <c r="E8466" s="19">
        <v>8.278</v>
      </c>
      <c r="F8466" s="19"/>
      <c r="G8466" s="19"/>
      <c r="I8466" s="5" t="e">
        <f t="shared" si="453"/>
        <v>#N/A</v>
      </c>
      <c r="J8466" s="5" t="e">
        <f t="shared" si="454"/>
        <v>#N/A</v>
      </c>
      <c r="K8466" s="6" t="e">
        <f t="shared" si="455"/>
        <v>#N/A</v>
      </c>
    </row>
    <row r="8467" spans="4:11">
      <c r="D8467" s="18">
        <v>36299</v>
      </c>
      <c r="E8467" s="19">
        <v>8.2783</v>
      </c>
      <c r="F8467" s="19"/>
      <c r="G8467" s="19"/>
      <c r="I8467" s="5" t="e">
        <f t="shared" si="453"/>
        <v>#N/A</v>
      </c>
      <c r="J8467" s="5" t="e">
        <f t="shared" si="454"/>
        <v>#N/A</v>
      </c>
      <c r="K8467" s="6" t="e">
        <f t="shared" si="455"/>
        <v>#N/A</v>
      </c>
    </row>
    <row r="8468" spans="4:11">
      <c r="D8468" s="18">
        <v>36298</v>
      </c>
      <c r="E8468" s="19">
        <v>8.2789999993</v>
      </c>
      <c r="F8468" s="19"/>
      <c r="G8468" s="19"/>
      <c r="I8468" s="5" t="e">
        <f t="shared" si="453"/>
        <v>#N/A</v>
      </c>
      <c r="J8468" s="5" t="e">
        <f t="shared" si="454"/>
        <v>#N/A</v>
      </c>
      <c r="K8468" s="6" t="e">
        <f t="shared" si="455"/>
        <v>#N/A</v>
      </c>
    </row>
    <row r="8469" spans="4:11">
      <c r="D8469" s="18">
        <v>36297</v>
      </c>
      <c r="E8469" s="19">
        <v>8.15</v>
      </c>
      <c r="F8469" s="19"/>
      <c r="G8469" s="19"/>
      <c r="I8469" s="5" t="e">
        <f t="shared" si="453"/>
        <v>#N/A</v>
      </c>
      <c r="J8469" s="5" t="e">
        <f t="shared" si="454"/>
        <v>#N/A</v>
      </c>
      <c r="K8469" s="6" t="e">
        <f t="shared" si="455"/>
        <v>#N/A</v>
      </c>
    </row>
    <row r="8470" spans="4:11">
      <c r="D8470" s="18">
        <v>36296</v>
      </c>
      <c r="E8470" s="19">
        <v>8.15</v>
      </c>
      <c r="F8470" s="19"/>
      <c r="G8470" s="19"/>
      <c r="I8470" s="5" t="e">
        <f t="shared" si="453"/>
        <v>#N/A</v>
      </c>
      <c r="J8470" s="5" t="e">
        <f t="shared" si="454"/>
        <v>#N/A</v>
      </c>
      <c r="K8470" s="6" t="e">
        <f t="shared" si="455"/>
        <v>#N/A</v>
      </c>
    </row>
    <row r="8471" spans="4:11">
      <c r="D8471" s="18">
        <v>36295</v>
      </c>
      <c r="E8471" s="19">
        <v>8.15</v>
      </c>
      <c r="F8471" s="19"/>
      <c r="G8471" s="19"/>
      <c r="I8471" s="5" t="e">
        <f t="shared" si="453"/>
        <v>#N/A</v>
      </c>
      <c r="J8471" s="5" t="e">
        <f t="shared" si="454"/>
        <v>#N/A</v>
      </c>
      <c r="K8471" s="6" t="e">
        <f t="shared" si="455"/>
        <v>#N/A</v>
      </c>
    </row>
    <row r="8472" spans="4:11">
      <c r="D8472" s="18">
        <v>36294</v>
      </c>
      <c r="E8472" s="19">
        <v>8.15</v>
      </c>
      <c r="F8472" s="19"/>
      <c r="G8472" s="19"/>
      <c r="I8472" s="5" t="e">
        <f t="shared" si="453"/>
        <v>#N/A</v>
      </c>
      <c r="J8472" s="5" t="e">
        <f t="shared" si="454"/>
        <v>#N/A</v>
      </c>
      <c r="K8472" s="6" t="e">
        <f t="shared" si="455"/>
        <v>#N/A</v>
      </c>
    </row>
    <row r="8473" spans="4:11">
      <c r="D8473" s="18">
        <v>36293</v>
      </c>
      <c r="E8473" s="19">
        <v>8.2778</v>
      </c>
      <c r="F8473" s="19"/>
      <c r="G8473" s="19"/>
      <c r="I8473" s="5" t="e">
        <f t="shared" si="453"/>
        <v>#N/A</v>
      </c>
      <c r="J8473" s="5" t="e">
        <f t="shared" si="454"/>
        <v>#N/A</v>
      </c>
      <c r="K8473" s="6" t="e">
        <f t="shared" si="455"/>
        <v>#N/A</v>
      </c>
    </row>
    <row r="8474" spans="4:11">
      <c r="D8474" s="18">
        <v>36292</v>
      </c>
      <c r="E8474" s="19">
        <v>8.2773</v>
      </c>
      <c r="F8474" s="19"/>
      <c r="G8474" s="19"/>
      <c r="I8474" s="5" t="e">
        <f t="shared" si="453"/>
        <v>#N/A</v>
      </c>
      <c r="J8474" s="5" t="e">
        <f t="shared" si="454"/>
        <v>#N/A</v>
      </c>
      <c r="K8474" s="6" t="e">
        <f t="shared" si="455"/>
        <v>#N/A</v>
      </c>
    </row>
    <row r="8475" spans="4:11">
      <c r="D8475" s="18">
        <v>36291</v>
      </c>
      <c r="E8475" s="19">
        <v>8.15</v>
      </c>
      <c r="F8475" s="19"/>
      <c r="G8475" s="19"/>
      <c r="I8475" s="5" t="e">
        <f t="shared" si="453"/>
        <v>#N/A</v>
      </c>
      <c r="J8475" s="5" t="e">
        <f t="shared" si="454"/>
        <v>#N/A</v>
      </c>
      <c r="K8475" s="6" t="e">
        <f t="shared" si="455"/>
        <v>#N/A</v>
      </c>
    </row>
    <row r="8476" spans="4:11">
      <c r="D8476" s="18">
        <v>36290</v>
      </c>
      <c r="E8476" s="19">
        <v>8.2776999994</v>
      </c>
      <c r="F8476" s="19"/>
      <c r="G8476" s="19"/>
      <c r="I8476" s="5" t="e">
        <f t="shared" si="453"/>
        <v>#N/A</v>
      </c>
      <c r="J8476" s="5" t="e">
        <f t="shared" si="454"/>
        <v>#N/A</v>
      </c>
      <c r="K8476" s="6" t="e">
        <f t="shared" si="455"/>
        <v>#N/A</v>
      </c>
    </row>
    <row r="8477" spans="4:11">
      <c r="D8477" s="18">
        <v>36289</v>
      </c>
      <c r="E8477" s="19">
        <v>8.15</v>
      </c>
      <c r="F8477" s="19"/>
      <c r="G8477" s="19"/>
      <c r="I8477" s="5" t="e">
        <f t="shared" si="453"/>
        <v>#N/A</v>
      </c>
      <c r="J8477" s="5" t="e">
        <f t="shared" si="454"/>
        <v>#N/A</v>
      </c>
      <c r="K8477" s="6" t="e">
        <f t="shared" si="455"/>
        <v>#N/A</v>
      </c>
    </row>
    <row r="8478" spans="4:11">
      <c r="D8478" s="18">
        <v>36288</v>
      </c>
      <c r="E8478" s="19">
        <v>8.15</v>
      </c>
      <c r="F8478" s="19"/>
      <c r="G8478" s="19"/>
      <c r="I8478" s="5" t="e">
        <f t="shared" si="453"/>
        <v>#N/A</v>
      </c>
      <c r="J8478" s="5" t="e">
        <f t="shared" si="454"/>
        <v>#N/A</v>
      </c>
      <c r="K8478" s="6" t="e">
        <f t="shared" si="455"/>
        <v>#N/A</v>
      </c>
    </row>
    <row r="8479" spans="4:11">
      <c r="D8479" s="18">
        <v>36287</v>
      </c>
      <c r="E8479" s="19">
        <v>8.15</v>
      </c>
      <c r="F8479" s="19"/>
      <c r="G8479" s="19"/>
      <c r="I8479" s="5" t="e">
        <f t="shared" si="453"/>
        <v>#N/A</v>
      </c>
      <c r="J8479" s="5" t="e">
        <f t="shared" si="454"/>
        <v>#N/A</v>
      </c>
      <c r="K8479" s="6" t="e">
        <f t="shared" si="455"/>
        <v>#N/A</v>
      </c>
    </row>
    <row r="8480" spans="4:11">
      <c r="D8480" s="18">
        <v>36286</v>
      </c>
      <c r="E8480" s="19">
        <v>8.1500000015</v>
      </c>
      <c r="F8480" s="19"/>
      <c r="G8480" s="19"/>
      <c r="I8480" s="5" t="e">
        <f t="shared" si="453"/>
        <v>#N/A</v>
      </c>
      <c r="J8480" s="5" t="e">
        <f t="shared" si="454"/>
        <v>#N/A</v>
      </c>
      <c r="K8480" s="6" t="e">
        <f t="shared" si="455"/>
        <v>#N/A</v>
      </c>
    </row>
    <row r="8481" spans="4:11">
      <c r="D8481" s="18">
        <v>36285</v>
      </c>
      <c r="E8481" s="19">
        <v>8.15</v>
      </c>
      <c r="F8481" s="19"/>
      <c r="G8481" s="19"/>
      <c r="I8481" s="5" t="e">
        <f t="shared" si="453"/>
        <v>#N/A</v>
      </c>
      <c r="J8481" s="5" t="e">
        <f t="shared" si="454"/>
        <v>#N/A</v>
      </c>
      <c r="K8481" s="6" t="e">
        <f t="shared" si="455"/>
        <v>#N/A</v>
      </c>
    </row>
    <row r="8482" spans="4:11">
      <c r="D8482" s="18">
        <v>36284</v>
      </c>
      <c r="E8482" s="19">
        <v>8.1500000002</v>
      </c>
      <c r="F8482" s="19"/>
      <c r="G8482" s="19"/>
      <c r="I8482" s="5" t="e">
        <f t="shared" si="453"/>
        <v>#N/A</v>
      </c>
      <c r="J8482" s="5" t="e">
        <f t="shared" si="454"/>
        <v>#N/A</v>
      </c>
      <c r="K8482" s="6" t="e">
        <f t="shared" si="455"/>
        <v>#N/A</v>
      </c>
    </row>
    <row r="8483" spans="4:11">
      <c r="D8483" s="18">
        <v>36283</v>
      </c>
      <c r="E8483" s="19">
        <v>8.15</v>
      </c>
      <c r="F8483" s="19"/>
      <c r="G8483" s="19"/>
      <c r="I8483" s="5" t="e">
        <f t="shared" si="453"/>
        <v>#N/A</v>
      </c>
      <c r="J8483" s="5" t="e">
        <f t="shared" si="454"/>
        <v>#N/A</v>
      </c>
      <c r="K8483" s="6" t="e">
        <f t="shared" si="455"/>
        <v>#N/A</v>
      </c>
    </row>
    <row r="8484" spans="4:11">
      <c r="D8484" s="18">
        <v>36282</v>
      </c>
      <c r="E8484" s="19">
        <v>8.15</v>
      </c>
      <c r="F8484" s="19"/>
      <c r="G8484" s="19"/>
      <c r="I8484" s="5" t="e">
        <f t="shared" si="453"/>
        <v>#N/A</v>
      </c>
      <c r="J8484" s="5" t="e">
        <f t="shared" si="454"/>
        <v>#N/A</v>
      </c>
      <c r="K8484" s="6" t="e">
        <f t="shared" si="455"/>
        <v>#N/A</v>
      </c>
    </row>
    <row r="8485" spans="4:11">
      <c r="D8485" s="18">
        <v>36281</v>
      </c>
      <c r="E8485" s="19">
        <v>8.15</v>
      </c>
      <c r="F8485" s="19"/>
      <c r="G8485" s="19"/>
      <c r="I8485" s="5" t="e">
        <f t="shared" si="453"/>
        <v>#N/A</v>
      </c>
      <c r="J8485" s="5" t="e">
        <f t="shared" si="454"/>
        <v>#N/A</v>
      </c>
      <c r="K8485" s="6" t="e">
        <f t="shared" si="455"/>
        <v>#N/A</v>
      </c>
    </row>
    <row r="8486" spans="4:11">
      <c r="D8486" s="18">
        <v>36280</v>
      </c>
      <c r="E8486" s="19">
        <v>8.15</v>
      </c>
      <c r="F8486" s="19"/>
      <c r="G8486" s="19"/>
      <c r="I8486" s="5" t="e">
        <f t="shared" si="453"/>
        <v>#N/A</v>
      </c>
      <c r="J8486" s="5" t="e">
        <f t="shared" si="454"/>
        <v>#N/A</v>
      </c>
      <c r="K8486" s="6" t="e">
        <f t="shared" si="455"/>
        <v>#N/A</v>
      </c>
    </row>
    <row r="8487" spans="4:11">
      <c r="D8487" s="18">
        <v>36279</v>
      </c>
      <c r="E8487" s="19">
        <v>8.15</v>
      </c>
      <c r="F8487" s="19"/>
      <c r="G8487" s="19"/>
      <c r="I8487" s="5" t="e">
        <f t="shared" si="453"/>
        <v>#N/A</v>
      </c>
      <c r="J8487" s="5" t="e">
        <f t="shared" si="454"/>
        <v>#N/A</v>
      </c>
      <c r="K8487" s="6" t="e">
        <f t="shared" si="455"/>
        <v>#N/A</v>
      </c>
    </row>
    <row r="8488" spans="4:11">
      <c r="D8488" s="18">
        <v>36278</v>
      </c>
      <c r="E8488" s="19">
        <v>8.15</v>
      </c>
      <c r="F8488" s="19"/>
      <c r="G8488" s="19"/>
      <c r="I8488" s="5" t="e">
        <f t="shared" si="453"/>
        <v>#N/A</v>
      </c>
      <c r="J8488" s="5" t="e">
        <f t="shared" si="454"/>
        <v>#N/A</v>
      </c>
      <c r="K8488" s="6" t="e">
        <f t="shared" si="455"/>
        <v>#N/A</v>
      </c>
    </row>
    <row r="8489" spans="4:11">
      <c r="D8489" s="18">
        <v>36277</v>
      </c>
      <c r="E8489" s="19">
        <v>8.2784000436</v>
      </c>
      <c r="F8489" s="19"/>
      <c r="G8489" s="19"/>
      <c r="I8489" s="5" t="e">
        <f t="shared" si="453"/>
        <v>#N/A</v>
      </c>
      <c r="J8489" s="5" t="e">
        <f t="shared" si="454"/>
        <v>#N/A</v>
      </c>
      <c r="K8489" s="6" t="e">
        <f t="shared" si="455"/>
        <v>#N/A</v>
      </c>
    </row>
    <row r="8490" spans="4:11">
      <c r="D8490" s="18">
        <v>36276</v>
      </c>
      <c r="E8490" s="19">
        <v>8.2783</v>
      </c>
      <c r="F8490" s="19"/>
      <c r="G8490" s="19"/>
      <c r="I8490" s="5" t="e">
        <f t="shared" si="453"/>
        <v>#N/A</v>
      </c>
      <c r="J8490" s="5" t="e">
        <f t="shared" si="454"/>
        <v>#N/A</v>
      </c>
      <c r="K8490" s="6" t="e">
        <f t="shared" si="455"/>
        <v>#N/A</v>
      </c>
    </row>
    <row r="8491" spans="4:11">
      <c r="D8491" s="18">
        <v>36275</v>
      </c>
      <c r="E8491" s="19">
        <v>8.2783</v>
      </c>
      <c r="F8491" s="19"/>
      <c r="G8491" s="19"/>
      <c r="I8491" s="5" t="e">
        <f t="shared" si="453"/>
        <v>#N/A</v>
      </c>
      <c r="J8491" s="5" t="e">
        <f t="shared" si="454"/>
        <v>#N/A</v>
      </c>
      <c r="K8491" s="6" t="e">
        <f t="shared" si="455"/>
        <v>#N/A</v>
      </c>
    </row>
    <row r="8492" spans="4:11">
      <c r="D8492" s="18">
        <v>36274</v>
      </c>
      <c r="E8492" s="19">
        <v>8.16</v>
      </c>
      <c r="F8492" s="19"/>
      <c r="G8492" s="19"/>
      <c r="I8492" s="5" t="e">
        <f t="shared" si="453"/>
        <v>#N/A</v>
      </c>
      <c r="J8492" s="5" t="e">
        <f t="shared" si="454"/>
        <v>#N/A</v>
      </c>
      <c r="K8492" s="6" t="e">
        <f t="shared" si="455"/>
        <v>#N/A</v>
      </c>
    </row>
    <row r="8493" spans="4:11">
      <c r="D8493" s="18">
        <v>36273</v>
      </c>
      <c r="E8493" s="19">
        <v>8.16</v>
      </c>
      <c r="F8493" s="19"/>
      <c r="G8493" s="19"/>
      <c r="I8493" s="5" t="e">
        <f t="shared" si="453"/>
        <v>#N/A</v>
      </c>
      <c r="J8493" s="5" t="e">
        <f t="shared" si="454"/>
        <v>#N/A</v>
      </c>
      <c r="K8493" s="6" t="e">
        <f t="shared" si="455"/>
        <v>#N/A</v>
      </c>
    </row>
    <row r="8494" spans="4:11">
      <c r="D8494" s="18">
        <v>36272</v>
      </c>
      <c r="E8494" s="19">
        <v>8.16</v>
      </c>
      <c r="F8494" s="19"/>
      <c r="G8494" s="19"/>
      <c r="I8494" s="5" t="e">
        <f t="shared" si="453"/>
        <v>#N/A</v>
      </c>
      <c r="J8494" s="5" t="e">
        <f t="shared" si="454"/>
        <v>#N/A</v>
      </c>
      <c r="K8494" s="6" t="e">
        <f t="shared" si="455"/>
        <v>#N/A</v>
      </c>
    </row>
    <row r="8495" spans="4:11">
      <c r="D8495" s="18">
        <v>36271</v>
      </c>
      <c r="E8495" s="19">
        <v>8.16</v>
      </c>
      <c r="F8495" s="19"/>
      <c r="G8495" s="19"/>
      <c r="I8495" s="5" t="e">
        <f t="shared" si="453"/>
        <v>#N/A</v>
      </c>
      <c r="J8495" s="5" t="e">
        <f t="shared" si="454"/>
        <v>#N/A</v>
      </c>
      <c r="K8495" s="6" t="e">
        <f t="shared" si="455"/>
        <v>#N/A</v>
      </c>
    </row>
    <row r="8496" spans="4:11">
      <c r="D8496" s="18">
        <v>36270</v>
      </c>
      <c r="E8496" s="19">
        <v>8.2783</v>
      </c>
      <c r="F8496" s="19"/>
      <c r="G8496" s="19"/>
      <c r="I8496" s="5" t="e">
        <f t="shared" si="453"/>
        <v>#N/A</v>
      </c>
      <c r="J8496" s="5" t="e">
        <f t="shared" si="454"/>
        <v>#N/A</v>
      </c>
      <c r="K8496" s="6" t="e">
        <f t="shared" si="455"/>
        <v>#N/A</v>
      </c>
    </row>
    <row r="8497" spans="4:11">
      <c r="D8497" s="18">
        <v>36269</v>
      </c>
      <c r="E8497" s="19">
        <v>8.2787</v>
      </c>
      <c r="F8497" s="19"/>
      <c r="G8497" s="19"/>
      <c r="I8497" s="5" t="e">
        <f t="shared" si="453"/>
        <v>#N/A</v>
      </c>
      <c r="J8497" s="5" t="e">
        <f t="shared" si="454"/>
        <v>#N/A</v>
      </c>
      <c r="K8497" s="6" t="e">
        <f t="shared" si="455"/>
        <v>#N/A</v>
      </c>
    </row>
    <row r="8498" spans="4:11">
      <c r="D8498" s="18">
        <v>36268</v>
      </c>
      <c r="E8498" s="19">
        <v>8.16</v>
      </c>
      <c r="F8498" s="19"/>
      <c r="G8498" s="19"/>
      <c r="I8498" s="5" t="e">
        <f t="shared" si="453"/>
        <v>#N/A</v>
      </c>
      <c r="J8498" s="5" t="e">
        <f t="shared" si="454"/>
        <v>#N/A</v>
      </c>
      <c r="K8498" s="6" t="e">
        <f t="shared" si="455"/>
        <v>#N/A</v>
      </c>
    </row>
    <row r="8499" spans="4:11">
      <c r="D8499" s="18">
        <v>36267</v>
      </c>
      <c r="E8499" s="19">
        <v>8.16</v>
      </c>
      <c r="F8499" s="19"/>
      <c r="G8499" s="19"/>
      <c r="I8499" s="5" t="e">
        <f t="shared" si="453"/>
        <v>#N/A</v>
      </c>
      <c r="J8499" s="5" t="e">
        <f t="shared" si="454"/>
        <v>#N/A</v>
      </c>
      <c r="K8499" s="6" t="e">
        <f t="shared" si="455"/>
        <v>#N/A</v>
      </c>
    </row>
    <row r="8500" spans="4:11">
      <c r="D8500" s="18">
        <v>36266</v>
      </c>
      <c r="E8500" s="19">
        <v>8.16</v>
      </c>
      <c r="F8500" s="19"/>
      <c r="G8500" s="19"/>
      <c r="I8500" s="5" t="e">
        <f t="shared" si="453"/>
        <v>#N/A</v>
      </c>
      <c r="J8500" s="5" t="e">
        <f t="shared" si="454"/>
        <v>#N/A</v>
      </c>
      <c r="K8500" s="6" t="e">
        <f t="shared" si="455"/>
        <v>#N/A</v>
      </c>
    </row>
    <row r="8501" spans="4:11">
      <c r="D8501" s="18">
        <v>36265</v>
      </c>
      <c r="E8501" s="19">
        <v>8.16</v>
      </c>
      <c r="F8501" s="19"/>
      <c r="G8501" s="19"/>
      <c r="I8501" s="5" t="e">
        <f t="shared" si="453"/>
        <v>#N/A</v>
      </c>
      <c r="J8501" s="5" t="e">
        <f t="shared" si="454"/>
        <v>#N/A</v>
      </c>
      <c r="K8501" s="6" t="e">
        <f t="shared" si="455"/>
        <v>#N/A</v>
      </c>
    </row>
    <row r="8502" spans="4:11">
      <c r="D8502" s="18">
        <v>36264</v>
      </c>
      <c r="E8502" s="19">
        <v>8.16</v>
      </c>
      <c r="F8502" s="19"/>
      <c r="G8502" s="19"/>
      <c r="I8502" s="5" t="e">
        <f t="shared" si="453"/>
        <v>#N/A</v>
      </c>
      <c r="J8502" s="5" t="e">
        <f t="shared" si="454"/>
        <v>#N/A</v>
      </c>
      <c r="K8502" s="6" t="e">
        <f t="shared" si="455"/>
        <v>#N/A</v>
      </c>
    </row>
    <row r="8503" spans="4:11">
      <c r="D8503" s="18">
        <v>36263</v>
      </c>
      <c r="E8503" s="19">
        <v>8.16</v>
      </c>
      <c r="F8503" s="19"/>
      <c r="G8503" s="19"/>
      <c r="I8503" s="5" t="e">
        <f t="shared" si="453"/>
        <v>#N/A</v>
      </c>
      <c r="J8503" s="5" t="e">
        <f t="shared" si="454"/>
        <v>#N/A</v>
      </c>
      <c r="K8503" s="6" t="e">
        <f t="shared" si="455"/>
        <v>#N/A</v>
      </c>
    </row>
    <row r="8504" spans="4:11">
      <c r="D8504" s="18">
        <v>36262</v>
      </c>
      <c r="E8504" s="19">
        <v>8.16</v>
      </c>
      <c r="F8504" s="19"/>
      <c r="G8504" s="19"/>
      <c r="I8504" s="5" t="e">
        <f t="shared" si="453"/>
        <v>#N/A</v>
      </c>
      <c r="J8504" s="5" t="e">
        <f t="shared" si="454"/>
        <v>#N/A</v>
      </c>
      <c r="K8504" s="6" t="e">
        <f t="shared" si="455"/>
        <v>#N/A</v>
      </c>
    </row>
    <row r="8505" spans="4:11">
      <c r="D8505" s="18">
        <v>36261</v>
      </c>
      <c r="E8505" s="19">
        <v>8.16</v>
      </c>
      <c r="F8505" s="19"/>
      <c r="G8505" s="19"/>
      <c r="I8505" s="5" t="e">
        <f t="shared" si="453"/>
        <v>#N/A</v>
      </c>
      <c r="J8505" s="5" t="e">
        <f t="shared" si="454"/>
        <v>#N/A</v>
      </c>
      <c r="K8505" s="6" t="e">
        <f t="shared" si="455"/>
        <v>#N/A</v>
      </c>
    </row>
    <row r="8506" spans="4:11">
      <c r="D8506" s="18">
        <v>36260</v>
      </c>
      <c r="E8506" s="19">
        <v>8.16</v>
      </c>
      <c r="F8506" s="19"/>
      <c r="G8506" s="19"/>
      <c r="I8506" s="5" t="e">
        <f t="shared" si="453"/>
        <v>#N/A</v>
      </c>
      <c r="J8506" s="5" t="e">
        <f t="shared" si="454"/>
        <v>#N/A</v>
      </c>
      <c r="K8506" s="6" t="e">
        <f t="shared" si="455"/>
        <v>#N/A</v>
      </c>
    </row>
    <row r="8507" spans="4:11">
      <c r="D8507" s="18">
        <v>36259</v>
      </c>
      <c r="E8507" s="19">
        <v>8.16</v>
      </c>
      <c r="F8507" s="19"/>
      <c r="G8507" s="19"/>
      <c r="I8507" s="5" t="e">
        <f t="shared" si="453"/>
        <v>#N/A</v>
      </c>
      <c r="J8507" s="5" t="e">
        <f t="shared" si="454"/>
        <v>#N/A</v>
      </c>
      <c r="K8507" s="6" t="e">
        <f t="shared" si="455"/>
        <v>#N/A</v>
      </c>
    </row>
    <row r="8508" spans="4:11">
      <c r="D8508" s="18">
        <v>36258</v>
      </c>
      <c r="E8508" s="19">
        <v>8.16</v>
      </c>
      <c r="F8508" s="19"/>
      <c r="G8508" s="19"/>
      <c r="I8508" s="5" t="e">
        <f t="shared" si="453"/>
        <v>#N/A</v>
      </c>
      <c r="J8508" s="5" t="e">
        <f t="shared" si="454"/>
        <v>#N/A</v>
      </c>
      <c r="K8508" s="6" t="e">
        <f t="shared" si="455"/>
        <v>#N/A</v>
      </c>
    </row>
    <row r="8509" spans="4:11">
      <c r="D8509" s="18">
        <v>36257</v>
      </c>
      <c r="E8509" s="19">
        <v>8.16</v>
      </c>
      <c r="F8509" s="19"/>
      <c r="G8509" s="19"/>
      <c r="I8509" s="5" t="e">
        <f t="shared" si="453"/>
        <v>#N/A</v>
      </c>
      <c r="J8509" s="5" t="e">
        <f t="shared" si="454"/>
        <v>#N/A</v>
      </c>
      <c r="K8509" s="6" t="e">
        <f t="shared" si="455"/>
        <v>#N/A</v>
      </c>
    </row>
    <row r="8510" spans="4:11">
      <c r="D8510" s="18">
        <v>36256</v>
      </c>
      <c r="E8510" s="19">
        <v>8.2786997726</v>
      </c>
      <c r="F8510" s="19"/>
      <c r="G8510" s="19"/>
      <c r="I8510" s="5" t="e">
        <f t="shared" si="453"/>
        <v>#N/A</v>
      </c>
      <c r="J8510" s="5" t="e">
        <f t="shared" si="454"/>
        <v>#N/A</v>
      </c>
      <c r="K8510" s="6" t="e">
        <f t="shared" si="455"/>
        <v>#N/A</v>
      </c>
    </row>
    <row r="8511" spans="4:11">
      <c r="D8511" s="18">
        <v>36255</v>
      </c>
      <c r="E8511" s="19">
        <v>8.2795</v>
      </c>
      <c r="F8511" s="19"/>
      <c r="G8511" s="19"/>
      <c r="I8511" s="5" t="e">
        <f t="shared" si="453"/>
        <v>#N/A</v>
      </c>
      <c r="J8511" s="5" t="e">
        <f t="shared" si="454"/>
        <v>#N/A</v>
      </c>
      <c r="K8511" s="6" t="e">
        <f t="shared" si="455"/>
        <v>#N/A</v>
      </c>
    </row>
    <row r="8512" spans="4:11">
      <c r="D8512" s="18">
        <v>36254</v>
      </c>
      <c r="E8512" s="19">
        <v>8.16</v>
      </c>
      <c r="F8512" s="19"/>
      <c r="G8512" s="19"/>
      <c r="I8512" s="5" t="e">
        <f t="shared" si="453"/>
        <v>#N/A</v>
      </c>
      <c r="J8512" s="5" t="e">
        <f t="shared" si="454"/>
        <v>#N/A</v>
      </c>
      <c r="K8512" s="6" t="e">
        <f t="shared" si="455"/>
        <v>#N/A</v>
      </c>
    </row>
    <row r="8513" spans="4:11">
      <c r="D8513" s="18">
        <v>36253</v>
      </c>
      <c r="E8513" s="19">
        <v>8.16</v>
      </c>
      <c r="F8513" s="19"/>
      <c r="G8513" s="19"/>
      <c r="I8513" s="5" t="e">
        <f t="shared" si="453"/>
        <v>#N/A</v>
      </c>
      <c r="J8513" s="5" t="e">
        <f t="shared" si="454"/>
        <v>#N/A</v>
      </c>
      <c r="K8513" s="6" t="e">
        <f t="shared" si="455"/>
        <v>#N/A</v>
      </c>
    </row>
    <row r="8514" spans="4:11">
      <c r="D8514" s="18">
        <v>36252</v>
      </c>
      <c r="E8514" s="19">
        <v>8.16</v>
      </c>
      <c r="F8514" s="19"/>
      <c r="G8514" s="19"/>
      <c r="I8514" s="5" t="e">
        <f t="shared" si="453"/>
        <v>#N/A</v>
      </c>
      <c r="J8514" s="5" t="e">
        <f t="shared" si="454"/>
        <v>#N/A</v>
      </c>
      <c r="K8514" s="6" t="e">
        <f t="shared" si="455"/>
        <v>#N/A</v>
      </c>
    </row>
    <row r="8515" spans="4:11">
      <c r="D8515" s="18">
        <v>36251</v>
      </c>
      <c r="E8515" s="19">
        <v>8.16</v>
      </c>
      <c r="F8515" s="19"/>
      <c r="G8515" s="19"/>
      <c r="I8515" s="5" t="e">
        <f t="shared" si="453"/>
        <v>#N/A</v>
      </c>
      <c r="J8515" s="5" t="e">
        <f t="shared" si="454"/>
        <v>#N/A</v>
      </c>
      <c r="K8515" s="6" t="e">
        <f t="shared" si="455"/>
        <v>#N/A</v>
      </c>
    </row>
    <row r="8516" spans="4:11">
      <c r="D8516" s="18">
        <v>36250</v>
      </c>
      <c r="E8516" s="19">
        <v>8.16</v>
      </c>
      <c r="F8516" s="19"/>
      <c r="G8516" s="19"/>
      <c r="I8516" s="5" t="e">
        <f t="shared" si="453"/>
        <v>#N/A</v>
      </c>
      <c r="J8516" s="5" t="e">
        <f t="shared" si="454"/>
        <v>#N/A</v>
      </c>
      <c r="K8516" s="6" t="e">
        <f t="shared" si="455"/>
        <v>#N/A</v>
      </c>
    </row>
    <row r="8517" spans="4:11">
      <c r="D8517" s="18">
        <v>36249</v>
      </c>
      <c r="E8517" s="19">
        <v>8.2302576</v>
      </c>
      <c r="F8517" s="19"/>
      <c r="G8517" s="19"/>
      <c r="I8517" s="5" t="e">
        <f t="shared" si="453"/>
        <v>#N/A</v>
      </c>
      <c r="J8517" s="5" t="e">
        <f t="shared" si="454"/>
        <v>#N/A</v>
      </c>
      <c r="K8517" s="6" t="e">
        <f t="shared" si="455"/>
        <v>#N/A</v>
      </c>
    </row>
    <row r="8518" spans="4:11">
      <c r="D8518" s="18">
        <v>36248</v>
      </c>
      <c r="E8518" s="19">
        <v>8.16</v>
      </c>
      <c r="F8518" s="19"/>
      <c r="G8518" s="19"/>
      <c r="I8518" s="5" t="e">
        <f t="shared" si="453"/>
        <v>#N/A</v>
      </c>
      <c r="J8518" s="5" t="e">
        <f t="shared" si="454"/>
        <v>#N/A</v>
      </c>
      <c r="K8518" s="6" t="e">
        <f t="shared" si="455"/>
        <v>#N/A</v>
      </c>
    </row>
    <row r="8519" spans="4:11">
      <c r="D8519" s="18">
        <v>36247</v>
      </c>
      <c r="E8519" s="19">
        <v>8.28</v>
      </c>
      <c r="F8519" s="19"/>
      <c r="G8519" s="19"/>
      <c r="I8519" s="5" t="e">
        <f t="shared" si="453"/>
        <v>#N/A</v>
      </c>
      <c r="J8519" s="5" t="e">
        <f t="shared" si="454"/>
        <v>#N/A</v>
      </c>
      <c r="K8519" s="6" t="e">
        <f t="shared" si="455"/>
        <v>#N/A</v>
      </c>
    </row>
    <row r="8520" spans="4:11">
      <c r="D8520" s="18">
        <v>36246</v>
      </c>
      <c r="E8520" s="19">
        <v>8.28</v>
      </c>
      <c r="F8520" s="19"/>
      <c r="G8520" s="19"/>
      <c r="I8520" s="5" t="e">
        <f t="shared" si="453"/>
        <v>#N/A</v>
      </c>
      <c r="J8520" s="5" t="e">
        <f t="shared" si="454"/>
        <v>#N/A</v>
      </c>
      <c r="K8520" s="6" t="e">
        <f t="shared" si="455"/>
        <v>#N/A</v>
      </c>
    </row>
    <row r="8521" spans="4:11">
      <c r="D8521" s="18">
        <v>36245</v>
      </c>
      <c r="E8521" s="19">
        <v>8.28</v>
      </c>
      <c r="F8521" s="19"/>
      <c r="G8521" s="19"/>
      <c r="I8521" s="5" t="e">
        <f t="shared" si="453"/>
        <v>#N/A</v>
      </c>
      <c r="J8521" s="5" t="e">
        <f t="shared" si="454"/>
        <v>#N/A</v>
      </c>
      <c r="K8521" s="6" t="e">
        <f t="shared" si="455"/>
        <v>#N/A</v>
      </c>
    </row>
    <row r="8522" spans="4:11">
      <c r="D8522" s="18">
        <v>36244</v>
      </c>
      <c r="E8522" s="19">
        <v>8.2797999925</v>
      </c>
      <c r="F8522" s="19"/>
      <c r="G8522" s="19"/>
      <c r="I8522" s="5" t="e">
        <f t="shared" si="453"/>
        <v>#N/A</v>
      </c>
      <c r="J8522" s="5" t="e">
        <f t="shared" si="454"/>
        <v>#N/A</v>
      </c>
      <c r="K8522" s="6" t="e">
        <f t="shared" si="455"/>
        <v>#N/A</v>
      </c>
    </row>
    <row r="8523" spans="4:11">
      <c r="D8523" s="18">
        <v>36243</v>
      </c>
      <c r="E8523" s="19">
        <v>8.2795986383</v>
      </c>
      <c r="F8523" s="19"/>
      <c r="G8523" s="19"/>
      <c r="I8523" s="5" t="e">
        <f t="shared" ref="I8523:I8586" si="456">VLOOKUP(A8523,D:E,2,FALSE)*B8523*1.09*1.01+100</f>
        <v>#N/A</v>
      </c>
      <c r="J8523" s="5" t="e">
        <f t="shared" si="454"/>
        <v>#N/A</v>
      </c>
      <c r="K8523" s="6" t="e">
        <f t="shared" si="455"/>
        <v>#N/A</v>
      </c>
    </row>
    <row r="8524" spans="4:11">
      <c r="D8524" s="18">
        <v>36242</v>
      </c>
      <c r="E8524" s="19">
        <v>8.2795</v>
      </c>
      <c r="F8524" s="19"/>
      <c r="G8524" s="19"/>
      <c r="I8524" s="5" t="e">
        <f t="shared" si="456"/>
        <v>#N/A</v>
      </c>
      <c r="J8524" s="5" t="e">
        <f t="shared" ref="J8524:J8587" si="457">VLOOKUP(H8524,F:G,2,FALSE)</f>
        <v>#N/A</v>
      </c>
      <c r="K8524" s="6" t="e">
        <f t="shared" ref="K8524:K8587" si="458">J8524-I8524</f>
        <v>#N/A</v>
      </c>
    </row>
    <row r="8525" spans="4:11">
      <c r="D8525" s="18">
        <v>36241</v>
      </c>
      <c r="E8525" s="19">
        <v>8.16</v>
      </c>
      <c r="F8525" s="19"/>
      <c r="G8525" s="19"/>
      <c r="I8525" s="5" t="e">
        <f t="shared" si="456"/>
        <v>#N/A</v>
      </c>
      <c r="J8525" s="5" t="e">
        <f t="shared" si="457"/>
        <v>#N/A</v>
      </c>
      <c r="K8525" s="6" t="e">
        <f t="shared" si="458"/>
        <v>#N/A</v>
      </c>
    </row>
    <row r="8526" spans="4:11">
      <c r="D8526" s="18">
        <v>36240</v>
      </c>
      <c r="E8526" s="19">
        <v>8.16</v>
      </c>
      <c r="F8526" s="19"/>
      <c r="G8526" s="19"/>
      <c r="I8526" s="5" t="e">
        <f t="shared" si="456"/>
        <v>#N/A</v>
      </c>
      <c r="J8526" s="5" t="e">
        <f t="shared" si="457"/>
        <v>#N/A</v>
      </c>
      <c r="K8526" s="6" t="e">
        <f t="shared" si="458"/>
        <v>#N/A</v>
      </c>
    </row>
    <row r="8527" spans="4:11">
      <c r="D8527" s="18">
        <v>36239</v>
      </c>
      <c r="E8527" s="19">
        <v>8.16</v>
      </c>
      <c r="F8527" s="19"/>
      <c r="G8527" s="19"/>
      <c r="I8527" s="5" t="e">
        <f t="shared" si="456"/>
        <v>#N/A</v>
      </c>
      <c r="J8527" s="5" t="e">
        <f t="shared" si="457"/>
        <v>#N/A</v>
      </c>
      <c r="K8527" s="6" t="e">
        <f t="shared" si="458"/>
        <v>#N/A</v>
      </c>
    </row>
    <row r="8528" spans="4:11">
      <c r="D8528" s="18">
        <v>36238</v>
      </c>
      <c r="E8528" s="19">
        <v>8.16</v>
      </c>
      <c r="F8528" s="19"/>
      <c r="G8528" s="19"/>
      <c r="I8528" s="5" t="e">
        <f t="shared" si="456"/>
        <v>#N/A</v>
      </c>
      <c r="J8528" s="5" t="e">
        <f t="shared" si="457"/>
        <v>#N/A</v>
      </c>
      <c r="K8528" s="6" t="e">
        <f t="shared" si="458"/>
        <v>#N/A</v>
      </c>
    </row>
    <row r="8529" spans="4:11">
      <c r="D8529" s="18">
        <v>36237</v>
      </c>
      <c r="E8529" s="19">
        <v>8.15</v>
      </c>
      <c r="F8529" s="19"/>
      <c r="G8529" s="19"/>
      <c r="I8529" s="5" t="e">
        <f t="shared" si="456"/>
        <v>#N/A</v>
      </c>
      <c r="J8529" s="5" t="e">
        <f t="shared" si="457"/>
        <v>#N/A</v>
      </c>
      <c r="K8529" s="6" t="e">
        <f t="shared" si="458"/>
        <v>#N/A</v>
      </c>
    </row>
    <row r="8530" spans="4:11">
      <c r="D8530" s="18">
        <v>36236</v>
      </c>
      <c r="E8530" s="19">
        <v>8.15</v>
      </c>
      <c r="F8530" s="19"/>
      <c r="G8530" s="19"/>
      <c r="I8530" s="5" t="e">
        <f t="shared" si="456"/>
        <v>#N/A</v>
      </c>
      <c r="J8530" s="5" t="e">
        <f t="shared" si="457"/>
        <v>#N/A</v>
      </c>
      <c r="K8530" s="6" t="e">
        <f t="shared" si="458"/>
        <v>#N/A</v>
      </c>
    </row>
    <row r="8531" spans="4:11">
      <c r="D8531" s="18">
        <v>36235</v>
      </c>
      <c r="E8531" s="19">
        <v>8.2789</v>
      </c>
      <c r="F8531" s="19"/>
      <c r="G8531" s="19"/>
      <c r="I8531" s="5" t="e">
        <f t="shared" si="456"/>
        <v>#N/A</v>
      </c>
      <c r="J8531" s="5" t="e">
        <f t="shared" si="457"/>
        <v>#N/A</v>
      </c>
      <c r="K8531" s="6" t="e">
        <f t="shared" si="458"/>
        <v>#N/A</v>
      </c>
    </row>
    <row r="8532" spans="4:11">
      <c r="D8532" s="18">
        <v>36234</v>
      </c>
      <c r="E8532" s="19">
        <v>8.15</v>
      </c>
      <c r="F8532" s="19"/>
      <c r="G8532" s="19"/>
      <c r="I8532" s="5" t="e">
        <f t="shared" si="456"/>
        <v>#N/A</v>
      </c>
      <c r="J8532" s="5" t="e">
        <f t="shared" si="457"/>
        <v>#N/A</v>
      </c>
      <c r="K8532" s="6" t="e">
        <f t="shared" si="458"/>
        <v>#N/A</v>
      </c>
    </row>
    <row r="8533" spans="4:11">
      <c r="D8533" s="18">
        <v>36233</v>
      </c>
      <c r="E8533" s="19">
        <v>8.15</v>
      </c>
      <c r="F8533" s="19"/>
      <c r="G8533" s="19"/>
      <c r="I8533" s="5" t="e">
        <f t="shared" si="456"/>
        <v>#N/A</v>
      </c>
      <c r="J8533" s="5" t="e">
        <f t="shared" si="457"/>
        <v>#N/A</v>
      </c>
      <c r="K8533" s="6" t="e">
        <f t="shared" si="458"/>
        <v>#N/A</v>
      </c>
    </row>
    <row r="8534" spans="4:11">
      <c r="D8534" s="18">
        <v>36232</v>
      </c>
      <c r="E8534" s="19">
        <v>8.15</v>
      </c>
      <c r="F8534" s="19"/>
      <c r="G8534" s="19"/>
      <c r="I8534" s="5" t="e">
        <f t="shared" si="456"/>
        <v>#N/A</v>
      </c>
      <c r="J8534" s="5" t="e">
        <f t="shared" si="457"/>
        <v>#N/A</v>
      </c>
      <c r="K8534" s="6" t="e">
        <f t="shared" si="458"/>
        <v>#N/A</v>
      </c>
    </row>
    <row r="8535" spans="4:11">
      <c r="D8535" s="18">
        <v>36231</v>
      </c>
      <c r="E8535" s="19">
        <v>8.15</v>
      </c>
      <c r="F8535" s="19"/>
      <c r="G8535" s="19"/>
      <c r="I8535" s="5" t="e">
        <f t="shared" si="456"/>
        <v>#N/A</v>
      </c>
      <c r="J8535" s="5" t="e">
        <f t="shared" si="457"/>
        <v>#N/A</v>
      </c>
      <c r="K8535" s="6" t="e">
        <f t="shared" si="458"/>
        <v>#N/A</v>
      </c>
    </row>
    <row r="8536" spans="4:11">
      <c r="D8536" s="18">
        <v>36230</v>
      </c>
      <c r="E8536" s="19">
        <v>8.15</v>
      </c>
      <c r="F8536" s="19"/>
      <c r="G8536" s="19"/>
      <c r="I8536" s="5" t="e">
        <f t="shared" si="456"/>
        <v>#N/A</v>
      </c>
      <c r="J8536" s="5" t="e">
        <f t="shared" si="457"/>
        <v>#N/A</v>
      </c>
      <c r="K8536" s="6" t="e">
        <f t="shared" si="458"/>
        <v>#N/A</v>
      </c>
    </row>
    <row r="8537" spans="4:11">
      <c r="D8537" s="18">
        <v>36229</v>
      </c>
      <c r="E8537" s="19">
        <v>8.15</v>
      </c>
      <c r="F8537" s="19"/>
      <c r="G8537" s="19"/>
      <c r="I8537" s="5" t="e">
        <f t="shared" si="456"/>
        <v>#N/A</v>
      </c>
      <c r="J8537" s="5" t="e">
        <f t="shared" si="457"/>
        <v>#N/A</v>
      </c>
      <c r="K8537" s="6" t="e">
        <f t="shared" si="458"/>
        <v>#N/A</v>
      </c>
    </row>
    <row r="8538" spans="4:11">
      <c r="D8538" s="18">
        <v>36228</v>
      </c>
      <c r="E8538" s="19">
        <v>8.15</v>
      </c>
      <c r="F8538" s="19"/>
      <c r="G8538" s="19"/>
      <c r="I8538" s="5" t="e">
        <f t="shared" si="456"/>
        <v>#N/A</v>
      </c>
      <c r="J8538" s="5" t="e">
        <f t="shared" si="457"/>
        <v>#N/A</v>
      </c>
      <c r="K8538" s="6" t="e">
        <f t="shared" si="458"/>
        <v>#N/A</v>
      </c>
    </row>
    <row r="8539" spans="4:11">
      <c r="D8539" s="18">
        <v>36227</v>
      </c>
      <c r="E8539" s="19">
        <v>8.15</v>
      </c>
      <c r="F8539" s="19"/>
      <c r="G8539" s="19"/>
      <c r="I8539" s="5" t="e">
        <f t="shared" si="456"/>
        <v>#N/A</v>
      </c>
      <c r="J8539" s="5" t="e">
        <f t="shared" si="457"/>
        <v>#N/A</v>
      </c>
      <c r="K8539" s="6" t="e">
        <f t="shared" si="458"/>
        <v>#N/A</v>
      </c>
    </row>
    <row r="8540" spans="4:11">
      <c r="D8540" s="18">
        <v>36226</v>
      </c>
      <c r="E8540" s="19">
        <v>8.2774</v>
      </c>
      <c r="F8540" s="19"/>
      <c r="G8540" s="19"/>
      <c r="I8540" s="5" t="e">
        <f t="shared" si="456"/>
        <v>#N/A</v>
      </c>
      <c r="J8540" s="5" t="e">
        <f t="shared" si="457"/>
        <v>#N/A</v>
      </c>
      <c r="K8540" s="6" t="e">
        <f t="shared" si="458"/>
        <v>#N/A</v>
      </c>
    </row>
    <row r="8541" spans="4:11">
      <c r="D8541" s="18">
        <v>36225</v>
      </c>
      <c r="E8541" s="19">
        <v>8.2774</v>
      </c>
      <c r="F8541" s="19"/>
      <c r="G8541" s="19"/>
      <c r="I8541" s="5" t="e">
        <f t="shared" si="456"/>
        <v>#N/A</v>
      </c>
      <c r="J8541" s="5" t="e">
        <f t="shared" si="457"/>
        <v>#N/A</v>
      </c>
      <c r="K8541" s="6" t="e">
        <f t="shared" si="458"/>
        <v>#N/A</v>
      </c>
    </row>
    <row r="8542" spans="4:11">
      <c r="D8542" s="18">
        <v>36224</v>
      </c>
      <c r="E8542" s="19">
        <v>8.2784</v>
      </c>
      <c r="F8542" s="19"/>
      <c r="G8542" s="19"/>
      <c r="I8542" s="5" t="e">
        <f t="shared" si="456"/>
        <v>#N/A</v>
      </c>
      <c r="J8542" s="5" t="e">
        <f t="shared" si="457"/>
        <v>#N/A</v>
      </c>
      <c r="K8542" s="6" t="e">
        <f t="shared" si="458"/>
        <v>#N/A</v>
      </c>
    </row>
    <row r="8543" spans="4:11">
      <c r="D8543" s="18">
        <v>36223</v>
      </c>
      <c r="E8543" s="19">
        <v>8.2783</v>
      </c>
      <c r="F8543" s="19"/>
      <c r="G8543" s="19"/>
      <c r="I8543" s="5" t="e">
        <f t="shared" si="456"/>
        <v>#N/A</v>
      </c>
      <c r="J8543" s="5" t="e">
        <f t="shared" si="457"/>
        <v>#N/A</v>
      </c>
      <c r="K8543" s="6" t="e">
        <f t="shared" si="458"/>
        <v>#N/A</v>
      </c>
    </row>
    <row r="8544" spans="4:11">
      <c r="D8544" s="18">
        <v>36222</v>
      </c>
      <c r="E8544" s="19">
        <v>8.2789</v>
      </c>
      <c r="F8544" s="19"/>
      <c r="G8544" s="19"/>
      <c r="I8544" s="5" t="e">
        <f t="shared" si="456"/>
        <v>#N/A</v>
      </c>
      <c r="J8544" s="5" t="e">
        <f t="shared" si="457"/>
        <v>#N/A</v>
      </c>
      <c r="K8544" s="6" t="e">
        <f t="shared" si="458"/>
        <v>#N/A</v>
      </c>
    </row>
    <row r="8545" spans="4:11">
      <c r="D8545" s="18">
        <v>36221</v>
      </c>
      <c r="E8545" s="19">
        <v>8.2779</v>
      </c>
      <c r="F8545" s="19"/>
      <c r="G8545" s="19"/>
      <c r="I8545" s="5" t="e">
        <f t="shared" si="456"/>
        <v>#N/A</v>
      </c>
      <c r="J8545" s="5" t="e">
        <f t="shared" si="457"/>
        <v>#N/A</v>
      </c>
      <c r="K8545" s="6" t="e">
        <f t="shared" si="458"/>
        <v>#N/A</v>
      </c>
    </row>
    <row r="8546" spans="4:11">
      <c r="D8546" s="18">
        <v>36220</v>
      </c>
      <c r="E8546" s="19">
        <v>8.2779</v>
      </c>
      <c r="F8546" s="19"/>
      <c r="G8546" s="19"/>
      <c r="I8546" s="5" t="e">
        <f t="shared" si="456"/>
        <v>#N/A</v>
      </c>
      <c r="J8546" s="5" t="e">
        <f t="shared" si="457"/>
        <v>#N/A</v>
      </c>
      <c r="K8546" s="6" t="e">
        <f t="shared" si="458"/>
        <v>#N/A</v>
      </c>
    </row>
    <row r="8547" spans="4:11">
      <c r="D8547" s="18">
        <v>36219</v>
      </c>
      <c r="E8547" s="19">
        <v>8.2779</v>
      </c>
      <c r="F8547" s="19"/>
      <c r="G8547" s="19"/>
      <c r="I8547" s="5" t="e">
        <f t="shared" si="456"/>
        <v>#N/A</v>
      </c>
      <c r="J8547" s="5" t="e">
        <f t="shared" si="457"/>
        <v>#N/A</v>
      </c>
      <c r="K8547" s="6" t="e">
        <f t="shared" si="458"/>
        <v>#N/A</v>
      </c>
    </row>
    <row r="8548" spans="4:11">
      <c r="D8548" s="18">
        <v>36218</v>
      </c>
      <c r="E8548" s="19">
        <v>8.2779</v>
      </c>
      <c r="F8548" s="19"/>
      <c r="G8548" s="19"/>
      <c r="I8548" s="5" t="e">
        <f t="shared" si="456"/>
        <v>#N/A</v>
      </c>
      <c r="J8548" s="5" t="e">
        <f t="shared" si="457"/>
        <v>#N/A</v>
      </c>
      <c r="K8548" s="6" t="e">
        <f t="shared" si="458"/>
        <v>#N/A</v>
      </c>
    </row>
    <row r="8549" spans="4:11">
      <c r="D8549" s="18">
        <v>36217</v>
      </c>
      <c r="E8549" s="19">
        <v>8.2789999998</v>
      </c>
      <c r="F8549" s="19"/>
      <c r="G8549" s="19"/>
      <c r="I8549" s="5" t="e">
        <f t="shared" si="456"/>
        <v>#N/A</v>
      </c>
      <c r="J8549" s="5" t="e">
        <f t="shared" si="457"/>
        <v>#N/A</v>
      </c>
      <c r="K8549" s="6" t="e">
        <f t="shared" si="458"/>
        <v>#N/A</v>
      </c>
    </row>
    <row r="8550" spans="4:11">
      <c r="D8550" s="18">
        <v>36216</v>
      </c>
      <c r="E8550" s="19">
        <v>8.2789</v>
      </c>
      <c r="F8550" s="19"/>
      <c r="G8550" s="19"/>
      <c r="I8550" s="5" t="e">
        <f t="shared" si="456"/>
        <v>#N/A</v>
      </c>
      <c r="J8550" s="5" t="e">
        <f t="shared" si="457"/>
        <v>#N/A</v>
      </c>
      <c r="K8550" s="6" t="e">
        <f t="shared" si="458"/>
        <v>#N/A</v>
      </c>
    </row>
    <row r="8551" spans="4:11">
      <c r="D8551" s="18">
        <v>36215</v>
      </c>
      <c r="E8551" s="19">
        <v>8.2787</v>
      </c>
      <c r="F8551" s="19"/>
      <c r="G8551" s="19"/>
      <c r="I8551" s="5" t="e">
        <f t="shared" si="456"/>
        <v>#N/A</v>
      </c>
      <c r="J8551" s="5" t="e">
        <f t="shared" si="457"/>
        <v>#N/A</v>
      </c>
      <c r="K8551" s="6" t="e">
        <f t="shared" si="458"/>
        <v>#N/A</v>
      </c>
    </row>
    <row r="8552" spans="4:11">
      <c r="D8552" s="18">
        <v>36214</v>
      </c>
      <c r="E8552" s="19">
        <v>8.2787</v>
      </c>
      <c r="F8552" s="19"/>
      <c r="G8552" s="19"/>
      <c r="I8552" s="5" t="e">
        <f t="shared" si="456"/>
        <v>#N/A</v>
      </c>
      <c r="J8552" s="5" t="e">
        <f t="shared" si="457"/>
        <v>#N/A</v>
      </c>
      <c r="K8552" s="6" t="e">
        <f t="shared" si="458"/>
        <v>#N/A</v>
      </c>
    </row>
    <row r="8553" spans="4:11">
      <c r="D8553" s="18">
        <v>36213</v>
      </c>
      <c r="E8553" s="19">
        <v>8.2786999994</v>
      </c>
      <c r="F8553" s="19"/>
      <c r="G8553" s="19"/>
      <c r="I8553" s="5" t="e">
        <f t="shared" si="456"/>
        <v>#N/A</v>
      </c>
      <c r="J8553" s="5" t="e">
        <f t="shared" si="457"/>
        <v>#N/A</v>
      </c>
      <c r="K8553" s="6" t="e">
        <f t="shared" si="458"/>
        <v>#N/A</v>
      </c>
    </row>
    <row r="8554" spans="4:11">
      <c r="D8554" s="18">
        <v>36212</v>
      </c>
      <c r="E8554" s="19">
        <v>8.2787</v>
      </c>
      <c r="F8554" s="19"/>
      <c r="G8554" s="19"/>
      <c r="I8554" s="5" t="e">
        <f t="shared" si="456"/>
        <v>#N/A</v>
      </c>
      <c r="J8554" s="5" t="e">
        <f t="shared" si="457"/>
        <v>#N/A</v>
      </c>
      <c r="K8554" s="6" t="e">
        <f t="shared" si="458"/>
        <v>#N/A</v>
      </c>
    </row>
    <row r="8555" spans="4:11">
      <c r="D8555" s="18">
        <v>36211</v>
      </c>
      <c r="E8555" s="19">
        <v>8.2787</v>
      </c>
      <c r="F8555" s="19"/>
      <c r="G8555" s="19"/>
      <c r="I8555" s="5" t="e">
        <f t="shared" si="456"/>
        <v>#N/A</v>
      </c>
      <c r="J8555" s="5" t="e">
        <f t="shared" si="457"/>
        <v>#N/A</v>
      </c>
      <c r="K8555" s="6" t="e">
        <f t="shared" si="458"/>
        <v>#N/A</v>
      </c>
    </row>
    <row r="8556" spans="4:11">
      <c r="D8556" s="18">
        <v>36210</v>
      </c>
      <c r="E8556" s="19">
        <v>8.2787</v>
      </c>
      <c r="F8556" s="19"/>
      <c r="G8556" s="19"/>
      <c r="I8556" s="5" t="e">
        <f t="shared" si="456"/>
        <v>#N/A</v>
      </c>
      <c r="J8556" s="5" t="e">
        <f t="shared" si="457"/>
        <v>#N/A</v>
      </c>
      <c r="K8556" s="6" t="e">
        <f t="shared" si="458"/>
        <v>#N/A</v>
      </c>
    </row>
    <row r="8557" spans="4:11">
      <c r="D8557" s="18">
        <v>36209</v>
      </c>
      <c r="E8557" s="19">
        <v>8.2787</v>
      </c>
      <c r="F8557" s="19"/>
      <c r="G8557" s="19"/>
      <c r="I8557" s="5" t="e">
        <f t="shared" si="456"/>
        <v>#N/A</v>
      </c>
      <c r="J8557" s="5" t="e">
        <f t="shared" si="457"/>
        <v>#N/A</v>
      </c>
      <c r="K8557" s="6" t="e">
        <f t="shared" si="458"/>
        <v>#N/A</v>
      </c>
    </row>
    <row r="8558" spans="4:11">
      <c r="D8558" s="18">
        <v>36208</v>
      </c>
      <c r="E8558" s="19">
        <v>8.2787</v>
      </c>
      <c r="F8558" s="19"/>
      <c r="G8558" s="19"/>
      <c r="I8558" s="5" t="e">
        <f t="shared" si="456"/>
        <v>#N/A</v>
      </c>
      <c r="J8558" s="5" t="e">
        <f t="shared" si="457"/>
        <v>#N/A</v>
      </c>
      <c r="K8558" s="6" t="e">
        <f t="shared" si="458"/>
        <v>#N/A</v>
      </c>
    </row>
    <row r="8559" spans="4:11">
      <c r="D8559" s="18">
        <v>36207</v>
      </c>
      <c r="E8559" s="19">
        <v>8.2787</v>
      </c>
      <c r="F8559" s="19"/>
      <c r="G8559" s="19"/>
      <c r="I8559" s="5" t="e">
        <f t="shared" si="456"/>
        <v>#N/A</v>
      </c>
      <c r="J8559" s="5" t="e">
        <f t="shared" si="457"/>
        <v>#N/A</v>
      </c>
      <c r="K8559" s="6" t="e">
        <f t="shared" si="458"/>
        <v>#N/A</v>
      </c>
    </row>
    <row r="8560" spans="4:11">
      <c r="D8560" s="18">
        <v>36206</v>
      </c>
      <c r="E8560" s="19">
        <v>8.2784</v>
      </c>
      <c r="F8560" s="19"/>
      <c r="G8560" s="19"/>
      <c r="I8560" s="5" t="e">
        <f t="shared" si="456"/>
        <v>#N/A</v>
      </c>
      <c r="J8560" s="5" t="e">
        <f t="shared" si="457"/>
        <v>#N/A</v>
      </c>
      <c r="K8560" s="6" t="e">
        <f t="shared" si="458"/>
        <v>#N/A</v>
      </c>
    </row>
    <row r="8561" spans="4:11">
      <c r="D8561" s="18">
        <v>36205</v>
      </c>
      <c r="E8561" s="19">
        <v>8.2784</v>
      </c>
      <c r="F8561" s="19"/>
      <c r="G8561" s="19"/>
      <c r="I8561" s="5" t="e">
        <f t="shared" si="456"/>
        <v>#N/A</v>
      </c>
      <c r="J8561" s="5" t="e">
        <f t="shared" si="457"/>
        <v>#N/A</v>
      </c>
      <c r="K8561" s="6" t="e">
        <f t="shared" si="458"/>
        <v>#N/A</v>
      </c>
    </row>
    <row r="8562" spans="4:11">
      <c r="D8562" s="18">
        <v>36204</v>
      </c>
      <c r="E8562" s="19">
        <v>8.2784</v>
      </c>
      <c r="F8562" s="19"/>
      <c r="G8562" s="19"/>
      <c r="I8562" s="5" t="e">
        <f t="shared" si="456"/>
        <v>#N/A</v>
      </c>
      <c r="J8562" s="5" t="e">
        <f t="shared" si="457"/>
        <v>#N/A</v>
      </c>
      <c r="K8562" s="6" t="e">
        <f t="shared" si="458"/>
        <v>#N/A</v>
      </c>
    </row>
    <row r="8563" spans="4:11">
      <c r="D8563" s="18">
        <v>36203</v>
      </c>
      <c r="E8563" s="19">
        <v>8.2766</v>
      </c>
      <c r="F8563" s="19"/>
      <c r="G8563" s="19"/>
      <c r="I8563" s="5" t="e">
        <f t="shared" si="456"/>
        <v>#N/A</v>
      </c>
      <c r="J8563" s="5" t="e">
        <f t="shared" si="457"/>
        <v>#N/A</v>
      </c>
      <c r="K8563" s="6" t="e">
        <f t="shared" si="458"/>
        <v>#N/A</v>
      </c>
    </row>
    <row r="8564" spans="4:11">
      <c r="D8564" s="18">
        <v>36202</v>
      </c>
      <c r="E8564" s="19">
        <v>8.2777827062</v>
      </c>
      <c r="F8564" s="19"/>
      <c r="G8564" s="19"/>
      <c r="I8564" s="5" t="e">
        <f t="shared" si="456"/>
        <v>#N/A</v>
      </c>
      <c r="J8564" s="5" t="e">
        <f t="shared" si="457"/>
        <v>#N/A</v>
      </c>
      <c r="K8564" s="6" t="e">
        <f t="shared" si="458"/>
        <v>#N/A</v>
      </c>
    </row>
    <row r="8565" spans="4:11">
      <c r="D8565" s="18">
        <v>36201</v>
      </c>
      <c r="E8565" s="19">
        <v>8.2766</v>
      </c>
      <c r="F8565" s="19"/>
      <c r="G8565" s="19"/>
      <c r="I8565" s="5" t="e">
        <f t="shared" si="456"/>
        <v>#N/A</v>
      </c>
      <c r="J8565" s="5" t="e">
        <f t="shared" si="457"/>
        <v>#N/A</v>
      </c>
      <c r="K8565" s="6" t="e">
        <f t="shared" si="458"/>
        <v>#N/A</v>
      </c>
    </row>
    <row r="8566" spans="4:11">
      <c r="D8566" s="18">
        <v>36200</v>
      </c>
      <c r="E8566" s="19">
        <v>8.2773993662</v>
      </c>
      <c r="F8566" s="19"/>
      <c r="G8566" s="19"/>
      <c r="I8566" s="5" t="e">
        <f t="shared" si="456"/>
        <v>#N/A</v>
      </c>
      <c r="J8566" s="5" t="e">
        <f t="shared" si="457"/>
        <v>#N/A</v>
      </c>
      <c r="K8566" s="6" t="e">
        <f t="shared" si="458"/>
        <v>#N/A</v>
      </c>
    </row>
    <row r="8567" spans="4:11">
      <c r="D8567" s="18">
        <v>36199</v>
      </c>
      <c r="E8567" s="19">
        <v>8.2775</v>
      </c>
      <c r="F8567" s="19"/>
      <c r="G8567" s="19"/>
      <c r="I8567" s="5" t="e">
        <f t="shared" si="456"/>
        <v>#N/A</v>
      </c>
      <c r="J8567" s="5" t="e">
        <f t="shared" si="457"/>
        <v>#N/A</v>
      </c>
      <c r="K8567" s="6" t="e">
        <f t="shared" si="458"/>
        <v>#N/A</v>
      </c>
    </row>
    <row r="8568" spans="4:11">
      <c r="D8568" s="18">
        <v>36198</v>
      </c>
      <c r="E8568" s="19">
        <v>8.2774</v>
      </c>
      <c r="F8568" s="19"/>
      <c r="G8568" s="19"/>
      <c r="I8568" s="5" t="e">
        <f t="shared" si="456"/>
        <v>#N/A</v>
      </c>
      <c r="J8568" s="5" t="e">
        <f t="shared" si="457"/>
        <v>#N/A</v>
      </c>
      <c r="K8568" s="6" t="e">
        <f t="shared" si="458"/>
        <v>#N/A</v>
      </c>
    </row>
    <row r="8569" spans="4:11">
      <c r="D8569" s="18">
        <v>36197</v>
      </c>
      <c r="E8569" s="19">
        <v>8.2774</v>
      </c>
      <c r="F8569" s="19"/>
      <c r="G8569" s="19"/>
      <c r="I8569" s="5" t="e">
        <f t="shared" si="456"/>
        <v>#N/A</v>
      </c>
      <c r="J8569" s="5" t="e">
        <f t="shared" si="457"/>
        <v>#N/A</v>
      </c>
      <c r="K8569" s="6" t="e">
        <f t="shared" si="458"/>
        <v>#N/A</v>
      </c>
    </row>
    <row r="8570" spans="4:11">
      <c r="D8570" s="18">
        <v>36196</v>
      </c>
      <c r="E8570" s="19">
        <v>8.2774</v>
      </c>
      <c r="F8570" s="19"/>
      <c r="G8570" s="19"/>
      <c r="I8570" s="5" t="e">
        <f t="shared" si="456"/>
        <v>#N/A</v>
      </c>
      <c r="J8570" s="5" t="e">
        <f t="shared" si="457"/>
        <v>#N/A</v>
      </c>
      <c r="K8570" s="6" t="e">
        <f t="shared" si="458"/>
        <v>#N/A</v>
      </c>
    </row>
    <row r="8571" spans="4:11">
      <c r="D8571" s="18">
        <v>36195</v>
      </c>
      <c r="E8571" s="19">
        <v>8.2774</v>
      </c>
      <c r="F8571" s="19"/>
      <c r="G8571" s="19"/>
      <c r="I8571" s="5" t="e">
        <f t="shared" si="456"/>
        <v>#N/A</v>
      </c>
      <c r="J8571" s="5" t="e">
        <f t="shared" si="457"/>
        <v>#N/A</v>
      </c>
      <c r="K8571" s="6" t="e">
        <f t="shared" si="458"/>
        <v>#N/A</v>
      </c>
    </row>
    <row r="8572" spans="4:11">
      <c r="D8572" s="18">
        <v>36194</v>
      </c>
      <c r="E8572" s="19">
        <v>8.2776</v>
      </c>
      <c r="F8572" s="19"/>
      <c r="G8572" s="19"/>
      <c r="I8572" s="5" t="e">
        <f t="shared" si="456"/>
        <v>#N/A</v>
      </c>
      <c r="J8572" s="5" t="e">
        <f t="shared" si="457"/>
        <v>#N/A</v>
      </c>
      <c r="K8572" s="6" t="e">
        <f t="shared" si="458"/>
        <v>#N/A</v>
      </c>
    </row>
    <row r="8573" spans="4:11">
      <c r="D8573" s="18">
        <v>36193</v>
      </c>
      <c r="E8573" s="19">
        <v>8.2779</v>
      </c>
      <c r="F8573" s="19"/>
      <c r="G8573" s="19"/>
      <c r="I8573" s="5" t="e">
        <f t="shared" si="456"/>
        <v>#N/A</v>
      </c>
      <c r="J8573" s="5" t="e">
        <f t="shared" si="457"/>
        <v>#N/A</v>
      </c>
      <c r="K8573" s="6" t="e">
        <f t="shared" si="458"/>
        <v>#N/A</v>
      </c>
    </row>
    <row r="8574" spans="4:11">
      <c r="D8574" s="18">
        <v>36192</v>
      </c>
      <c r="E8574" s="19">
        <v>8.2775</v>
      </c>
      <c r="F8574" s="19"/>
      <c r="G8574" s="19"/>
      <c r="I8574" s="5" t="e">
        <f t="shared" si="456"/>
        <v>#N/A</v>
      </c>
      <c r="J8574" s="5" t="e">
        <f t="shared" si="457"/>
        <v>#N/A</v>
      </c>
      <c r="K8574" s="6" t="e">
        <f t="shared" si="458"/>
        <v>#N/A</v>
      </c>
    </row>
    <row r="8575" spans="4:11">
      <c r="D8575" s="18">
        <v>36191</v>
      </c>
      <c r="E8575" s="19">
        <v>8.2778</v>
      </c>
      <c r="F8575" s="19"/>
      <c r="G8575" s="19"/>
      <c r="I8575" s="5" t="e">
        <f t="shared" si="456"/>
        <v>#N/A</v>
      </c>
      <c r="J8575" s="5" t="e">
        <f t="shared" si="457"/>
        <v>#N/A</v>
      </c>
      <c r="K8575" s="6" t="e">
        <f t="shared" si="458"/>
        <v>#N/A</v>
      </c>
    </row>
    <row r="8576" spans="4:11">
      <c r="D8576" s="18">
        <v>36190</v>
      </c>
      <c r="E8576" s="19">
        <v>8.2778</v>
      </c>
      <c r="F8576" s="19"/>
      <c r="G8576" s="19"/>
      <c r="I8576" s="5" t="e">
        <f t="shared" si="456"/>
        <v>#N/A</v>
      </c>
      <c r="J8576" s="5" t="e">
        <f t="shared" si="457"/>
        <v>#N/A</v>
      </c>
      <c r="K8576" s="6" t="e">
        <f t="shared" si="458"/>
        <v>#N/A</v>
      </c>
    </row>
    <row r="8577" spans="4:11">
      <c r="D8577" s="18">
        <v>36189</v>
      </c>
      <c r="E8577" s="19">
        <v>8.2778</v>
      </c>
      <c r="F8577" s="19"/>
      <c r="G8577" s="19"/>
      <c r="I8577" s="5" t="e">
        <f t="shared" si="456"/>
        <v>#N/A</v>
      </c>
      <c r="J8577" s="5" t="e">
        <f t="shared" si="457"/>
        <v>#N/A</v>
      </c>
      <c r="K8577" s="6" t="e">
        <f t="shared" si="458"/>
        <v>#N/A</v>
      </c>
    </row>
    <row r="8578" spans="4:11">
      <c r="D8578" s="18">
        <v>36188</v>
      </c>
      <c r="E8578" s="19">
        <v>8.2768000851</v>
      </c>
      <c r="F8578" s="19"/>
      <c r="G8578" s="19"/>
      <c r="I8578" s="5" t="e">
        <f t="shared" si="456"/>
        <v>#N/A</v>
      </c>
      <c r="J8578" s="5" t="e">
        <f t="shared" si="457"/>
        <v>#N/A</v>
      </c>
      <c r="K8578" s="6" t="e">
        <f t="shared" si="458"/>
        <v>#N/A</v>
      </c>
    </row>
    <row r="8579" spans="4:11">
      <c r="D8579" s="18">
        <v>36187</v>
      </c>
      <c r="E8579" s="19">
        <v>8.2778</v>
      </c>
      <c r="F8579" s="19"/>
      <c r="G8579" s="19"/>
      <c r="I8579" s="5" t="e">
        <f t="shared" si="456"/>
        <v>#N/A</v>
      </c>
      <c r="J8579" s="5" t="e">
        <f t="shared" si="457"/>
        <v>#N/A</v>
      </c>
      <c r="K8579" s="6" t="e">
        <f t="shared" si="458"/>
        <v>#N/A</v>
      </c>
    </row>
    <row r="8580" spans="4:11">
      <c r="D8580" s="18">
        <v>36186</v>
      </c>
      <c r="E8580" s="19">
        <v>8.2779999998</v>
      </c>
      <c r="F8580" s="19"/>
      <c r="G8580" s="19"/>
      <c r="I8580" s="5" t="e">
        <f t="shared" si="456"/>
        <v>#N/A</v>
      </c>
      <c r="J8580" s="5" t="e">
        <f t="shared" si="457"/>
        <v>#N/A</v>
      </c>
      <c r="K8580" s="6" t="e">
        <f t="shared" si="458"/>
        <v>#N/A</v>
      </c>
    </row>
    <row r="8581" spans="4:11">
      <c r="D8581" s="18">
        <v>36185</v>
      </c>
      <c r="E8581" s="19">
        <v>8.2784</v>
      </c>
      <c r="F8581" s="19"/>
      <c r="G8581" s="19"/>
      <c r="I8581" s="5" t="e">
        <f t="shared" si="456"/>
        <v>#N/A</v>
      </c>
      <c r="J8581" s="5" t="e">
        <f t="shared" si="457"/>
        <v>#N/A</v>
      </c>
      <c r="K8581" s="6" t="e">
        <f t="shared" si="458"/>
        <v>#N/A</v>
      </c>
    </row>
    <row r="8582" spans="4:11">
      <c r="D8582" s="18">
        <v>36184</v>
      </c>
      <c r="E8582" s="19">
        <v>8.2787</v>
      </c>
      <c r="F8582" s="19"/>
      <c r="G8582" s="19"/>
      <c r="I8582" s="5" t="e">
        <f t="shared" si="456"/>
        <v>#N/A</v>
      </c>
      <c r="J8582" s="5" t="e">
        <f t="shared" si="457"/>
        <v>#N/A</v>
      </c>
      <c r="K8582" s="6" t="e">
        <f t="shared" si="458"/>
        <v>#N/A</v>
      </c>
    </row>
    <row r="8583" spans="4:11">
      <c r="D8583" s="18">
        <v>36183</v>
      </c>
      <c r="E8583" s="19">
        <v>8.2787</v>
      </c>
      <c r="F8583" s="19"/>
      <c r="G8583" s="19"/>
      <c r="I8583" s="5" t="e">
        <f t="shared" si="456"/>
        <v>#N/A</v>
      </c>
      <c r="J8583" s="5" t="e">
        <f t="shared" si="457"/>
        <v>#N/A</v>
      </c>
      <c r="K8583" s="6" t="e">
        <f t="shared" si="458"/>
        <v>#N/A</v>
      </c>
    </row>
    <row r="8584" spans="4:11">
      <c r="D8584" s="18">
        <v>36182</v>
      </c>
      <c r="E8584" s="19">
        <v>8.2787003095</v>
      </c>
      <c r="F8584" s="19"/>
      <c r="G8584" s="19"/>
      <c r="I8584" s="5" t="e">
        <f t="shared" si="456"/>
        <v>#N/A</v>
      </c>
      <c r="J8584" s="5" t="e">
        <f t="shared" si="457"/>
        <v>#N/A</v>
      </c>
      <c r="K8584" s="6" t="e">
        <f t="shared" si="458"/>
        <v>#N/A</v>
      </c>
    </row>
    <row r="8585" spans="4:11">
      <c r="D8585" s="18">
        <v>36181</v>
      </c>
      <c r="E8585" s="19">
        <v>8.2789</v>
      </c>
      <c r="F8585" s="19"/>
      <c r="G8585" s="19"/>
      <c r="I8585" s="5" t="e">
        <f t="shared" si="456"/>
        <v>#N/A</v>
      </c>
      <c r="J8585" s="5" t="e">
        <f t="shared" si="457"/>
        <v>#N/A</v>
      </c>
      <c r="K8585" s="6" t="e">
        <f t="shared" si="458"/>
        <v>#N/A</v>
      </c>
    </row>
    <row r="8586" spans="4:11">
      <c r="D8586" s="18">
        <v>36180</v>
      </c>
      <c r="E8586" s="19">
        <v>8.2791</v>
      </c>
      <c r="F8586" s="19"/>
      <c r="G8586" s="19"/>
      <c r="I8586" s="5" t="e">
        <f t="shared" si="456"/>
        <v>#N/A</v>
      </c>
      <c r="J8586" s="5" t="e">
        <f t="shared" si="457"/>
        <v>#N/A</v>
      </c>
      <c r="K8586" s="6" t="e">
        <f t="shared" si="458"/>
        <v>#N/A</v>
      </c>
    </row>
    <row r="8587" spans="4:11">
      <c r="D8587" s="18">
        <v>36179</v>
      </c>
      <c r="E8587" s="19">
        <v>8.2787</v>
      </c>
      <c r="F8587" s="19"/>
      <c r="G8587" s="19"/>
      <c r="I8587" s="5" t="e">
        <f t="shared" ref="I8587:I8650" si="459">VLOOKUP(A8587,D:E,2,FALSE)*B8587*1.09*1.01+100</f>
        <v>#N/A</v>
      </c>
      <c r="J8587" s="5" t="e">
        <f t="shared" si="457"/>
        <v>#N/A</v>
      </c>
      <c r="K8587" s="6" t="e">
        <f t="shared" si="458"/>
        <v>#N/A</v>
      </c>
    </row>
    <row r="8588" spans="4:11">
      <c r="D8588" s="18">
        <v>36178</v>
      </c>
      <c r="E8588" s="19">
        <v>8.279</v>
      </c>
      <c r="F8588" s="19"/>
      <c r="G8588" s="19"/>
      <c r="I8588" s="5" t="e">
        <f t="shared" si="459"/>
        <v>#N/A</v>
      </c>
      <c r="J8588" s="5" t="e">
        <f t="shared" ref="J8588:J8651" si="460">VLOOKUP(H8588,F:G,2,FALSE)</f>
        <v>#N/A</v>
      </c>
      <c r="K8588" s="6" t="e">
        <f t="shared" ref="K8588:K8651" si="461">J8588-I8588</f>
        <v>#N/A</v>
      </c>
    </row>
    <row r="8589" spans="4:11">
      <c r="D8589" s="18">
        <v>36177</v>
      </c>
      <c r="E8589" s="19">
        <v>8.279</v>
      </c>
      <c r="F8589" s="19"/>
      <c r="G8589" s="19"/>
      <c r="I8589" s="5" t="e">
        <f t="shared" si="459"/>
        <v>#N/A</v>
      </c>
      <c r="J8589" s="5" t="e">
        <f t="shared" si="460"/>
        <v>#N/A</v>
      </c>
      <c r="K8589" s="6" t="e">
        <f t="shared" si="461"/>
        <v>#N/A</v>
      </c>
    </row>
    <row r="8590" spans="4:11">
      <c r="D8590" s="18">
        <v>36176</v>
      </c>
      <c r="E8590" s="19">
        <v>8.279</v>
      </c>
      <c r="F8590" s="19"/>
      <c r="G8590" s="19"/>
      <c r="I8590" s="5" t="e">
        <f t="shared" si="459"/>
        <v>#N/A</v>
      </c>
      <c r="J8590" s="5" t="e">
        <f t="shared" si="460"/>
        <v>#N/A</v>
      </c>
      <c r="K8590" s="6" t="e">
        <f t="shared" si="461"/>
        <v>#N/A</v>
      </c>
    </row>
    <row r="8591" spans="4:11">
      <c r="D8591" s="18">
        <v>36175</v>
      </c>
      <c r="E8591" s="19">
        <v>8.279</v>
      </c>
      <c r="F8591" s="19"/>
      <c r="G8591" s="19"/>
      <c r="I8591" s="5" t="e">
        <f t="shared" si="459"/>
        <v>#N/A</v>
      </c>
      <c r="J8591" s="5" t="e">
        <f t="shared" si="460"/>
        <v>#N/A</v>
      </c>
      <c r="K8591" s="6" t="e">
        <f t="shared" si="461"/>
        <v>#N/A</v>
      </c>
    </row>
    <row r="8592" spans="4:11">
      <c r="D8592" s="18">
        <v>36174</v>
      </c>
      <c r="E8592" s="19">
        <v>8.2794</v>
      </c>
      <c r="F8592" s="19"/>
      <c r="G8592" s="19"/>
      <c r="I8592" s="5" t="e">
        <f t="shared" si="459"/>
        <v>#N/A</v>
      </c>
      <c r="J8592" s="5" t="e">
        <f t="shared" si="460"/>
        <v>#N/A</v>
      </c>
      <c r="K8592" s="6" t="e">
        <f t="shared" si="461"/>
        <v>#N/A</v>
      </c>
    </row>
    <row r="8593" spans="4:11">
      <c r="D8593" s="18">
        <v>36173</v>
      </c>
      <c r="E8593" s="19">
        <v>8.2794</v>
      </c>
      <c r="F8593" s="19"/>
      <c r="G8593" s="19"/>
      <c r="I8593" s="5" t="e">
        <f t="shared" si="459"/>
        <v>#N/A</v>
      </c>
      <c r="J8593" s="5" t="e">
        <f t="shared" si="460"/>
        <v>#N/A</v>
      </c>
      <c r="K8593" s="6" t="e">
        <f t="shared" si="461"/>
        <v>#N/A</v>
      </c>
    </row>
    <row r="8594" spans="4:11">
      <c r="D8594" s="18">
        <v>36172</v>
      </c>
      <c r="E8594" s="19">
        <v>8.2795</v>
      </c>
      <c r="F8594" s="19"/>
      <c r="G8594" s="19"/>
      <c r="I8594" s="5" t="e">
        <f t="shared" si="459"/>
        <v>#N/A</v>
      </c>
      <c r="J8594" s="5" t="e">
        <f t="shared" si="460"/>
        <v>#N/A</v>
      </c>
      <c r="K8594" s="6" t="e">
        <f t="shared" si="461"/>
        <v>#N/A</v>
      </c>
    </row>
    <row r="8595" spans="4:11">
      <c r="D8595" s="18">
        <v>36171</v>
      </c>
      <c r="E8595" s="19">
        <v>8.2797</v>
      </c>
      <c r="F8595" s="19"/>
      <c r="G8595" s="19"/>
      <c r="I8595" s="5" t="e">
        <f t="shared" si="459"/>
        <v>#N/A</v>
      </c>
      <c r="J8595" s="5" t="e">
        <f t="shared" si="460"/>
        <v>#N/A</v>
      </c>
      <c r="K8595" s="6" t="e">
        <f t="shared" si="461"/>
        <v>#N/A</v>
      </c>
    </row>
    <row r="8596" spans="4:11">
      <c r="D8596" s="18">
        <v>36170</v>
      </c>
      <c r="E8596" s="19">
        <v>8.2796</v>
      </c>
      <c r="F8596" s="19"/>
      <c r="G8596" s="19"/>
      <c r="I8596" s="5" t="e">
        <f t="shared" si="459"/>
        <v>#N/A</v>
      </c>
      <c r="J8596" s="5" t="e">
        <f t="shared" si="460"/>
        <v>#N/A</v>
      </c>
      <c r="K8596" s="6" t="e">
        <f t="shared" si="461"/>
        <v>#N/A</v>
      </c>
    </row>
    <row r="8597" spans="4:11">
      <c r="D8597" s="18">
        <v>36169</v>
      </c>
      <c r="E8597" s="19">
        <v>8.2796</v>
      </c>
      <c r="F8597" s="19"/>
      <c r="G8597" s="19"/>
      <c r="I8597" s="5" t="e">
        <f t="shared" si="459"/>
        <v>#N/A</v>
      </c>
      <c r="J8597" s="5" t="e">
        <f t="shared" si="460"/>
        <v>#N/A</v>
      </c>
      <c r="K8597" s="6" t="e">
        <f t="shared" si="461"/>
        <v>#N/A</v>
      </c>
    </row>
    <row r="8598" spans="4:11">
      <c r="D8598" s="18">
        <v>36168</v>
      </c>
      <c r="E8598" s="19">
        <v>8.2796</v>
      </c>
      <c r="F8598" s="19"/>
      <c r="G8598" s="19"/>
      <c r="I8598" s="5" t="e">
        <f t="shared" si="459"/>
        <v>#N/A</v>
      </c>
      <c r="J8598" s="5" t="e">
        <f t="shared" si="460"/>
        <v>#N/A</v>
      </c>
      <c r="K8598" s="6" t="e">
        <f t="shared" si="461"/>
        <v>#N/A</v>
      </c>
    </row>
    <row r="8599" spans="4:11">
      <c r="D8599" s="18">
        <v>36167</v>
      </c>
      <c r="E8599" s="19">
        <v>8.2797344635</v>
      </c>
      <c r="F8599" s="19"/>
      <c r="G8599" s="19"/>
      <c r="I8599" s="5" t="e">
        <f t="shared" si="459"/>
        <v>#N/A</v>
      </c>
      <c r="J8599" s="5" t="e">
        <f t="shared" si="460"/>
        <v>#N/A</v>
      </c>
      <c r="K8599" s="6" t="e">
        <f t="shared" si="461"/>
        <v>#N/A</v>
      </c>
    </row>
    <row r="8600" spans="4:11">
      <c r="D8600" s="18">
        <v>36166</v>
      </c>
      <c r="E8600" s="19">
        <v>8.2795</v>
      </c>
      <c r="F8600" s="19"/>
      <c r="G8600" s="19"/>
      <c r="I8600" s="5" t="e">
        <f t="shared" si="459"/>
        <v>#N/A</v>
      </c>
      <c r="J8600" s="5" t="e">
        <f t="shared" si="460"/>
        <v>#N/A</v>
      </c>
      <c r="K8600" s="6" t="e">
        <f t="shared" si="461"/>
        <v>#N/A</v>
      </c>
    </row>
    <row r="8601" spans="4:11">
      <c r="D8601" s="18">
        <v>36165</v>
      </c>
      <c r="E8601" s="19">
        <v>8.2795</v>
      </c>
      <c r="F8601" s="19"/>
      <c r="G8601" s="19"/>
      <c r="I8601" s="5" t="e">
        <f t="shared" si="459"/>
        <v>#N/A</v>
      </c>
      <c r="J8601" s="5" t="e">
        <f t="shared" si="460"/>
        <v>#N/A</v>
      </c>
      <c r="K8601" s="6" t="e">
        <f t="shared" si="461"/>
        <v>#N/A</v>
      </c>
    </row>
    <row r="8602" spans="4:11">
      <c r="D8602" s="18">
        <v>36164</v>
      </c>
      <c r="E8602" s="19">
        <v>8.279</v>
      </c>
      <c r="F8602" s="19"/>
      <c r="G8602" s="19"/>
      <c r="I8602" s="5" t="e">
        <f t="shared" si="459"/>
        <v>#N/A</v>
      </c>
      <c r="J8602" s="5" t="e">
        <f t="shared" si="460"/>
        <v>#N/A</v>
      </c>
      <c r="K8602" s="6" t="e">
        <f t="shared" si="461"/>
        <v>#N/A</v>
      </c>
    </row>
    <row r="8603" spans="4:11">
      <c r="D8603" s="18">
        <v>36163</v>
      </c>
      <c r="E8603" s="19">
        <v>8.2789</v>
      </c>
      <c r="F8603" s="19"/>
      <c r="G8603" s="19"/>
      <c r="I8603" s="5" t="e">
        <f t="shared" si="459"/>
        <v>#N/A</v>
      </c>
      <c r="J8603" s="5" t="e">
        <f t="shared" si="460"/>
        <v>#N/A</v>
      </c>
      <c r="K8603" s="6" t="e">
        <f t="shared" si="461"/>
        <v>#N/A</v>
      </c>
    </row>
    <row r="8604" spans="4:11">
      <c r="D8604" s="18">
        <v>36162</v>
      </c>
      <c r="E8604" s="19">
        <v>8.2789</v>
      </c>
      <c r="F8604" s="19"/>
      <c r="G8604" s="19"/>
      <c r="I8604" s="5" t="e">
        <f t="shared" si="459"/>
        <v>#N/A</v>
      </c>
      <c r="J8604" s="5" t="e">
        <f t="shared" si="460"/>
        <v>#N/A</v>
      </c>
      <c r="K8604" s="6" t="e">
        <f t="shared" si="461"/>
        <v>#N/A</v>
      </c>
    </row>
    <row r="8605" spans="4:11">
      <c r="D8605" s="18">
        <v>36161</v>
      </c>
      <c r="E8605" s="19">
        <v>8.2789</v>
      </c>
      <c r="F8605" s="19"/>
      <c r="G8605" s="19"/>
      <c r="I8605" s="5" t="e">
        <f t="shared" si="459"/>
        <v>#N/A</v>
      </c>
      <c r="J8605" s="5" t="e">
        <f t="shared" si="460"/>
        <v>#N/A</v>
      </c>
      <c r="K8605" s="6" t="e">
        <f t="shared" si="461"/>
        <v>#N/A</v>
      </c>
    </row>
    <row r="8606" spans="4:11">
      <c r="D8606" s="18">
        <v>36160</v>
      </c>
      <c r="E8606" s="19">
        <v>8.2789</v>
      </c>
      <c r="F8606" s="19"/>
      <c r="G8606" s="19"/>
      <c r="I8606" s="5" t="e">
        <f t="shared" si="459"/>
        <v>#N/A</v>
      </c>
      <c r="J8606" s="5" t="e">
        <f t="shared" si="460"/>
        <v>#N/A</v>
      </c>
      <c r="K8606" s="6" t="e">
        <f t="shared" si="461"/>
        <v>#N/A</v>
      </c>
    </row>
    <row r="8607" spans="4:11">
      <c r="D8607" s="18">
        <v>36159</v>
      </c>
      <c r="E8607" s="19">
        <v>8.2787</v>
      </c>
      <c r="F8607" s="19"/>
      <c r="G8607" s="19"/>
      <c r="I8607" s="5" t="e">
        <f t="shared" si="459"/>
        <v>#N/A</v>
      </c>
      <c r="J8607" s="5" t="e">
        <f t="shared" si="460"/>
        <v>#N/A</v>
      </c>
      <c r="K8607" s="6" t="e">
        <f t="shared" si="461"/>
        <v>#N/A</v>
      </c>
    </row>
    <row r="8608" spans="4:11">
      <c r="D8608" s="18">
        <v>36158</v>
      </c>
      <c r="E8608" s="19">
        <v>8.2786</v>
      </c>
      <c r="F8608" s="19"/>
      <c r="G8608" s="19"/>
      <c r="I8608" s="5" t="e">
        <f t="shared" si="459"/>
        <v>#N/A</v>
      </c>
      <c r="J8608" s="5" t="e">
        <f t="shared" si="460"/>
        <v>#N/A</v>
      </c>
      <c r="K8608" s="6" t="e">
        <f t="shared" si="461"/>
        <v>#N/A</v>
      </c>
    </row>
    <row r="8609" spans="4:11">
      <c r="D8609" s="18">
        <v>36157</v>
      </c>
      <c r="E8609" s="19">
        <v>8.2782</v>
      </c>
      <c r="F8609" s="19"/>
      <c r="G8609" s="19"/>
      <c r="I8609" s="5" t="e">
        <f t="shared" si="459"/>
        <v>#N/A</v>
      </c>
      <c r="J8609" s="5" t="e">
        <f t="shared" si="460"/>
        <v>#N/A</v>
      </c>
      <c r="K8609" s="6" t="e">
        <f t="shared" si="461"/>
        <v>#N/A</v>
      </c>
    </row>
    <row r="8610" spans="4:11">
      <c r="D8610" s="18">
        <v>36156</v>
      </c>
      <c r="E8610" s="19">
        <v>8.2781</v>
      </c>
      <c r="F8610" s="19"/>
      <c r="G8610" s="19"/>
      <c r="I8610" s="5" t="e">
        <f t="shared" si="459"/>
        <v>#N/A</v>
      </c>
      <c r="J8610" s="5" t="e">
        <f t="shared" si="460"/>
        <v>#N/A</v>
      </c>
      <c r="K8610" s="6" t="e">
        <f t="shared" si="461"/>
        <v>#N/A</v>
      </c>
    </row>
    <row r="8611" spans="4:11">
      <c r="D8611" s="18">
        <v>36155</v>
      </c>
      <c r="E8611" s="19">
        <v>8.2781</v>
      </c>
      <c r="F8611" s="19"/>
      <c r="G8611" s="19"/>
      <c r="I8611" s="5" t="e">
        <f t="shared" si="459"/>
        <v>#N/A</v>
      </c>
      <c r="J8611" s="5" t="e">
        <f t="shared" si="460"/>
        <v>#N/A</v>
      </c>
      <c r="K8611" s="6" t="e">
        <f t="shared" si="461"/>
        <v>#N/A</v>
      </c>
    </row>
    <row r="8612" spans="4:11">
      <c r="D8612" s="18">
        <v>36154</v>
      </c>
      <c r="E8612" s="19">
        <v>8.2781</v>
      </c>
      <c r="F8612" s="19"/>
      <c r="G8612" s="19"/>
      <c r="I8612" s="5" t="e">
        <f t="shared" si="459"/>
        <v>#N/A</v>
      </c>
      <c r="J8612" s="5" t="e">
        <f t="shared" si="460"/>
        <v>#N/A</v>
      </c>
      <c r="K8612" s="6" t="e">
        <f t="shared" si="461"/>
        <v>#N/A</v>
      </c>
    </row>
    <row r="8613" spans="4:11">
      <c r="D8613" s="18">
        <v>36153</v>
      </c>
      <c r="E8613" s="19">
        <v>8.2781</v>
      </c>
      <c r="F8613" s="19"/>
      <c r="G8613" s="19"/>
      <c r="I8613" s="5" t="e">
        <f t="shared" si="459"/>
        <v>#N/A</v>
      </c>
      <c r="J8613" s="5" t="e">
        <f t="shared" si="460"/>
        <v>#N/A</v>
      </c>
      <c r="K8613" s="6" t="e">
        <f t="shared" si="461"/>
        <v>#N/A</v>
      </c>
    </row>
    <row r="8614" spans="4:11">
      <c r="D8614" s="18">
        <v>36152</v>
      </c>
      <c r="E8614" s="19">
        <v>8.2781</v>
      </c>
      <c r="F8614" s="19"/>
      <c r="G8614" s="19"/>
      <c r="I8614" s="5" t="e">
        <f t="shared" si="459"/>
        <v>#N/A</v>
      </c>
      <c r="J8614" s="5" t="e">
        <f t="shared" si="460"/>
        <v>#N/A</v>
      </c>
      <c r="K8614" s="6" t="e">
        <f t="shared" si="461"/>
        <v>#N/A</v>
      </c>
    </row>
    <row r="8615" spans="4:11">
      <c r="D8615" s="18">
        <v>36151</v>
      </c>
      <c r="E8615" s="19">
        <v>8.2780464</v>
      </c>
      <c r="F8615" s="19"/>
      <c r="G8615" s="19"/>
      <c r="I8615" s="5" t="e">
        <f t="shared" si="459"/>
        <v>#N/A</v>
      </c>
      <c r="J8615" s="5" t="e">
        <f t="shared" si="460"/>
        <v>#N/A</v>
      </c>
      <c r="K8615" s="6" t="e">
        <f t="shared" si="461"/>
        <v>#N/A</v>
      </c>
    </row>
    <row r="8616" spans="4:11">
      <c r="D8616" s="18">
        <v>36150</v>
      </c>
      <c r="E8616" s="19">
        <v>8.2779</v>
      </c>
      <c r="F8616" s="19"/>
      <c r="G8616" s="19"/>
      <c r="I8616" s="5" t="e">
        <f t="shared" si="459"/>
        <v>#N/A</v>
      </c>
      <c r="J8616" s="5" t="e">
        <f t="shared" si="460"/>
        <v>#N/A</v>
      </c>
      <c r="K8616" s="6" t="e">
        <f t="shared" si="461"/>
        <v>#N/A</v>
      </c>
    </row>
    <row r="8617" spans="4:11">
      <c r="D8617" s="18">
        <v>36149</v>
      </c>
      <c r="E8617" s="19">
        <v>8.2777</v>
      </c>
      <c r="F8617" s="19"/>
      <c r="G8617" s="19"/>
      <c r="I8617" s="5" t="e">
        <f t="shared" si="459"/>
        <v>#N/A</v>
      </c>
      <c r="J8617" s="5" t="e">
        <f t="shared" si="460"/>
        <v>#N/A</v>
      </c>
      <c r="K8617" s="6" t="e">
        <f t="shared" si="461"/>
        <v>#N/A</v>
      </c>
    </row>
    <row r="8618" spans="4:11">
      <c r="D8618" s="18">
        <v>36148</v>
      </c>
      <c r="E8618" s="19">
        <v>8.2777</v>
      </c>
      <c r="F8618" s="19"/>
      <c r="G8618" s="19"/>
      <c r="I8618" s="5" t="e">
        <f t="shared" si="459"/>
        <v>#N/A</v>
      </c>
      <c r="J8618" s="5" t="e">
        <f t="shared" si="460"/>
        <v>#N/A</v>
      </c>
      <c r="K8618" s="6" t="e">
        <f t="shared" si="461"/>
        <v>#N/A</v>
      </c>
    </row>
    <row r="8619" spans="4:11">
      <c r="D8619" s="18">
        <v>36147</v>
      </c>
      <c r="E8619" s="19">
        <v>8.2777</v>
      </c>
      <c r="F8619" s="19"/>
      <c r="G8619" s="19"/>
      <c r="I8619" s="5" t="e">
        <f t="shared" si="459"/>
        <v>#N/A</v>
      </c>
      <c r="J8619" s="5" t="e">
        <f t="shared" si="460"/>
        <v>#N/A</v>
      </c>
      <c r="K8619" s="6" t="e">
        <f t="shared" si="461"/>
        <v>#N/A</v>
      </c>
    </row>
    <row r="8620" spans="4:11">
      <c r="D8620" s="18">
        <v>36146</v>
      </c>
      <c r="E8620" s="19">
        <v>8.2775</v>
      </c>
      <c r="F8620" s="19"/>
      <c r="G8620" s="19"/>
      <c r="I8620" s="5" t="e">
        <f t="shared" si="459"/>
        <v>#N/A</v>
      </c>
      <c r="J8620" s="5" t="e">
        <f t="shared" si="460"/>
        <v>#N/A</v>
      </c>
      <c r="K8620" s="6" t="e">
        <f t="shared" si="461"/>
        <v>#N/A</v>
      </c>
    </row>
    <row r="8621" spans="4:11">
      <c r="D8621" s="18">
        <v>36145</v>
      </c>
      <c r="E8621" s="19">
        <v>8.2778</v>
      </c>
      <c r="F8621" s="19"/>
      <c r="G8621" s="19"/>
      <c r="I8621" s="5" t="e">
        <f t="shared" si="459"/>
        <v>#N/A</v>
      </c>
      <c r="J8621" s="5" t="e">
        <f t="shared" si="460"/>
        <v>#N/A</v>
      </c>
      <c r="K8621" s="6" t="e">
        <f t="shared" si="461"/>
        <v>#N/A</v>
      </c>
    </row>
    <row r="8622" spans="4:11">
      <c r="D8622" s="18">
        <v>36144</v>
      </c>
      <c r="E8622" s="19">
        <v>8.2777597347</v>
      </c>
      <c r="F8622" s="19"/>
      <c r="G8622" s="19"/>
      <c r="I8622" s="5" t="e">
        <f t="shared" si="459"/>
        <v>#N/A</v>
      </c>
      <c r="J8622" s="5" t="e">
        <f t="shared" si="460"/>
        <v>#N/A</v>
      </c>
      <c r="K8622" s="6" t="e">
        <f t="shared" si="461"/>
        <v>#N/A</v>
      </c>
    </row>
    <row r="8623" spans="4:11">
      <c r="D8623" s="18">
        <v>36143</v>
      </c>
      <c r="E8623" s="19">
        <v>8.2775</v>
      </c>
      <c r="F8623" s="19"/>
      <c r="G8623" s="19"/>
      <c r="I8623" s="5" t="e">
        <f t="shared" si="459"/>
        <v>#N/A</v>
      </c>
      <c r="J8623" s="5" t="e">
        <f t="shared" si="460"/>
        <v>#N/A</v>
      </c>
      <c r="K8623" s="6" t="e">
        <f t="shared" si="461"/>
        <v>#N/A</v>
      </c>
    </row>
    <row r="8624" spans="4:11">
      <c r="D8624" s="18">
        <v>36142</v>
      </c>
      <c r="E8624" s="19">
        <v>8.2775</v>
      </c>
      <c r="F8624" s="19"/>
      <c r="G8624" s="19"/>
      <c r="I8624" s="5" t="e">
        <f t="shared" si="459"/>
        <v>#N/A</v>
      </c>
      <c r="J8624" s="5" t="e">
        <f t="shared" si="460"/>
        <v>#N/A</v>
      </c>
      <c r="K8624" s="6" t="e">
        <f t="shared" si="461"/>
        <v>#N/A</v>
      </c>
    </row>
    <row r="8625" spans="4:11">
      <c r="D8625" s="18">
        <v>36141</v>
      </c>
      <c r="E8625" s="19">
        <v>8.2775</v>
      </c>
      <c r="F8625" s="19"/>
      <c r="G8625" s="19"/>
      <c r="I8625" s="5" t="e">
        <f t="shared" si="459"/>
        <v>#N/A</v>
      </c>
      <c r="J8625" s="5" t="e">
        <f t="shared" si="460"/>
        <v>#N/A</v>
      </c>
      <c r="K8625" s="6" t="e">
        <f t="shared" si="461"/>
        <v>#N/A</v>
      </c>
    </row>
    <row r="8626" spans="4:11">
      <c r="D8626" s="18">
        <v>36140</v>
      </c>
      <c r="E8626" s="19">
        <v>8.2775</v>
      </c>
      <c r="F8626" s="19"/>
      <c r="G8626" s="19"/>
      <c r="I8626" s="5" t="e">
        <f t="shared" si="459"/>
        <v>#N/A</v>
      </c>
      <c r="J8626" s="5" t="e">
        <f t="shared" si="460"/>
        <v>#N/A</v>
      </c>
      <c r="K8626" s="6" t="e">
        <f t="shared" si="461"/>
        <v>#N/A</v>
      </c>
    </row>
    <row r="8627" spans="4:11">
      <c r="D8627" s="18">
        <v>36139</v>
      </c>
      <c r="E8627" s="19">
        <v>8.2775</v>
      </c>
      <c r="F8627" s="19"/>
      <c r="G8627" s="19"/>
      <c r="I8627" s="5" t="e">
        <f t="shared" si="459"/>
        <v>#N/A</v>
      </c>
      <c r="J8627" s="5" t="e">
        <f t="shared" si="460"/>
        <v>#N/A</v>
      </c>
      <c r="K8627" s="6" t="e">
        <f t="shared" si="461"/>
        <v>#N/A</v>
      </c>
    </row>
    <row r="8628" spans="4:11">
      <c r="D8628" s="18">
        <v>36138</v>
      </c>
      <c r="E8628" s="19">
        <v>8.2775</v>
      </c>
      <c r="F8628" s="19"/>
      <c r="G8628" s="19"/>
      <c r="I8628" s="5" t="e">
        <f t="shared" si="459"/>
        <v>#N/A</v>
      </c>
      <c r="J8628" s="5" t="e">
        <f t="shared" si="460"/>
        <v>#N/A</v>
      </c>
      <c r="K8628" s="6" t="e">
        <f t="shared" si="461"/>
        <v>#N/A</v>
      </c>
    </row>
    <row r="8629" spans="4:11">
      <c r="D8629" s="18">
        <v>36137</v>
      </c>
      <c r="E8629" s="19">
        <v>8.2775</v>
      </c>
      <c r="F8629" s="19"/>
      <c r="G8629" s="19"/>
      <c r="I8629" s="5" t="e">
        <f t="shared" si="459"/>
        <v>#N/A</v>
      </c>
      <c r="J8629" s="5" t="e">
        <f t="shared" si="460"/>
        <v>#N/A</v>
      </c>
      <c r="K8629" s="6" t="e">
        <f t="shared" si="461"/>
        <v>#N/A</v>
      </c>
    </row>
    <row r="8630" spans="4:11">
      <c r="D8630" s="18">
        <v>36136</v>
      </c>
      <c r="E8630" s="19">
        <v>8.2779</v>
      </c>
      <c r="F8630" s="19"/>
      <c r="G8630" s="19"/>
      <c r="I8630" s="5" t="e">
        <f t="shared" si="459"/>
        <v>#N/A</v>
      </c>
      <c r="J8630" s="5" t="e">
        <f t="shared" si="460"/>
        <v>#N/A</v>
      </c>
      <c r="K8630" s="6" t="e">
        <f t="shared" si="461"/>
        <v>#N/A</v>
      </c>
    </row>
    <row r="8631" spans="4:11">
      <c r="D8631" s="18">
        <v>36135</v>
      </c>
      <c r="E8631" s="19">
        <v>8.2779</v>
      </c>
      <c r="F8631" s="19"/>
      <c r="G8631" s="19"/>
      <c r="I8631" s="5" t="e">
        <f t="shared" si="459"/>
        <v>#N/A</v>
      </c>
      <c r="J8631" s="5" t="e">
        <f t="shared" si="460"/>
        <v>#N/A</v>
      </c>
      <c r="K8631" s="6" t="e">
        <f t="shared" si="461"/>
        <v>#N/A</v>
      </c>
    </row>
    <row r="8632" spans="4:11">
      <c r="D8632" s="18">
        <v>36134</v>
      </c>
      <c r="E8632" s="19">
        <v>8.2779</v>
      </c>
      <c r="F8632" s="19"/>
      <c r="G8632" s="19"/>
      <c r="I8632" s="5" t="e">
        <f t="shared" si="459"/>
        <v>#N/A</v>
      </c>
      <c r="J8632" s="5" t="e">
        <f t="shared" si="460"/>
        <v>#N/A</v>
      </c>
      <c r="K8632" s="6" t="e">
        <f t="shared" si="461"/>
        <v>#N/A</v>
      </c>
    </row>
    <row r="8633" spans="4:11">
      <c r="D8633" s="18">
        <v>36133</v>
      </c>
      <c r="E8633" s="19">
        <v>8.2779</v>
      </c>
      <c r="F8633" s="19"/>
      <c r="G8633" s="19"/>
      <c r="I8633" s="5" t="e">
        <f t="shared" si="459"/>
        <v>#N/A</v>
      </c>
      <c r="J8633" s="5" t="e">
        <f t="shared" si="460"/>
        <v>#N/A</v>
      </c>
      <c r="K8633" s="6" t="e">
        <f t="shared" si="461"/>
        <v>#N/A</v>
      </c>
    </row>
    <row r="8634" spans="4:11">
      <c r="D8634" s="18">
        <v>36132</v>
      </c>
      <c r="E8634" s="19">
        <v>8.2779</v>
      </c>
      <c r="F8634" s="19"/>
      <c r="G8634" s="19"/>
      <c r="I8634" s="5" t="e">
        <f t="shared" si="459"/>
        <v>#N/A</v>
      </c>
      <c r="J8634" s="5" t="e">
        <f t="shared" si="460"/>
        <v>#N/A</v>
      </c>
      <c r="K8634" s="6" t="e">
        <f t="shared" si="461"/>
        <v>#N/A</v>
      </c>
    </row>
    <row r="8635" spans="4:11">
      <c r="D8635" s="18">
        <v>36131</v>
      </c>
      <c r="E8635" s="19">
        <v>8.2780028823</v>
      </c>
      <c r="F8635" s="19"/>
      <c r="G8635" s="19"/>
      <c r="I8635" s="5" t="e">
        <f t="shared" si="459"/>
        <v>#N/A</v>
      </c>
      <c r="J8635" s="5" t="e">
        <f t="shared" si="460"/>
        <v>#N/A</v>
      </c>
      <c r="K8635" s="6" t="e">
        <f t="shared" si="461"/>
        <v>#N/A</v>
      </c>
    </row>
    <row r="8636" spans="4:11">
      <c r="D8636" s="18">
        <v>36130</v>
      </c>
      <c r="E8636" s="19">
        <v>8.2781999585</v>
      </c>
      <c r="F8636" s="19"/>
      <c r="G8636" s="19"/>
      <c r="I8636" s="5" t="e">
        <f t="shared" si="459"/>
        <v>#N/A</v>
      </c>
      <c r="J8636" s="5" t="e">
        <f t="shared" si="460"/>
        <v>#N/A</v>
      </c>
      <c r="K8636" s="6" t="e">
        <f t="shared" si="461"/>
        <v>#N/A</v>
      </c>
    </row>
    <row r="8637" spans="4:11">
      <c r="D8637" s="18">
        <v>36129</v>
      </c>
      <c r="E8637" s="19">
        <v>8.2782</v>
      </c>
      <c r="F8637" s="19"/>
      <c r="G8637" s="19"/>
      <c r="I8637" s="5" t="e">
        <f t="shared" si="459"/>
        <v>#N/A</v>
      </c>
      <c r="J8637" s="5" t="e">
        <f t="shared" si="460"/>
        <v>#N/A</v>
      </c>
      <c r="K8637" s="6" t="e">
        <f t="shared" si="461"/>
        <v>#N/A</v>
      </c>
    </row>
    <row r="8638" spans="4:11">
      <c r="D8638" s="18">
        <v>36128</v>
      </c>
      <c r="E8638" s="19">
        <v>8.2803234501</v>
      </c>
      <c r="F8638" s="19"/>
      <c r="G8638" s="19"/>
      <c r="I8638" s="5" t="e">
        <f t="shared" si="459"/>
        <v>#N/A</v>
      </c>
      <c r="J8638" s="5" t="e">
        <f t="shared" si="460"/>
        <v>#N/A</v>
      </c>
      <c r="K8638" s="6" t="e">
        <f t="shared" si="461"/>
        <v>#N/A</v>
      </c>
    </row>
    <row r="8639" spans="4:11">
      <c r="D8639" s="18">
        <v>36127</v>
      </c>
      <c r="E8639" s="19">
        <v>8.2803234501</v>
      </c>
      <c r="F8639" s="19"/>
      <c r="G8639" s="19"/>
      <c r="I8639" s="5" t="e">
        <f t="shared" si="459"/>
        <v>#N/A</v>
      </c>
      <c r="J8639" s="5" t="e">
        <f t="shared" si="460"/>
        <v>#N/A</v>
      </c>
      <c r="K8639" s="6" t="e">
        <f t="shared" si="461"/>
        <v>#N/A</v>
      </c>
    </row>
    <row r="8640" spans="4:11">
      <c r="D8640" s="18">
        <v>36126</v>
      </c>
      <c r="E8640" s="19">
        <v>8.2803234501</v>
      </c>
      <c r="F8640" s="19"/>
      <c r="G8640" s="19"/>
      <c r="I8640" s="5" t="e">
        <f t="shared" si="459"/>
        <v>#N/A</v>
      </c>
      <c r="J8640" s="5" t="e">
        <f t="shared" si="460"/>
        <v>#N/A</v>
      </c>
      <c r="K8640" s="6" t="e">
        <f t="shared" si="461"/>
        <v>#N/A</v>
      </c>
    </row>
    <row r="8641" spans="4:11">
      <c r="D8641" s="18">
        <v>36125</v>
      </c>
      <c r="E8641" s="19">
        <v>8.277540107</v>
      </c>
      <c r="F8641" s="19"/>
      <c r="G8641" s="19"/>
      <c r="I8641" s="5" t="e">
        <f t="shared" si="459"/>
        <v>#N/A</v>
      </c>
      <c r="J8641" s="5" t="e">
        <f t="shared" si="460"/>
        <v>#N/A</v>
      </c>
      <c r="K8641" s="6" t="e">
        <f t="shared" si="461"/>
        <v>#N/A</v>
      </c>
    </row>
    <row r="8642" spans="4:11">
      <c r="D8642" s="18">
        <v>36124</v>
      </c>
      <c r="E8642" s="19">
        <v>8.277540107</v>
      </c>
      <c r="F8642" s="19"/>
      <c r="G8642" s="19"/>
      <c r="I8642" s="5" t="e">
        <f t="shared" si="459"/>
        <v>#N/A</v>
      </c>
      <c r="J8642" s="5" t="e">
        <f t="shared" si="460"/>
        <v>#N/A</v>
      </c>
      <c r="K8642" s="6" t="e">
        <f t="shared" si="461"/>
        <v>#N/A</v>
      </c>
    </row>
    <row r="8643" spans="4:11">
      <c r="D8643" s="18">
        <v>36123</v>
      </c>
      <c r="E8643" s="19">
        <v>8.277540107</v>
      </c>
      <c r="F8643" s="19"/>
      <c r="G8643" s="19"/>
      <c r="I8643" s="5" t="e">
        <f t="shared" si="459"/>
        <v>#N/A</v>
      </c>
      <c r="J8643" s="5" t="e">
        <f t="shared" si="460"/>
        <v>#N/A</v>
      </c>
      <c r="K8643" s="6" t="e">
        <f t="shared" si="461"/>
        <v>#N/A</v>
      </c>
    </row>
    <row r="8644" spans="4:11">
      <c r="D8644" s="18">
        <v>36122</v>
      </c>
      <c r="E8644" s="19">
        <v>8.2786709539</v>
      </c>
      <c r="F8644" s="19"/>
      <c r="G8644" s="19"/>
      <c r="I8644" s="5" t="e">
        <f t="shared" si="459"/>
        <v>#N/A</v>
      </c>
      <c r="J8644" s="5" t="e">
        <f t="shared" si="460"/>
        <v>#N/A</v>
      </c>
      <c r="K8644" s="6" t="e">
        <f t="shared" si="461"/>
        <v>#N/A</v>
      </c>
    </row>
    <row r="8645" spans="4:11">
      <c r="D8645" s="18">
        <v>36121</v>
      </c>
      <c r="E8645" s="19">
        <v>8.2786709539</v>
      </c>
      <c r="F8645" s="19"/>
      <c r="G8645" s="19"/>
      <c r="I8645" s="5" t="e">
        <f t="shared" si="459"/>
        <v>#N/A</v>
      </c>
      <c r="J8645" s="5" t="e">
        <f t="shared" si="460"/>
        <v>#N/A</v>
      </c>
      <c r="K8645" s="6" t="e">
        <f t="shared" si="461"/>
        <v>#N/A</v>
      </c>
    </row>
    <row r="8646" spans="4:11">
      <c r="D8646" s="18">
        <v>36120</v>
      </c>
      <c r="E8646" s="19">
        <v>8.2786709539</v>
      </c>
      <c r="F8646" s="19"/>
      <c r="G8646" s="19"/>
      <c r="I8646" s="5" t="e">
        <f t="shared" si="459"/>
        <v>#N/A</v>
      </c>
      <c r="J8646" s="5" t="e">
        <f t="shared" si="460"/>
        <v>#N/A</v>
      </c>
      <c r="K8646" s="6" t="e">
        <f t="shared" si="461"/>
        <v>#N/A</v>
      </c>
    </row>
    <row r="8647" spans="4:11">
      <c r="D8647" s="18">
        <v>36119</v>
      </c>
      <c r="E8647" s="19">
        <v>8.2786709539</v>
      </c>
      <c r="F8647" s="19"/>
      <c r="G8647" s="19"/>
      <c r="I8647" s="5" t="e">
        <f t="shared" si="459"/>
        <v>#N/A</v>
      </c>
      <c r="J8647" s="5" t="e">
        <f t="shared" si="460"/>
        <v>#N/A</v>
      </c>
      <c r="K8647" s="6" t="e">
        <f t="shared" si="461"/>
        <v>#N/A</v>
      </c>
    </row>
    <row r="8648" spans="4:11">
      <c r="D8648" s="18">
        <v>36118</v>
      </c>
      <c r="E8648" s="19">
        <v>8.2783395423</v>
      </c>
      <c r="F8648" s="19"/>
      <c r="G8648" s="19"/>
      <c r="I8648" s="5" t="e">
        <f t="shared" si="459"/>
        <v>#N/A</v>
      </c>
      <c r="J8648" s="5" t="e">
        <f t="shared" si="460"/>
        <v>#N/A</v>
      </c>
      <c r="K8648" s="6" t="e">
        <f t="shared" si="461"/>
        <v>#N/A</v>
      </c>
    </row>
    <row r="8649" spans="4:11">
      <c r="D8649" s="18">
        <v>36117</v>
      </c>
      <c r="E8649" s="19">
        <v>8.2783395423</v>
      </c>
      <c r="F8649" s="19"/>
      <c r="G8649" s="19"/>
      <c r="I8649" s="5" t="e">
        <f t="shared" si="459"/>
        <v>#N/A</v>
      </c>
      <c r="J8649" s="5" t="e">
        <f t="shared" si="460"/>
        <v>#N/A</v>
      </c>
      <c r="K8649" s="6" t="e">
        <f t="shared" si="461"/>
        <v>#N/A</v>
      </c>
    </row>
    <row r="8650" spans="4:11">
      <c r="D8650" s="18">
        <v>36116</v>
      </c>
      <c r="E8650" s="19">
        <v>8.2756410256</v>
      </c>
      <c r="F8650" s="19"/>
      <c r="G8650" s="19"/>
      <c r="I8650" s="5" t="e">
        <f t="shared" si="459"/>
        <v>#N/A</v>
      </c>
      <c r="J8650" s="5" t="e">
        <f t="shared" si="460"/>
        <v>#N/A</v>
      </c>
      <c r="K8650" s="6" t="e">
        <f t="shared" si="461"/>
        <v>#N/A</v>
      </c>
    </row>
    <row r="8651" spans="4:11">
      <c r="D8651" s="18">
        <v>36115</v>
      </c>
      <c r="E8651" s="19">
        <v>8.2798507463</v>
      </c>
      <c r="F8651" s="19"/>
      <c r="G8651" s="19"/>
      <c r="I8651" s="5" t="e">
        <f t="shared" ref="I8651:I8714" si="462">VLOOKUP(A8651,D:E,2,FALSE)*B8651*1.09*1.01+100</f>
        <v>#N/A</v>
      </c>
      <c r="J8651" s="5" t="e">
        <f t="shared" si="460"/>
        <v>#N/A</v>
      </c>
      <c r="K8651" s="6" t="e">
        <f t="shared" si="461"/>
        <v>#N/A</v>
      </c>
    </row>
    <row r="8652" spans="4:11">
      <c r="D8652" s="18">
        <v>36114</v>
      </c>
      <c r="E8652" s="19">
        <v>8.2784</v>
      </c>
      <c r="F8652" s="19"/>
      <c r="G8652" s="19"/>
      <c r="I8652" s="5" t="e">
        <f t="shared" si="462"/>
        <v>#N/A</v>
      </c>
      <c r="J8652" s="5" t="e">
        <f t="shared" ref="J8652:J8715" si="463">VLOOKUP(H8652,F:G,2,FALSE)</f>
        <v>#N/A</v>
      </c>
      <c r="K8652" s="6" t="e">
        <f t="shared" ref="K8652:K8715" si="464">J8652-I8652</f>
        <v>#N/A</v>
      </c>
    </row>
    <row r="8653" spans="4:11">
      <c r="D8653" s="18">
        <v>36113</v>
      </c>
      <c r="E8653" s="19">
        <v>8.2784</v>
      </c>
      <c r="F8653" s="19"/>
      <c r="G8653" s="19"/>
      <c r="I8653" s="5" t="e">
        <f t="shared" si="462"/>
        <v>#N/A</v>
      </c>
      <c r="J8653" s="5" t="e">
        <f t="shared" si="463"/>
        <v>#N/A</v>
      </c>
      <c r="K8653" s="6" t="e">
        <f t="shared" si="464"/>
        <v>#N/A</v>
      </c>
    </row>
    <row r="8654" spans="4:11">
      <c r="D8654" s="18">
        <v>36112</v>
      </c>
      <c r="E8654" s="19">
        <v>8.2784</v>
      </c>
      <c r="F8654" s="19"/>
      <c r="G8654" s="19"/>
      <c r="I8654" s="5" t="e">
        <f t="shared" si="462"/>
        <v>#N/A</v>
      </c>
      <c r="J8654" s="5" t="e">
        <f t="shared" si="463"/>
        <v>#N/A</v>
      </c>
      <c r="K8654" s="6" t="e">
        <f t="shared" si="464"/>
        <v>#N/A</v>
      </c>
    </row>
    <row r="8655" spans="4:11">
      <c r="D8655" s="18">
        <v>36111</v>
      </c>
      <c r="E8655" s="19">
        <v>8.279144385</v>
      </c>
      <c r="F8655" s="19"/>
      <c r="G8655" s="19"/>
      <c r="I8655" s="5" t="e">
        <f t="shared" si="462"/>
        <v>#N/A</v>
      </c>
      <c r="J8655" s="5" t="e">
        <f t="shared" si="463"/>
        <v>#N/A</v>
      </c>
      <c r="K8655" s="6" t="e">
        <f t="shared" si="464"/>
        <v>#N/A</v>
      </c>
    </row>
    <row r="8656" spans="4:11">
      <c r="D8656" s="18">
        <v>36110</v>
      </c>
      <c r="E8656" s="19">
        <v>8.2790573112</v>
      </c>
      <c r="F8656" s="19"/>
      <c r="G8656" s="19"/>
      <c r="I8656" s="5" t="e">
        <f t="shared" si="462"/>
        <v>#N/A</v>
      </c>
      <c r="J8656" s="5" t="e">
        <f t="shared" si="463"/>
        <v>#N/A</v>
      </c>
      <c r="K8656" s="6" t="e">
        <f t="shared" si="464"/>
        <v>#N/A</v>
      </c>
    </row>
    <row r="8657" spans="4:11">
      <c r="D8657" s="18">
        <v>36109</v>
      </c>
      <c r="E8657" s="19">
        <v>8.2790573112</v>
      </c>
      <c r="F8657" s="19"/>
      <c r="G8657" s="19"/>
      <c r="I8657" s="5" t="e">
        <f t="shared" si="462"/>
        <v>#N/A</v>
      </c>
      <c r="J8657" s="5" t="e">
        <f t="shared" si="463"/>
        <v>#N/A</v>
      </c>
      <c r="K8657" s="6" t="e">
        <f t="shared" si="464"/>
        <v>#N/A</v>
      </c>
    </row>
    <row r="8658" spans="4:11">
      <c r="D8658" s="18">
        <v>36108</v>
      </c>
      <c r="E8658" s="19">
        <v>8.2777777778</v>
      </c>
      <c r="F8658" s="19"/>
      <c r="G8658" s="19"/>
      <c r="I8658" s="5" t="e">
        <f t="shared" si="462"/>
        <v>#N/A</v>
      </c>
      <c r="J8658" s="5" t="e">
        <f t="shared" si="463"/>
        <v>#N/A</v>
      </c>
      <c r="K8658" s="6" t="e">
        <f t="shared" si="464"/>
        <v>#N/A</v>
      </c>
    </row>
    <row r="8659" spans="4:11">
      <c r="D8659" s="18">
        <v>36107</v>
      </c>
      <c r="E8659" s="19">
        <v>8.2783783784</v>
      </c>
      <c r="F8659" s="19"/>
      <c r="G8659" s="19"/>
      <c r="I8659" s="5" t="e">
        <f t="shared" si="462"/>
        <v>#N/A</v>
      </c>
      <c r="J8659" s="5" t="e">
        <f t="shared" si="463"/>
        <v>#N/A</v>
      </c>
      <c r="K8659" s="6" t="e">
        <f t="shared" si="464"/>
        <v>#N/A</v>
      </c>
    </row>
    <row r="8660" spans="4:11">
      <c r="D8660" s="18">
        <v>36106</v>
      </c>
      <c r="E8660" s="19">
        <v>8.2783783784</v>
      </c>
      <c r="F8660" s="19"/>
      <c r="G8660" s="19"/>
      <c r="I8660" s="5" t="e">
        <f t="shared" si="462"/>
        <v>#N/A</v>
      </c>
      <c r="J8660" s="5" t="e">
        <f t="shared" si="463"/>
        <v>#N/A</v>
      </c>
      <c r="K8660" s="6" t="e">
        <f t="shared" si="464"/>
        <v>#N/A</v>
      </c>
    </row>
    <row r="8661" spans="4:11">
      <c r="D8661" s="18">
        <v>36105</v>
      </c>
      <c r="E8661" s="19">
        <v>8.2783783784</v>
      </c>
      <c r="F8661" s="19"/>
      <c r="G8661" s="19"/>
      <c r="I8661" s="5" t="e">
        <f t="shared" si="462"/>
        <v>#N/A</v>
      </c>
      <c r="J8661" s="5" t="e">
        <f t="shared" si="463"/>
        <v>#N/A</v>
      </c>
      <c r="K8661" s="6" t="e">
        <f t="shared" si="464"/>
        <v>#N/A</v>
      </c>
    </row>
    <row r="8662" spans="4:11">
      <c r="D8662" s="18">
        <v>36104</v>
      </c>
      <c r="E8662" s="19">
        <v>8.2793235134</v>
      </c>
      <c r="F8662" s="19"/>
      <c r="G8662" s="19"/>
      <c r="I8662" s="5" t="e">
        <f t="shared" si="462"/>
        <v>#N/A</v>
      </c>
      <c r="J8662" s="5" t="e">
        <f t="shared" si="463"/>
        <v>#N/A</v>
      </c>
      <c r="K8662" s="6" t="e">
        <f t="shared" si="464"/>
        <v>#N/A</v>
      </c>
    </row>
    <row r="8663" spans="4:11">
      <c r="D8663" s="18">
        <v>36103</v>
      </c>
      <c r="E8663" s="19">
        <v>8.2770233569</v>
      </c>
      <c r="F8663" s="19"/>
      <c r="G8663" s="19"/>
      <c r="I8663" s="5" t="e">
        <f t="shared" si="462"/>
        <v>#N/A</v>
      </c>
      <c r="J8663" s="5" t="e">
        <f t="shared" si="463"/>
        <v>#N/A</v>
      </c>
      <c r="K8663" s="6" t="e">
        <f t="shared" si="464"/>
        <v>#N/A</v>
      </c>
    </row>
    <row r="8664" spans="4:11">
      <c r="D8664" s="18">
        <v>36102</v>
      </c>
      <c r="E8664" s="19">
        <v>8.2770233569</v>
      </c>
      <c r="F8664" s="19"/>
      <c r="G8664" s="19"/>
      <c r="I8664" s="5" t="e">
        <f t="shared" si="462"/>
        <v>#N/A</v>
      </c>
      <c r="J8664" s="5" t="e">
        <f t="shared" si="463"/>
        <v>#N/A</v>
      </c>
      <c r="K8664" s="6" t="e">
        <f t="shared" si="464"/>
        <v>#N/A</v>
      </c>
    </row>
    <row r="8665" spans="4:11">
      <c r="D8665" s="18">
        <v>36101</v>
      </c>
      <c r="E8665" s="19">
        <v>8.2755267423</v>
      </c>
      <c r="F8665" s="19"/>
      <c r="G8665" s="19"/>
      <c r="I8665" s="5" t="e">
        <f t="shared" si="462"/>
        <v>#N/A</v>
      </c>
      <c r="J8665" s="5" t="e">
        <f t="shared" si="463"/>
        <v>#N/A</v>
      </c>
      <c r="K8665" s="6" t="e">
        <f t="shared" si="464"/>
        <v>#N/A</v>
      </c>
    </row>
    <row r="8666" spans="4:11">
      <c r="D8666" s="18">
        <v>36100</v>
      </c>
      <c r="E8666" s="19">
        <v>8.2796564681</v>
      </c>
      <c r="F8666" s="19"/>
      <c r="G8666" s="19"/>
      <c r="I8666" s="5" t="e">
        <f t="shared" si="462"/>
        <v>#N/A</v>
      </c>
      <c r="J8666" s="5" t="e">
        <f t="shared" si="463"/>
        <v>#N/A</v>
      </c>
      <c r="K8666" s="6" t="e">
        <f t="shared" si="464"/>
        <v>#N/A</v>
      </c>
    </row>
    <row r="8667" spans="4:11">
      <c r="D8667" s="18">
        <v>36099</v>
      </c>
      <c r="E8667" s="19">
        <v>8.2796564681</v>
      </c>
      <c r="F8667" s="19"/>
      <c r="G8667" s="19"/>
      <c r="I8667" s="5" t="e">
        <f t="shared" si="462"/>
        <v>#N/A</v>
      </c>
      <c r="J8667" s="5" t="e">
        <f t="shared" si="463"/>
        <v>#N/A</v>
      </c>
      <c r="K8667" s="6" t="e">
        <f t="shared" si="464"/>
        <v>#N/A</v>
      </c>
    </row>
    <row r="8668" spans="4:11">
      <c r="D8668" s="18">
        <v>36098</v>
      </c>
      <c r="E8668" s="19">
        <v>8.2796564681</v>
      </c>
      <c r="F8668" s="19"/>
      <c r="G8668" s="19"/>
      <c r="I8668" s="5" t="e">
        <f t="shared" si="462"/>
        <v>#N/A</v>
      </c>
      <c r="J8668" s="5" t="e">
        <f t="shared" si="463"/>
        <v>#N/A</v>
      </c>
      <c r="K8668" s="6" t="e">
        <f t="shared" si="464"/>
        <v>#N/A</v>
      </c>
    </row>
    <row r="8669" spans="4:11">
      <c r="D8669" s="18">
        <v>36097</v>
      </c>
      <c r="E8669" s="19">
        <v>8.2772435897</v>
      </c>
      <c r="F8669" s="19"/>
      <c r="G8669" s="19"/>
      <c r="I8669" s="5" t="e">
        <f t="shared" si="462"/>
        <v>#N/A</v>
      </c>
      <c r="J8669" s="5" t="e">
        <f t="shared" si="463"/>
        <v>#N/A</v>
      </c>
      <c r="K8669" s="6" t="e">
        <f t="shared" si="464"/>
        <v>#N/A</v>
      </c>
    </row>
    <row r="8670" spans="4:11">
      <c r="D8670" s="18">
        <v>36096</v>
      </c>
      <c r="E8670" s="19">
        <v>8.2775093935</v>
      </c>
      <c r="F8670" s="19"/>
      <c r="G8670" s="19"/>
      <c r="I8670" s="5" t="e">
        <f t="shared" si="462"/>
        <v>#N/A</v>
      </c>
      <c r="J8670" s="5" t="e">
        <f t="shared" si="463"/>
        <v>#N/A</v>
      </c>
      <c r="K8670" s="6" t="e">
        <f t="shared" si="464"/>
        <v>#N/A</v>
      </c>
    </row>
    <row r="8671" spans="4:11">
      <c r="D8671" s="18">
        <v>36095</v>
      </c>
      <c r="E8671" s="19">
        <v>8.2778076303</v>
      </c>
      <c r="F8671" s="19"/>
      <c r="G8671" s="19"/>
      <c r="I8671" s="5" t="e">
        <f t="shared" si="462"/>
        <v>#N/A</v>
      </c>
      <c r="J8671" s="5" t="e">
        <f t="shared" si="463"/>
        <v>#N/A</v>
      </c>
      <c r="K8671" s="6" t="e">
        <f t="shared" si="464"/>
        <v>#N/A</v>
      </c>
    </row>
    <row r="8672" spans="4:11">
      <c r="D8672" s="18">
        <v>36094</v>
      </c>
      <c r="E8672" s="19">
        <v>8.2797427653</v>
      </c>
      <c r="F8672" s="19"/>
      <c r="G8672" s="19"/>
      <c r="I8672" s="5" t="e">
        <f t="shared" si="462"/>
        <v>#N/A</v>
      </c>
      <c r="J8672" s="5" t="e">
        <f t="shared" si="463"/>
        <v>#N/A</v>
      </c>
      <c r="K8672" s="6" t="e">
        <f t="shared" si="464"/>
        <v>#N/A</v>
      </c>
    </row>
    <row r="8673" spans="4:11">
      <c r="D8673" s="18">
        <v>36093</v>
      </c>
      <c r="E8673" s="19">
        <v>8.2791688865</v>
      </c>
      <c r="F8673" s="19"/>
      <c r="G8673" s="19"/>
      <c r="I8673" s="5" t="e">
        <f t="shared" si="462"/>
        <v>#N/A</v>
      </c>
      <c r="J8673" s="5" t="e">
        <f t="shared" si="463"/>
        <v>#N/A</v>
      </c>
      <c r="K8673" s="6" t="e">
        <f t="shared" si="464"/>
        <v>#N/A</v>
      </c>
    </row>
    <row r="8674" spans="4:11">
      <c r="D8674" s="18">
        <v>36092</v>
      </c>
      <c r="E8674" s="19">
        <v>8.2791688865</v>
      </c>
      <c r="F8674" s="19"/>
      <c r="G8674" s="19"/>
      <c r="I8674" s="5" t="e">
        <f t="shared" si="462"/>
        <v>#N/A</v>
      </c>
      <c r="J8674" s="5" t="e">
        <f t="shared" si="463"/>
        <v>#N/A</v>
      </c>
      <c r="K8674" s="6" t="e">
        <f t="shared" si="464"/>
        <v>#N/A</v>
      </c>
    </row>
    <row r="8675" spans="4:11">
      <c r="D8675" s="18">
        <v>36091</v>
      </c>
      <c r="E8675" s="19">
        <v>8.2791688865</v>
      </c>
      <c r="F8675" s="19"/>
      <c r="G8675" s="19"/>
      <c r="I8675" s="5" t="e">
        <f t="shared" si="462"/>
        <v>#N/A</v>
      </c>
      <c r="J8675" s="5" t="e">
        <f t="shared" si="463"/>
        <v>#N/A</v>
      </c>
      <c r="K8675" s="6" t="e">
        <f t="shared" si="464"/>
        <v>#N/A</v>
      </c>
    </row>
    <row r="8676" spans="4:11">
      <c r="D8676" s="18">
        <v>36090</v>
      </c>
      <c r="E8676" s="19">
        <v>8.2795064378</v>
      </c>
      <c r="F8676" s="19"/>
      <c r="G8676" s="19"/>
      <c r="I8676" s="5" t="e">
        <f t="shared" si="462"/>
        <v>#N/A</v>
      </c>
      <c r="J8676" s="5" t="e">
        <f t="shared" si="463"/>
        <v>#N/A</v>
      </c>
      <c r="K8676" s="6" t="e">
        <f t="shared" si="464"/>
        <v>#N/A</v>
      </c>
    </row>
    <row r="8677" spans="4:11">
      <c r="D8677" s="18">
        <v>36089</v>
      </c>
      <c r="E8677" s="19">
        <v>8.2791688865</v>
      </c>
      <c r="F8677" s="19"/>
      <c r="G8677" s="19"/>
      <c r="I8677" s="5" t="e">
        <f t="shared" si="462"/>
        <v>#N/A</v>
      </c>
      <c r="J8677" s="5" t="e">
        <f t="shared" si="463"/>
        <v>#N/A</v>
      </c>
      <c r="K8677" s="6" t="e">
        <f t="shared" si="464"/>
        <v>#N/A</v>
      </c>
    </row>
    <row r="8678" spans="4:11">
      <c r="D8678" s="18">
        <v>36088</v>
      </c>
      <c r="E8678" s="19">
        <v>8.2759548144</v>
      </c>
      <c r="F8678" s="19"/>
      <c r="G8678" s="19"/>
      <c r="I8678" s="5" t="e">
        <f t="shared" si="462"/>
        <v>#N/A</v>
      </c>
      <c r="J8678" s="5" t="e">
        <f t="shared" si="463"/>
        <v>#N/A</v>
      </c>
      <c r="K8678" s="6" t="e">
        <f t="shared" si="464"/>
        <v>#N/A</v>
      </c>
    </row>
    <row r="8679" spans="4:11">
      <c r="D8679" s="18">
        <v>36087</v>
      </c>
      <c r="E8679" s="19">
        <v>8.2789951897</v>
      </c>
      <c r="F8679" s="19"/>
      <c r="G8679" s="19"/>
      <c r="I8679" s="5" t="e">
        <f t="shared" si="462"/>
        <v>#N/A</v>
      </c>
      <c r="J8679" s="5" t="e">
        <f t="shared" si="463"/>
        <v>#N/A</v>
      </c>
      <c r="K8679" s="6" t="e">
        <f t="shared" si="464"/>
        <v>#N/A</v>
      </c>
    </row>
    <row r="8680" spans="4:11">
      <c r="D8680" s="18">
        <v>36086</v>
      </c>
      <c r="E8680" s="19">
        <v>8.2778969957</v>
      </c>
      <c r="F8680" s="19"/>
      <c r="G8680" s="19"/>
      <c r="I8680" s="5" t="e">
        <f t="shared" si="462"/>
        <v>#N/A</v>
      </c>
      <c r="J8680" s="5" t="e">
        <f t="shared" si="463"/>
        <v>#N/A</v>
      </c>
      <c r="K8680" s="6" t="e">
        <f t="shared" si="464"/>
        <v>#N/A</v>
      </c>
    </row>
    <row r="8681" spans="4:11">
      <c r="D8681" s="18">
        <v>36085</v>
      </c>
      <c r="E8681" s="19">
        <v>8.2778969957</v>
      </c>
      <c r="F8681" s="19"/>
      <c r="G8681" s="19"/>
      <c r="I8681" s="5" t="e">
        <f t="shared" si="462"/>
        <v>#N/A</v>
      </c>
      <c r="J8681" s="5" t="e">
        <f t="shared" si="463"/>
        <v>#N/A</v>
      </c>
      <c r="K8681" s="6" t="e">
        <f t="shared" si="464"/>
        <v>#N/A</v>
      </c>
    </row>
    <row r="8682" spans="4:11">
      <c r="D8682" s="18">
        <v>36084</v>
      </c>
      <c r="E8682" s="19">
        <v>8.2778969957</v>
      </c>
      <c r="F8682" s="19"/>
      <c r="G8682" s="19"/>
      <c r="I8682" s="5" t="e">
        <f t="shared" si="462"/>
        <v>#N/A</v>
      </c>
      <c r="J8682" s="5" t="e">
        <f t="shared" si="463"/>
        <v>#N/A</v>
      </c>
      <c r="K8682" s="6" t="e">
        <f t="shared" si="464"/>
        <v>#N/A</v>
      </c>
    </row>
    <row r="8683" spans="4:11">
      <c r="D8683" s="18">
        <v>36083</v>
      </c>
      <c r="E8683" s="19">
        <v>8.2762312634</v>
      </c>
      <c r="F8683" s="19"/>
      <c r="G8683" s="19"/>
      <c r="I8683" s="5" t="e">
        <f t="shared" si="462"/>
        <v>#N/A</v>
      </c>
      <c r="J8683" s="5" t="e">
        <f t="shared" si="463"/>
        <v>#N/A</v>
      </c>
      <c r="K8683" s="6" t="e">
        <f t="shared" si="464"/>
        <v>#N/A</v>
      </c>
    </row>
    <row r="8684" spans="4:11">
      <c r="D8684" s="18">
        <v>36082</v>
      </c>
      <c r="E8684" s="19">
        <v>8.2779860739</v>
      </c>
      <c r="F8684" s="19"/>
      <c r="G8684" s="19"/>
      <c r="I8684" s="5" t="e">
        <f t="shared" si="462"/>
        <v>#N/A</v>
      </c>
      <c r="J8684" s="5" t="e">
        <f t="shared" si="463"/>
        <v>#N/A</v>
      </c>
      <c r="K8684" s="6" t="e">
        <f t="shared" si="464"/>
        <v>#N/A</v>
      </c>
    </row>
    <row r="8685" spans="4:11">
      <c r="D8685" s="18">
        <v>36081</v>
      </c>
      <c r="E8685" s="19">
        <v>8.2780748663</v>
      </c>
      <c r="F8685" s="19"/>
      <c r="G8685" s="19"/>
      <c r="I8685" s="5" t="e">
        <f t="shared" si="462"/>
        <v>#N/A</v>
      </c>
      <c r="J8685" s="5" t="e">
        <f t="shared" si="463"/>
        <v>#N/A</v>
      </c>
      <c r="K8685" s="6" t="e">
        <f t="shared" si="464"/>
        <v>#N/A</v>
      </c>
    </row>
    <row r="8686" spans="4:11">
      <c r="D8686" s="18">
        <v>36080</v>
      </c>
      <c r="E8686" s="19">
        <v>8.2789079229</v>
      </c>
      <c r="F8686" s="19"/>
      <c r="G8686" s="19"/>
      <c r="I8686" s="5" t="e">
        <f t="shared" si="462"/>
        <v>#N/A</v>
      </c>
      <c r="J8686" s="5" t="e">
        <f t="shared" si="463"/>
        <v>#N/A</v>
      </c>
      <c r="K8686" s="6" t="e">
        <f t="shared" si="464"/>
        <v>#N/A</v>
      </c>
    </row>
    <row r="8687" spans="4:11">
      <c r="D8687" s="18">
        <v>36079</v>
      </c>
      <c r="E8687" s="19">
        <v>8.2789079229</v>
      </c>
      <c r="F8687" s="19"/>
      <c r="G8687" s="19"/>
      <c r="I8687" s="5" t="e">
        <f t="shared" si="462"/>
        <v>#N/A</v>
      </c>
      <c r="J8687" s="5" t="e">
        <f t="shared" si="463"/>
        <v>#N/A</v>
      </c>
      <c r="K8687" s="6" t="e">
        <f t="shared" si="464"/>
        <v>#N/A</v>
      </c>
    </row>
    <row r="8688" spans="4:11">
      <c r="D8688" s="18">
        <v>36078</v>
      </c>
      <c r="E8688" s="19">
        <v>8.2789079229</v>
      </c>
      <c r="F8688" s="19"/>
      <c r="G8688" s="19"/>
      <c r="I8688" s="5" t="e">
        <f t="shared" si="462"/>
        <v>#N/A</v>
      </c>
      <c r="J8688" s="5" t="e">
        <f t="shared" si="463"/>
        <v>#N/A</v>
      </c>
      <c r="K8688" s="6" t="e">
        <f t="shared" si="464"/>
        <v>#N/A</v>
      </c>
    </row>
    <row r="8689" spans="4:11">
      <c r="D8689" s="18">
        <v>36077</v>
      </c>
      <c r="E8689" s="19">
        <v>8.2789079229</v>
      </c>
      <c r="F8689" s="19"/>
      <c r="G8689" s="19"/>
      <c r="I8689" s="5" t="e">
        <f t="shared" si="462"/>
        <v>#N/A</v>
      </c>
      <c r="J8689" s="5" t="e">
        <f t="shared" si="463"/>
        <v>#N/A</v>
      </c>
      <c r="K8689" s="6" t="e">
        <f t="shared" si="464"/>
        <v>#N/A</v>
      </c>
    </row>
    <row r="8690" spans="4:11">
      <c r="D8690" s="18">
        <v>36076</v>
      </c>
      <c r="E8690" s="19">
        <v>8.2768240343</v>
      </c>
      <c r="F8690" s="19"/>
      <c r="G8690" s="19"/>
      <c r="I8690" s="5" t="e">
        <f t="shared" si="462"/>
        <v>#N/A</v>
      </c>
      <c r="J8690" s="5" t="e">
        <f t="shared" si="463"/>
        <v>#N/A</v>
      </c>
      <c r="K8690" s="6" t="e">
        <f t="shared" si="464"/>
        <v>#N/A</v>
      </c>
    </row>
    <row r="8691" spans="4:11">
      <c r="D8691" s="18">
        <v>36075</v>
      </c>
      <c r="E8691" s="19">
        <v>8.2772062805</v>
      </c>
      <c r="F8691" s="19"/>
      <c r="G8691" s="19"/>
      <c r="I8691" s="5" t="e">
        <f t="shared" si="462"/>
        <v>#N/A</v>
      </c>
      <c r="J8691" s="5" t="e">
        <f t="shared" si="463"/>
        <v>#N/A</v>
      </c>
      <c r="K8691" s="6" t="e">
        <f t="shared" si="464"/>
        <v>#N/A</v>
      </c>
    </row>
    <row r="8692" spans="4:11">
      <c r="D8692" s="18">
        <v>36074</v>
      </c>
      <c r="E8692" s="19">
        <v>8.2757333333</v>
      </c>
      <c r="F8692" s="19"/>
      <c r="G8692" s="19"/>
      <c r="I8692" s="5" t="e">
        <f t="shared" si="462"/>
        <v>#N/A</v>
      </c>
      <c r="J8692" s="5" t="e">
        <f t="shared" si="463"/>
        <v>#N/A</v>
      </c>
      <c r="K8692" s="6" t="e">
        <f t="shared" si="464"/>
        <v>#N/A</v>
      </c>
    </row>
    <row r="8693" spans="4:11">
      <c r="D8693" s="18">
        <v>36073</v>
      </c>
      <c r="E8693" s="19">
        <v>8.2773645058</v>
      </c>
      <c r="F8693" s="19"/>
      <c r="G8693" s="19"/>
      <c r="I8693" s="5" t="e">
        <f t="shared" si="462"/>
        <v>#N/A</v>
      </c>
      <c r="J8693" s="5" t="e">
        <f t="shared" si="463"/>
        <v>#N/A</v>
      </c>
      <c r="K8693" s="6" t="e">
        <f t="shared" si="464"/>
        <v>#N/A</v>
      </c>
    </row>
    <row r="8694" spans="4:11">
      <c r="D8694" s="18">
        <v>36072</v>
      </c>
      <c r="E8694" s="19">
        <v>8.2797650828</v>
      </c>
      <c r="F8694" s="19"/>
      <c r="G8694" s="19"/>
      <c r="I8694" s="5" t="e">
        <f t="shared" si="462"/>
        <v>#N/A</v>
      </c>
      <c r="J8694" s="5" t="e">
        <f t="shared" si="463"/>
        <v>#N/A</v>
      </c>
      <c r="K8694" s="6" t="e">
        <f t="shared" si="464"/>
        <v>#N/A</v>
      </c>
    </row>
    <row r="8695" spans="4:11">
      <c r="D8695" s="18">
        <v>36071</v>
      </c>
      <c r="E8695" s="19">
        <v>8.2797650828</v>
      </c>
      <c r="F8695" s="19"/>
      <c r="G8695" s="19"/>
      <c r="I8695" s="5" t="e">
        <f t="shared" si="462"/>
        <v>#N/A</v>
      </c>
      <c r="J8695" s="5" t="e">
        <f t="shared" si="463"/>
        <v>#N/A</v>
      </c>
      <c r="K8695" s="6" t="e">
        <f t="shared" si="464"/>
        <v>#N/A</v>
      </c>
    </row>
    <row r="8696" spans="4:11">
      <c r="D8696" s="18">
        <v>36070</v>
      </c>
      <c r="E8696" s="19">
        <v>8.2797650828</v>
      </c>
      <c r="F8696" s="19"/>
      <c r="G8696" s="19"/>
      <c r="I8696" s="5" t="e">
        <f t="shared" si="462"/>
        <v>#N/A</v>
      </c>
      <c r="J8696" s="5" t="e">
        <f t="shared" si="463"/>
        <v>#N/A</v>
      </c>
      <c r="K8696" s="6" t="e">
        <f t="shared" si="464"/>
        <v>#N/A</v>
      </c>
    </row>
    <row r="8697" spans="4:11">
      <c r="D8697" s="18">
        <v>36069</v>
      </c>
      <c r="E8697" s="19">
        <v>8.275862069</v>
      </c>
      <c r="F8697" s="19"/>
      <c r="G8697" s="19"/>
      <c r="I8697" s="5" t="e">
        <f t="shared" si="462"/>
        <v>#N/A</v>
      </c>
      <c r="J8697" s="5" t="e">
        <f t="shared" si="463"/>
        <v>#N/A</v>
      </c>
      <c r="K8697" s="6" t="e">
        <f t="shared" si="464"/>
        <v>#N/A</v>
      </c>
    </row>
    <row r="8698" spans="4:11">
      <c r="D8698" s="18">
        <v>36068</v>
      </c>
      <c r="E8698" s="19">
        <v>8.2794357027</v>
      </c>
      <c r="F8698" s="19"/>
      <c r="G8698" s="19"/>
      <c r="I8698" s="5" t="e">
        <f t="shared" si="462"/>
        <v>#N/A</v>
      </c>
      <c r="J8698" s="5" t="e">
        <f t="shared" si="463"/>
        <v>#N/A</v>
      </c>
      <c r="K8698" s="6" t="e">
        <f t="shared" si="464"/>
        <v>#N/A</v>
      </c>
    </row>
    <row r="8699" spans="4:11">
      <c r="D8699" s="18">
        <v>36067</v>
      </c>
      <c r="E8699" s="19">
        <v>8.27854385</v>
      </c>
      <c r="F8699" s="19"/>
      <c r="G8699" s="19"/>
      <c r="I8699" s="5" t="e">
        <f t="shared" si="462"/>
        <v>#N/A</v>
      </c>
      <c r="J8699" s="5" t="e">
        <f t="shared" si="463"/>
        <v>#N/A</v>
      </c>
      <c r="K8699" s="6" t="e">
        <f t="shared" si="464"/>
        <v>#N/A</v>
      </c>
    </row>
    <row r="8700" spans="4:11">
      <c r="D8700" s="18">
        <v>36066</v>
      </c>
      <c r="E8700" s="19">
        <v>8.2794520548</v>
      </c>
      <c r="F8700" s="19"/>
      <c r="G8700" s="19"/>
      <c r="I8700" s="5" t="e">
        <f t="shared" si="462"/>
        <v>#N/A</v>
      </c>
      <c r="J8700" s="5" t="e">
        <f t="shared" si="463"/>
        <v>#N/A</v>
      </c>
      <c r="K8700" s="6" t="e">
        <f t="shared" si="464"/>
        <v>#N/A</v>
      </c>
    </row>
    <row r="8701" spans="4:11">
      <c r="D8701" s="18">
        <v>36065</v>
      </c>
      <c r="E8701" s="19">
        <v>8.2785987958</v>
      </c>
      <c r="F8701" s="19"/>
      <c r="G8701" s="19"/>
      <c r="I8701" s="5" t="e">
        <f t="shared" si="462"/>
        <v>#N/A</v>
      </c>
      <c r="J8701" s="5" t="e">
        <f t="shared" si="463"/>
        <v>#N/A</v>
      </c>
      <c r="K8701" s="6" t="e">
        <f t="shared" si="464"/>
        <v>#N/A</v>
      </c>
    </row>
    <row r="8702" spans="4:11">
      <c r="D8702" s="18">
        <v>36064</v>
      </c>
      <c r="E8702" s="19">
        <v>8.2785987958</v>
      </c>
      <c r="F8702" s="19"/>
      <c r="G8702" s="19"/>
      <c r="I8702" s="5" t="e">
        <f t="shared" si="462"/>
        <v>#N/A</v>
      </c>
      <c r="J8702" s="5" t="e">
        <f t="shared" si="463"/>
        <v>#N/A</v>
      </c>
      <c r="K8702" s="6" t="e">
        <f t="shared" si="464"/>
        <v>#N/A</v>
      </c>
    </row>
    <row r="8703" spans="4:11">
      <c r="D8703" s="18">
        <v>36063</v>
      </c>
      <c r="E8703" s="19">
        <v>8.2785987958</v>
      </c>
      <c r="F8703" s="19"/>
      <c r="G8703" s="19"/>
      <c r="I8703" s="5" t="e">
        <f t="shared" si="462"/>
        <v>#N/A</v>
      </c>
      <c r="J8703" s="5" t="e">
        <f t="shared" si="463"/>
        <v>#N/A</v>
      </c>
      <c r="K8703" s="6" t="e">
        <f t="shared" si="464"/>
        <v>#N/A</v>
      </c>
    </row>
    <row r="8704" spans="4:11">
      <c r="D8704" s="18">
        <v>36062</v>
      </c>
      <c r="E8704" s="19">
        <v>8.2792990142</v>
      </c>
      <c r="F8704" s="19"/>
      <c r="G8704" s="19"/>
      <c r="I8704" s="5" t="e">
        <f t="shared" si="462"/>
        <v>#N/A</v>
      </c>
      <c r="J8704" s="5" t="e">
        <f t="shared" si="463"/>
        <v>#N/A</v>
      </c>
      <c r="K8704" s="6" t="e">
        <f t="shared" si="464"/>
        <v>#N/A</v>
      </c>
    </row>
    <row r="8705" spans="4:11">
      <c r="D8705" s="18">
        <v>36061</v>
      </c>
      <c r="E8705" s="19">
        <v>8.2798264642</v>
      </c>
      <c r="F8705" s="19"/>
      <c r="G8705" s="19"/>
      <c r="I8705" s="5" t="e">
        <f t="shared" si="462"/>
        <v>#N/A</v>
      </c>
      <c r="J8705" s="5" t="e">
        <f t="shared" si="463"/>
        <v>#N/A</v>
      </c>
      <c r="K8705" s="6" t="e">
        <f t="shared" si="464"/>
        <v>#N/A</v>
      </c>
    </row>
    <row r="8706" spans="4:11">
      <c r="D8706" s="18">
        <v>36060</v>
      </c>
      <c r="E8706" s="19">
        <v>8.2804547916</v>
      </c>
      <c r="F8706" s="19"/>
      <c r="G8706" s="19"/>
      <c r="I8706" s="5" t="e">
        <f t="shared" si="462"/>
        <v>#N/A</v>
      </c>
      <c r="J8706" s="5" t="e">
        <f t="shared" si="463"/>
        <v>#N/A</v>
      </c>
      <c r="K8706" s="6" t="e">
        <f t="shared" si="464"/>
        <v>#N/A</v>
      </c>
    </row>
    <row r="8707" spans="4:11">
      <c r="D8707" s="18">
        <v>36059</v>
      </c>
      <c r="E8707" s="19">
        <v>8.2780487805</v>
      </c>
      <c r="F8707" s="19"/>
      <c r="G8707" s="19"/>
      <c r="I8707" s="5" t="e">
        <f t="shared" si="462"/>
        <v>#N/A</v>
      </c>
      <c r="J8707" s="5" t="e">
        <f t="shared" si="463"/>
        <v>#N/A</v>
      </c>
      <c r="K8707" s="6" t="e">
        <f t="shared" si="464"/>
        <v>#N/A</v>
      </c>
    </row>
    <row r="8708" spans="4:11">
      <c r="D8708" s="18">
        <v>36058</v>
      </c>
      <c r="E8708" s="19">
        <v>8.279913373</v>
      </c>
      <c r="F8708" s="19"/>
      <c r="G8708" s="19"/>
      <c r="I8708" s="5" t="e">
        <f t="shared" si="462"/>
        <v>#N/A</v>
      </c>
      <c r="J8708" s="5" t="e">
        <f t="shared" si="463"/>
        <v>#N/A</v>
      </c>
      <c r="K8708" s="6" t="e">
        <f t="shared" si="464"/>
        <v>#N/A</v>
      </c>
    </row>
    <row r="8709" spans="4:11">
      <c r="D8709" s="18">
        <v>36057</v>
      </c>
      <c r="E8709" s="19">
        <v>8.279913373</v>
      </c>
      <c r="F8709" s="19"/>
      <c r="G8709" s="19"/>
      <c r="I8709" s="5" t="e">
        <f t="shared" si="462"/>
        <v>#N/A</v>
      </c>
      <c r="J8709" s="5" t="e">
        <f t="shared" si="463"/>
        <v>#N/A</v>
      </c>
      <c r="K8709" s="6" t="e">
        <f t="shared" si="464"/>
        <v>#N/A</v>
      </c>
    </row>
    <row r="8710" spans="4:11">
      <c r="D8710" s="18">
        <v>36056</v>
      </c>
      <c r="E8710" s="19">
        <v>8.279913373</v>
      </c>
      <c r="F8710" s="19"/>
      <c r="G8710" s="19"/>
      <c r="I8710" s="5" t="e">
        <f t="shared" si="462"/>
        <v>#N/A</v>
      </c>
      <c r="J8710" s="5" t="e">
        <f t="shared" si="463"/>
        <v>#N/A</v>
      </c>
      <c r="K8710" s="6" t="e">
        <f t="shared" si="464"/>
        <v>#N/A</v>
      </c>
    </row>
    <row r="8711" spans="4:11">
      <c r="D8711" s="18">
        <v>36055</v>
      </c>
      <c r="E8711" s="19">
        <v>8.2794357027</v>
      </c>
      <c r="F8711" s="19"/>
      <c r="G8711" s="19"/>
      <c r="I8711" s="5" t="e">
        <f t="shared" si="462"/>
        <v>#N/A</v>
      </c>
      <c r="J8711" s="5" t="e">
        <f t="shared" si="463"/>
        <v>#N/A</v>
      </c>
      <c r="K8711" s="6" t="e">
        <f t="shared" si="464"/>
        <v>#N/A</v>
      </c>
    </row>
    <row r="8712" spans="4:11">
      <c r="D8712" s="18">
        <v>36054</v>
      </c>
      <c r="E8712" s="19">
        <v>8.2786343612</v>
      </c>
      <c r="F8712" s="19"/>
      <c r="G8712" s="19"/>
      <c r="I8712" s="5" t="e">
        <f t="shared" si="462"/>
        <v>#N/A</v>
      </c>
      <c r="J8712" s="5" t="e">
        <f t="shared" si="463"/>
        <v>#N/A</v>
      </c>
      <c r="K8712" s="6" t="e">
        <f t="shared" si="464"/>
        <v>#N/A</v>
      </c>
    </row>
    <row r="8713" spans="4:11">
      <c r="D8713" s="18">
        <v>36053</v>
      </c>
      <c r="E8713" s="19">
        <v>8.2764900662</v>
      </c>
      <c r="F8713" s="19"/>
      <c r="G8713" s="19"/>
      <c r="I8713" s="5" t="e">
        <f t="shared" si="462"/>
        <v>#N/A</v>
      </c>
      <c r="J8713" s="5" t="e">
        <f t="shared" si="463"/>
        <v>#N/A</v>
      </c>
      <c r="K8713" s="6" t="e">
        <f t="shared" si="464"/>
        <v>#N/A</v>
      </c>
    </row>
    <row r="8714" spans="4:11">
      <c r="D8714" s="18">
        <v>36052</v>
      </c>
      <c r="E8714" s="19">
        <v>8.2801747679</v>
      </c>
      <c r="F8714" s="19"/>
      <c r="G8714" s="19"/>
      <c r="I8714" s="5" t="e">
        <f t="shared" si="462"/>
        <v>#N/A</v>
      </c>
      <c r="J8714" s="5" t="e">
        <f t="shared" si="463"/>
        <v>#N/A</v>
      </c>
      <c r="K8714" s="6" t="e">
        <f t="shared" si="464"/>
        <v>#N/A</v>
      </c>
    </row>
    <row r="8715" spans="4:11">
      <c r="D8715" s="18">
        <v>36051</v>
      </c>
      <c r="E8715" s="19">
        <v>8.280240832</v>
      </c>
      <c r="F8715" s="19"/>
      <c r="G8715" s="19"/>
      <c r="I8715" s="5" t="e">
        <f t="shared" ref="I8715:I8778" si="465">VLOOKUP(A8715,D:E,2,FALSE)*B8715*1.09*1.01+100</f>
        <v>#N/A</v>
      </c>
      <c r="J8715" s="5" t="e">
        <f t="shared" si="463"/>
        <v>#N/A</v>
      </c>
      <c r="K8715" s="6" t="e">
        <f t="shared" si="464"/>
        <v>#N/A</v>
      </c>
    </row>
    <row r="8716" spans="4:11">
      <c r="D8716" s="18">
        <v>36050</v>
      </c>
      <c r="E8716" s="19">
        <v>8.280240832</v>
      </c>
      <c r="F8716" s="19"/>
      <c r="G8716" s="19"/>
      <c r="I8716" s="5" t="e">
        <f t="shared" si="465"/>
        <v>#N/A</v>
      </c>
      <c r="J8716" s="5" t="e">
        <f t="shared" ref="J8716:J8779" si="466">VLOOKUP(H8716,F:G,2,FALSE)</f>
        <v>#N/A</v>
      </c>
      <c r="K8716" s="6" t="e">
        <f t="shared" ref="K8716:K8779" si="467">J8716-I8716</f>
        <v>#N/A</v>
      </c>
    </row>
    <row r="8717" spans="4:11">
      <c r="D8717" s="18">
        <v>36049</v>
      </c>
      <c r="E8717" s="19">
        <v>8.280240832</v>
      </c>
      <c r="F8717" s="19"/>
      <c r="G8717" s="19"/>
      <c r="I8717" s="5" t="e">
        <f t="shared" si="465"/>
        <v>#N/A</v>
      </c>
      <c r="J8717" s="5" t="e">
        <f t="shared" si="466"/>
        <v>#N/A</v>
      </c>
      <c r="K8717" s="6" t="e">
        <f t="shared" si="467"/>
        <v>#N/A</v>
      </c>
    </row>
    <row r="8718" spans="4:11">
      <c r="D8718" s="18">
        <v>36048</v>
      </c>
      <c r="E8718" s="19">
        <v>8.277747403</v>
      </c>
      <c r="F8718" s="19"/>
      <c r="G8718" s="19"/>
      <c r="I8718" s="5" t="e">
        <f t="shared" si="465"/>
        <v>#N/A</v>
      </c>
      <c r="J8718" s="5" t="e">
        <f t="shared" si="466"/>
        <v>#N/A</v>
      </c>
      <c r="K8718" s="6" t="e">
        <f t="shared" si="467"/>
        <v>#N/A</v>
      </c>
    </row>
    <row r="8719" spans="4:11">
      <c r="D8719" s="18">
        <v>36047</v>
      </c>
      <c r="E8719" s="19">
        <v>8.2810457516</v>
      </c>
      <c r="F8719" s="19"/>
      <c r="G8719" s="19"/>
      <c r="I8719" s="5" t="e">
        <f t="shared" si="465"/>
        <v>#N/A</v>
      </c>
      <c r="J8719" s="5" t="e">
        <f t="shared" si="466"/>
        <v>#N/A</v>
      </c>
      <c r="K8719" s="6" t="e">
        <f t="shared" si="467"/>
        <v>#N/A</v>
      </c>
    </row>
    <row r="8720" spans="4:11">
      <c r="D8720" s="18">
        <v>36046</v>
      </c>
      <c r="E8720" s="19">
        <v>8.2794357027</v>
      </c>
      <c r="F8720" s="19"/>
      <c r="G8720" s="19"/>
      <c r="I8720" s="5" t="e">
        <f t="shared" si="465"/>
        <v>#N/A</v>
      </c>
      <c r="J8720" s="5" t="e">
        <f t="shared" si="466"/>
        <v>#N/A</v>
      </c>
      <c r="K8720" s="6" t="e">
        <f t="shared" si="467"/>
        <v>#N/A</v>
      </c>
    </row>
    <row r="8721" spans="4:11">
      <c r="D8721" s="18">
        <v>36045</v>
      </c>
      <c r="E8721" s="19">
        <v>8.2783505155</v>
      </c>
      <c r="F8721" s="19"/>
      <c r="G8721" s="19"/>
      <c r="I8721" s="5" t="e">
        <f t="shared" si="465"/>
        <v>#N/A</v>
      </c>
      <c r="J8721" s="5" t="e">
        <f t="shared" si="466"/>
        <v>#N/A</v>
      </c>
      <c r="K8721" s="6" t="e">
        <f t="shared" si="467"/>
        <v>#N/A</v>
      </c>
    </row>
    <row r="8722" spans="4:11">
      <c r="D8722" s="18">
        <v>36044</v>
      </c>
      <c r="E8722" s="19">
        <v>8.2783505155</v>
      </c>
      <c r="F8722" s="19"/>
      <c r="G8722" s="19"/>
      <c r="I8722" s="5" t="e">
        <f t="shared" si="465"/>
        <v>#N/A</v>
      </c>
      <c r="J8722" s="5" t="e">
        <f t="shared" si="466"/>
        <v>#N/A</v>
      </c>
      <c r="K8722" s="6" t="e">
        <f t="shared" si="467"/>
        <v>#N/A</v>
      </c>
    </row>
    <row r="8723" spans="4:11">
      <c r="D8723" s="18">
        <v>36043</v>
      </c>
      <c r="E8723" s="19">
        <v>8.2783505155</v>
      </c>
      <c r="F8723" s="19"/>
      <c r="G8723" s="19"/>
      <c r="I8723" s="5" t="e">
        <f t="shared" si="465"/>
        <v>#N/A</v>
      </c>
      <c r="J8723" s="5" t="e">
        <f t="shared" si="466"/>
        <v>#N/A</v>
      </c>
      <c r="K8723" s="6" t="e">
        <f t="shared" si="467"/>
        <v>#N/A</v>
      </c>
    </row>
    <row r="8724" spans="4:11">
      <c r="D8724" s="18">
        <v>36042</v>
      </c>
      <c r="E8724" s="19">
        <v>8.2783505155</v>
      </c>
      <c r="F8724" s="19"/>
      <c r="G8724" s="19"/>
      <c r="I8724" s="5" t="e">
        <f t="shared" si="465"/>
        <v>#N/A</v>
      </c>
      <c r="J8724" s="5" t="e">
        <f t="shared" si="466"/>
        <v>#N/A</v>
      </c>
      <c r="K8724" s="6" t="e">
        <f t="shared" si="467"/>
        <v>#N/A</v>
      </c>
    </row>
    <row r="8725" spans="4:11">
      <c r="D8725" s="18">
        <v>36041</v>
      </c>
      <c r="E8725" s="19">
        <v>8.2797202797</v>
      </c>
      <c r="F8725" s="19"/>
      <c r="G8725" s="19"/>
      <c r="I8725" s="5" t="e">
        <f t="shared" si="465"/>
        <v>#N/A</v>
      </c>
      <c r="J8725" s="5" t="e">
        <f t="shared" si="466"/>
        <v>#N/A</v>
      </c>
      <c r="K8725" s="6" t="e">
        <f t="shared" si="467"/>
        <v>#N/A</v>
      </c>
    </row>
    <row r="8726" spans="4:11">
      <c r="D8726" s="18">
        <v>36040</v>
      </c>
      <c r="E8726" s="19">
        <v>8.28125</v>
      </c>
      <c r="F8726" s="19"/>
      <c r="G8726" s="19"/>
      <c r="I8726" s="5" t="e">
        <f t="shared" si="465"/>
        <v>#N/A</v>
      </c>
      <c r="J8726" s="5" t="e">
        <f t="shared" si="466"/>
        <v>#N/A</v>
      </c>
      <c r="K8726" s="6" t="e">
        <f t="shared" si="467"/>
        <v>#N/A</v>
      </c>
    </row>
    <row r="8727" spans="4:11">
      <c r="D8727" s="18">
        <v>36039</v>
      </c>
      <c r="E8727" s="19">
        <v>8.2798507463</v>
      </c>
      <c r="F8727" s="19"/>
      <c r="G8727" s="19"/>
      <c r="I8727" s="5" t="e">
        <f t="shared" si="465"/>
        <v>#N/A</v>
      </c>
      <c r="J8727" s="5" t="e">
        <f t="shared" si="466"/>
        <v>#N/A</v>
      </c>
      <c r="K8727" s="6" t="e">
        <f t="shared" si="467"/>
        <v>#N/A</v>
      </c>
    </row>
    <row r="8728" spans="4:11">
      <c r="D8728" s="18">
        <v>36038</v>
      </c>
      <c r="E8728" s="19">
        <v>8.2790942601</v>
      </c>
      <c r="F8728" s="19"/>
      <c r="G8728" s="19"/>
      <c r="I8728" s="5" t="e">
        <f t="shared" si="465"/>
        <v>#N/A</v>
      </c>
      <c r="J8728" s="5" t="e">
        <f t="shared" si="466"/>
        <v>#N/A</v>
      </c>
      <c r="K8728" s="6" t="e">
        <f t="shared" si="467"/>
        <v>#N/A</v>
      </c>
    </row>
    <row r="8729" spans="4:11">
      <c r="D8729" s="18">
        <v>36037</v>
      </c>
      <c r="E8729" s="19">
        <v>8.2787750792</v>
      </c>
      <c r="F8729" s="19"/>
      <c r="G8729" s="19"/>
      <c r="I8729" s="5" t="e">
        <f t="shared" si="465"/>
        <v>#N/A</v>
      </c>
      <c r="J8729" s="5" t="e">
        <f t="shared" si="466"/>
        <v>#N/A</v>
      </c>
      <c r="K8729" s="6" t="e">
        <f t="shared" si="467"/>
        <v>#N/A</v>
      </c>
    </row>
    <row r="8730" spans="4:11">
      <c r="D8730" s="18">
        <v>36036</v>
      </c>
      <c r="E8730" s="19">
        <v>8.2787750792</v>
      </c>
      <c r="F8730" s="19"/>
      <c r="G8730" s="19"/>
      <c r="I8730" s="5" t="e">
        <f t="shared" si="465"/>
        <v>#N/A</v>
      </c>
      <c r="J8730" s="5" t="e">
        <f t="shared" si="466"/>
        <v>#N/A</v>
      </c>
      <c r="K8730" s="6" t="e">
        <f t="shared" si="467"/>
        <v>#N/A</v>
      </c>
    </row>
    <row r="8731" spans="4:11">
      <c r="D8731" s="18">
        <v>36035</v>
      </c>
      <c r="E8731" s="19">
        <v>8.2787750792</v>
      </c>
      <c r="F8731" s="19"/>
      <c r="G8731" s="19"/>
      <c r="I8731" s="5" t="e">
        <f t="shared" si="465"/>
        <v>#N/A</v>
      </c>
      <c r="J8731" s="5" t="e">
        <f t="shared" si="466"/>
        <v>#N/A</v>
      </c>
      <c r="K8731" s="6" t="e">
        <f t="shared" si="467"/>
        <v>#N/A</v>
      </c>
    </row>
    <row r="8732" spans="4:11">
      <c r="D8732" s="18">
        <v>36034</v>
      </c>
      <c r="E8732" s="19">
        <v>8.2799369748</v>
      </c>
      <c r="F8732" s="19"/>
      <c r="G8732" s="19"/>
      <c r="I8732" s="5" t="e">
        <f t="shared" si="465"/>
        <v>#N/A</v>
      </c>
      <c r="J8732" s="5" t="e">
        <f t="shared" si="466"/>
        <v>#N/A</v>
      </c>
      <c r="K8732" s="6" t="e">
        <f t="shared" si="467"/>
        <v>#N/A</v>
      </c>
    </row>
    <row r="8733" spans="4:11">
      <c r="D8733" s="18">
        <v>36033</v>
      </c>
      <c r="E8733" s="19">
        <v>8.2787493376</v>
      </c>
      <c r="F8733" s="19"/>
      <c r="G8733" s="19"/>
      <c r="I8733" s="5" t="e">
        <f t="shared" si="465"/>
        <v>#N/A</v>
      </c>
      <c r="J8733" s="5" t="e">
        <f t="shared" si="466"/>
        <v>#N/A</v>
      </c>
      <c r="K8733" s="6" t="e">
        <f t="shared" si="467"/>
        <v>#N/A</v>
      </c>
    </row>
    <row r="8734" spans="4:11">
      <c r="D8734" s="18">
        <v>36032</v>
      </c>
      <c r="E8734" s="19">
        <v>8.2786972771</v>
      </c>
      <c r="F8734" s="19"/>
      <c r="G8734" s="19"/>
      <c r="I8734" s="5" t="e">
        <f t="shared" si="465"/>
        <v>#N/A</v>
      </c>
      <c r="J8734" s="5" t="e">
        <f t="shared" si="466"/>
        <v>#N/A</v>
      </c>
      <c r="K8734" s="6" t="e">
        <f t="shared" si="467"/>
        <v>#N/A</v>
      </c>
    </row>
    <row r="8735" spans="4:11">
      <c r="D8735" s="18">
        <v>36031</v>
      </c>
      <c r="E8735" s="19">
        <v>8.2789951897</v>
      </c>
      <c r="F8735" s="19"/>
      <c r="G8735" s="19"/>
      <c r="I8735" s="5" t="e">
        <f t="shared" si="465"/>
        <v>#N/A</v>
      </c>
      <c r="J8735" s="5" t="e">
        <f t="shared" si="466"/>
        <v>#N/A</v>
      </c>
      <c r="K8735" s="6" t="e">
        <f t="shared" si="467"/>
        <v>#N/A</v>
      </c>
    </row>
    <row r="8736" spans="4:11">
      <c r="D8736" s="18">
        <v>36030</v>
      </c>
      <c r="E8736" s="19">
        <v>8.2803437164</v>
      </c>
      <c r="F8736" s="19"/>
      <c r="G8736" s="19"/>
      <c r="I8736" s="5" t="e">
        <f t="shared" si="465"/>
        <v>#N/A</v>
      </c>
      <c r="J8736" s="5" t="e">
        <f t="shared" si="466"/>
        <v>#N/A</v>
      </c>
      <c r="K8736" s="6" t="e">
        <f t="shared" si="467"/>
        <v>#N/A</v>
      </c>
    </row>
    <row r="8737" spans="4:11">
      <c r="D8737" s="18">
        <v>36029</v>
      </c>
      <c r="E8737" s="19">
        <v>8.2803437164</v>
      </c>
      <c r="F8737" s="19"/>
      <c r="G8737" s="19"/>
      <c r="I8737" s="5" t="e">
        <f t="shared" si="465"/>
        <v>#N/A</v>
      </c>
      <c r="J8737" s="5" t="e">
        <f t="shared" si="466"/>
        <v>#N/A</v>
      </c>
      <c r="K8737" s="6" t="e">
        <f t="shared" si="467"/>
        <v>#N/A</v>
      </c>
    </row>
    <row r="8738" spans="4:11">
      <c r="D8738" s="18">
        <v>36028</v>
      </c>
      <c r="E8738" s="19">
        <v>8.2803437164</v>
      </c>
      <c r="F8738" s="19"/>
      <c r="G8738" s="19"/>
      <c r="I8738" s="5" t="e">
        <f t="shared" si="465"/>
        <v>#N/A</v>
      </c>
      <c r="J8738" s="5" t="e">
        <f t="shared" si="466"/>
        <v>#N/A</v>
      </c>
      <c r="K8738" s="6" t="e">
        <f t="shared" si="467"/>
        <v>#N/A</v>
      </c>
    </row>
    <row r="8739" spans="4:11">
      <c r="D8739" s="18">
        <v>36027</v>
      </c>
      <c r="E8739" s="19">
        <v>8.2820790471</v>
      </c>
      <c r="F8739" s="19"/>
      <c r="G8739" s="19"/>
      <c r="I8739" s="5" t="e">
        <f t="shared" si="465"/>
        <v>#N/A</v>
      </c>
      <c r="J8739" s="5" t="e">
        <f t="shared" si="466"/>
        <v>#N/A</v>
      </c>
      <c r="K8739" s="6" t="e">
        <f t="shared" si="467"/>
        <v>#N/A</v>
      </c>
    </row>
    <row r="8740" spans="4:11">
      <c r="D8740" s="18">
        <v>36026</v>
      </c>
      <c r="E8740" s="19">
        <v>8.2786177106</v>
      </c>
      <c r="F8740" s="19"/>
      <c r="G8740" s="19"/>
      <c r="I8740" s="5" t="e">
        <f t="shared" si="465"/>
        <v>#N/A</v>
      </c>
      <c r="J8740" s="5" t="e">
        <f t="shared" si="466"/>
        <v>#N/A</v>
      </c>
      <c r="K8740" s="6" t="e">
        <f t="shared" si="467"/>
        <v>#N/A</v>
      </c>
    </row>
    <row r="8741" spans="4:11">
      <c r="D8741" s="18">
        <v>36025</v>
      </c>
      <c r="E8741" s="19">
        <v>8.2800650054</v>
      </c>
      <c r="F8741" s="19"/>
      <c r="G8741" s="19"/>
      <c r="I8741" s="5" t="e">
        <f t="shared" si="465"/>
        <v>#N/A</v>
      </c>
      <c r="J8741" s="5" t="e">
        <f t="shared" si="466"/>
        <v>#N/A</v>
      </c>
      <c r="K8741" s="6" t="e">
        <f t="shared" si="467"/>
        <v>#N/A</v>
      </c>
    </row>
    <row r="8742" spans="4:11">
      <c r="D8742" s="18">
        <v>36024</v>
      </c>
      <c r="E8742" s="19">
        <v>8.278109723</v>
      </c>
      <c r="F8742" s="19"/>
      <c r="G8742" s="19"/>
      <c r="I8742" s="5" t="e">
        <f t="shared" si="465"/>
        <v>#N/A</v>
      </c>
      <c r="J8742" s="5" t="e">
        <f t="shared" si="466"/>
        <v>#N/A</v>
      </c>
      <c r="K8742" s="6" t="e">
        <f t="shared" si="467"/>
        <v>#N/A</v>
      </c>
    </row>
    <row r="8743" spans="4:11">
      <c r="D8743" s="18">
        <v>36023</v>
      </c>
      <c r="E8743" s="19">
        <v>8.2808069793</v>
      </c>
      <c r="F8743" s="19"/>
      <c r="G8743" s="19"/>
      <c r="I8743" s="5" t="e">
        <f t="shared" si="465"/>
        <v>#N/A</v>
      </c>
      <c r="J8743" s="5" t="e">
        <f t="shared" si="466"/>
        <v>#N/A</v>
      </c>
      <c r="K8743" s="6" t="e">
        <f t="shared" si="467"/>
        <v>#N/A</v>
      </c>
    </row>
    <row r="8744" spans="4:11">
      <c r="D8744" s="18">
        <v>36022</v>
      </c>
      <c r="E8744" s="19">
        <v>8.2808069793</v>
      </c>
      <c r="F8744" s="19"/>
      <c r="G8744" s="19"/>
      <c r="I8744" s="5" t="e">
        <f t="shared" si="465"/>
        <v>#N/A</v>
      </c>
      <c r="J8744" s="5" t="e">
        <f t="shared" si="466"/>
        <v>#N/A</v>
      </c>
      <c r="K8744" s="6" t="e">
        <f t="shared" si="467"/>
        <v>#N/A</v>
      </c>
    </row>
    <row r="8745" spans="4:11">
      <c r="D8745" s="18">
        <v>36021</v>
      </c>
      <c r="E8745" s="19">
        <v>8.2808069793</v>
      </c>
      <c r="F8745" s="19"/>
      <c r="G8745" s="19"/>
      <c r="I8745" s="5" t="e">
        <f t="shared" si="465"/>
        <v>#N/A</v>
      </c>
      <c r="J8745" s="5" t="e">
        <f t="shared" si="466"/>
        <v>#N/A</v>
      </c>
      <c r="K8745" s="6" t="e">
        <f t="shared" si="467"/>
        <v>#N/A</v>
      </c>
    </row>
    <row r="8746" spans="4:11">
      <c r="D8746" s="18">
        <v>36020</v>
      </c>
      <c r="E8746" s="19">
        <v>8.2816593886</v>
      </c>
      <c r="F8746" s="19"/>
      <c r="G8746" s="19"/>
      <c r="I8746" s="5" t="e">
        <f t="shared" si="465"/>
        <v>#N/A</v>
      </c>
      <c r="J8746" s="5" t="e">
        <f t="shared" si="466"/>
        <v>#N/A</v>
      </c>
      <c r="K8746" s="6" t="e">
        <f t="shared" si="467"/>
        <v>#N/A</v>
      </c>
    </row>
    <row r="8747" spans="4:11">
      <c r="D8747" s="18">
        <v>36019</v>
      </c>
      <c r="E8747" s="19">
        <v>8.2786885246</v>
      </c>
      <c r="F8747" s="19"/>
      <c r="G8747" s="19"/>
      <c r="I8747" s="5" t="e">
        <f t="shared" si="465"/>
        <v>#N/A</v>
      </c>
      <c r="J8747" s="5" t="e">
        <f t="shared" si="466"/>
        <v>#N/A</v>
      </c>
      <c r="K8747" s="6" t="e">
        <f t="shared" si="467"/>
        <v>#N/A</v>
      </c>
    </row>
    <row r="8748" spans="4:11">
      <c r="D8748" s="18">
        <v>36018</v>
      </c>
      <c r="E8748" s="19">
        <v>8.2803483941</v>
      </c>
      <c r="F8748" s="19"/>
      <c r="G8748" s="19"/>
      <c r="I8748" s="5" t="e">
        <f t="shared" si="465"/>
        <v>#N/A</v>
      </c>
      <c r="J8748" s="5" t="e">
        <f t="shared" si="466"/>
        <v>#N/A</v>
      </c>
      <c r="K8748" s="6" t="e">
        <f t="shared" si="467"/>
        <v>#N/A</v>
      </c>
    </row>
    <row r="8749" spans="4:11">
      <c r="D8749" s="18">
        <v>36017</v>
      </c>
      <c r="E8749" s="19">
        <v>8.2793235134</v>
      </c>
      <c r="F8749" s="19"/>
      <c r="G8749" s="19"/>
      <c r="I8749" s="5" t="e">
        <f t="shared" si="465"/>
        <v>#N/A</v>
      </c>
      <c r="J8749" s="5" t="e">
        <f t="shared" si="466"/>
        <v>#N/A</v>
      </c>
      <c r="K8749" s="6" t="e">
        <f t="shared" si="467"/>
        <v>#N/A</v>
      </c>
    </row>
    <row r="8750" spans="4:11">
      <c r="D8750" s="18">
        <v>36016</v>
      </c>
      <c r="E8750" s="19">
        <v>8.2807399347</v>
      </c>
      <c r="F8750" s="19"/>
      <c r="G8750" s="19"/>
      <c r="I8750" s="5" t="e">
        <f t="shared" si="465"/>
        <v>#N/A</v>
      </c>
      <c r="J8750" s="5" t="e">
        <f t="shared" si="466"/>
        <v>#N/A</v>
      </c>
      <c r="K8750" s="6" t="e">
        <f t="shared" si="467"/>
        <v>#N/A</v>
      </c>
    </row>
    <row r="8751" spans="4:11">
      <c r="D8751" s="18">
        <v>36015</v>
      </c>
      <c r="E8751" s="19">
        <v>8.2807399347</v>
      </c>
      <c r="F8751" s="19"/>
      <c r="G8751" s="19"/>
      <c r="I8751" s="5" t="e">
        <f t="shared" si="465"/>
        <v>#N/A</v>
      </c>
      <c r="J8751" s="5" t="e">
        <f t="shared" si="466"/>
        <v>#N/A</v>
      </c>
      <c r="K8751" s="6" t="e">
        <f t="shared" si="467"/>
        <v>#N/A</v>
      </c>
    </row>
    <row r="8752" spans="4:11">
      <c r="D8752" s="18">
        <v>36014</v>
      </c>
      <c r="E8752" s="19">
        <v>8.2807399347</v>
      </c>
      <c r="F8752" s="19"/>
      <c r="G8752" s="19"/>
      <c r="I8752" s="5" t="e">
        <f t="shared" si="465"/>
        <v>#N/A</v>
      </c>
      <c r="J8752" s="5" t="e">
        <f t="shared" si="466"/>
        <v>#N/A</v>
      </c>
      <c r="K8752" s="6" t="e">
        <f t="shared" si="467"/>
        <v>#N/A</v>
      </c>
    </row>
    <row r="8753" spans="4:11">
      <c r="D8753" s="18">
        <v>36013</v>
      </c>
      <c r="E8753" s="19">
        <v>8.281148429</v>
      </c>
      <c r="F8753" s="19"/>
      <c r="G8753" s="19"/>
      <c r="I8753" s="5" t="e">
        <f t="shared" si="465"/>
        <v>#N/A</v>
      </c>
      <c r="J8753" s="5" t="e">
        <f t="shared" si="466"/>
        <v>#N/A</v>
      </c>
      <c r="K8753" s="6" t="e">
        <f t="shared" si="467"/>
        <v>#N/A</v>
      </c>
    </row>
    <row r="8754" spans="4:11">
      <c r="D8754" s="18">
        <v>36012</v>
      </c>
      <c r="E8754" s="19">
        <v>8.2751091703</v>
      </c>
      <c r="F8754" s="19"/>
      <c r="G8754" s="19"/>
      <c r="I8754" s="5" t="e">
        <f t="shared" si="465"/>
        <v>#N/A</v>
      </c>
      <c r="J8754" s="5" t="e">
        <f t="shared" si="466"/>
        <v>#N/A</v>
      </c>
      <c r="K8754" s="6" t="e">
        <f t="shared" si="467"/>
        <v>#N/A</v>
      </c>
    </row>
    <row r="8755" spans="4:11">
      <c r="D8755" s="18">
        <v>36011</v>
      </c>
      <c r="E8755" s="19">
        <v>8.2811816193</v>
      </c>
      <c r="F8755" s="19"/>
      <c r="G8755" s="19"/>
      <c r="I8755" s="5" t="e">
        <f t="shared" si="465"/>
        <v>#N/A</v>
      </c>
      <c r="J8755" s="5" t="e">
        <f t="shared" si="466"/>
        <v>#N/A</v>
      </c>
      <c r="K8755" s="6" t="e">
        <f t="shared" si="467"/>
        <v>#N/A</v>
      </c>
    </row>
    <row r="8756" spans="4:11">
      <c r="D8756" s="18">
        <v>36010</v>
      </c>
      <c r="E8756" s="19">
        <v>8.28</v>
      </c>
      <c r="F8756" s="19"/>
      <c r="G8756" s="19"/>
      <c r="I8756" s="5" t="e">
        <f t="shared" si="465"/>
        <v>#N/A</v>
      </c>
      <c r="J8756" s="5" t="e">
        <f t="shared" si="466"/>
        <v>#N/A</v>
      </c>
      <c r="K8756" s="6" t="e">
        <f t="shared" si="467"/>
        <v>#N/A</v>
      </c>
    </row>
    <row r="8757" spans="4:11">
      <c r="D8757" s="18">
        <v>36009</v>
      </c>
      <c r="E8757" s="19">
        <v>8.28</v>
      </c>
      <c r="F8757" s="19"/>
      <c r="G8757" s="19"/>
      <c r="I8757" s="5" t="e">
        <f t="shared" si="465"/>
        <v>#N/A</v>
      </c>
      <c r="J8757" s="5" t="e">
        <f t="shared" si="466"/>
        <v>#N/A</v>
      </c>
      <c r="K8757" s="6" t="e">
        <f t="shared" si="467"/>
        <v>#N/A</v>
      </c>
    </row>
    <row r="8758" spans="4:11">
      <c r="D8758" s="18">
        <v>36008</v>
      </c>
      <c r="E8758" s="19">
        <v>8.28</v>
      </c>
      <c r="F8758" s="19"/>
      <c r="G8758" s="19"/>
      <c r="I8758" s="5" t="e">
        <f t="shared" si="465"/>
        <v>#N/A</v>
      </c>
      <c r="J8758" s="5" t="e">
        <f t="shared" si="466"/>
        <v>#N/A</v>
      </c>
      <c r="K8758" s="6" t="e">
        <f t="shared" si="467"/>
        <v>#N/A</v>
      </c>
    </row>
    <row r="8759" spans="4:11">
      <c r="D8759" s="18">
        <v>36007</v>
      </c>
      <c r="E8759" s="19">
        <v>8.28</v>
      </c>
      <c r="F8759" s="19"/>
      <c r="G8759" s="19"/>
      <c r="I8759" s="5" t="e">
        <f t="shared" si="465"/>
        <v>#N/A</v>
      </c>
      <c r="J8759" s="5" t="e">
        <f t="shared" si="466"/>
        <v>#N/A</v>
      </c>
      <c r="K8759" s="6" t="e">
        <f t="shared" si="467"/>
        <v>#N/A</v>
      </c>
    </row>
    <row r="8760" spans="4:11">
      <c r="D8760" s="18">
        <v>36006</v>
      </c>
      <c r="E8760" s="19">
        <v>8.2782656422</v>
      </c>
      <c r="F8760" s="19"/>
      <c r="G8760" s="19"/>
      <c r="I8760" s="5" t="e">
        <f t="shared" si="465"/>
        <v>#N/A</v>
      </c>
      <c r="J8760" s="5" t="e">
        <f t="shared" si="466"/>
        <v>#N/A</v>
      </c>
      <c r="K8760" s="6" t="e">
        <f t="shared" si="467"/>
        <v>#N/A</v>
      </c>
    </row>
    <row r="8761" spans="4:11">
      <c r="D8761" s="18">
        <v>36005</v>
      </c>
      <c r="E8761" s="19">
        <v>8.2786343612</v>
      </c>
      <c r="F8761" s="19"/>
      <c r="G8761" s="19"/>
      <c r="I8761" s="5" t="e">
        <f t="shared" si="465"/>
        <v>#N/A</v>
      </c>
      <c r="J8761" s="5" t="e">
        <f t="shared" si="466"/>
        <v>#N/A</v>
      </c>
      <c r="K8761" s="6" t="e">
        <f t="shared" si="467"/>
        <v>#N/A</v>
      </c>
    </row>
    <row r="8762" spans="4:11">
      <c r="D8762" s="18">
        <v>36004</v>
      </c>
      <c r="E8762" s="19">
        <v>8.2782369146</v>
      </c>
      <c r="F8762" s="19"/>
      <c r="G8762" s="19"/>
      <c r="I8762" s="5" t="e">
        <f t="shared" si="465"/>
        <v>#N/A</v>
      </c>
      <c r="J8762" s="5" t="e">
        <f t="shared" si="466"/>
        <v>#N/A</v>
      </c>
      <c r="K8762" s="6" t="e">
        <f t="shared" si="467"/>
        <v>#N/A</v>
      </c>
    </row>
    <row r="8763" spans="4:11">
      <c r="D8763" s="18">
        <v>36003</v>
      </c>
      <c r="E8763" s="19">
        <v>8.279185022</v>
      </c>
      <c r="F8763" s="19"/>
      <c r="G8763" s="19"/>
      <c r="I8763" s="5" t="e">
        <f t="shared" si="465"/>
        <v>#N/A</v>
      </c>
      <c r="J8763" s="5" t="e">
        <f t="shared" si="466"/>
        <v>#N/A</v>
      </c>
      <c r="K8763" s="6" t="e">
        <f t="shared" si="467"/>
        <v>#N/A</v>
      </c>
    </row>
    <row r="8764" spans="4:11">
      <c r="D8764" s="18">
        <v>36002</v>
      </c>
      <c r="E8764" s="19">
        <v>8.2808181316</v>
      </c>
      <c r="F8764" s="19"/>
      <c r="G8764" s="19"/>
      <c r="I8764" s="5" t="e">
        <f t="shared" si="465"/>
        <v>#N/A</v>
      </c>
      <c r="J8764" s="5" t="e">
        <f t="shared" si="466"/>
        <v>#N/A</v>
      </c>
      <c r="K8764" s="6" t="e">
        <f t="shared" si="467"/>
        <v>#N/A</v>
      </c>
    </row>
    <row r="8765" spans="4:11">
      <c r="D8765" s="18">
        <v>36001</v>
      </c>
      <c r="E8765" s="19">
        <v>8.2808181316</v>
      </c>
      <c r="F8765" s="19"/>
      <c r="G8765" s="19"/>
      <c r="I8765" s="5" t="e">
        <f t="shared" si="465"/>
        <v>#N/A</v>
      </c>
      <c r="J8765" s="5" t="e">
        <f t="shared" si="466"/>
        <v>#N/A</v>
      </c>
      <c r="K8765" s="6" t="e">
        <f t="shared" si="467"/>
        <v>#N/A</v>
      </c>
    </row>
    <row r="8766" spans="4:11">
      <c r="D8766" s="18">
        <v>36000</v>
      </c>
      <c r="E8766" s="19">
        <v>8.2808181316</v>
      </c>
      <c r="F8766" s="19"/>
      <c r="G8766" s="19"/>
      <c r="I8766" s="5" t="e">
        <f t="shared" si="465"/>
        <v>#N/A</v>
      </c>
      <c r="J8766" s="5" t="e">
        <f t="shared" si="466"/>
        <v>#N/A</v>
      </c>
      <c r="K8766" s="6" t="e">
        <f t="shared" si="467"/>
        <v>#N/A</v>
      </c>
    </row>
    <row r="8767" spans="4:11">
      <c r="D8767" s="18">
        <v>35999</v>
      </c>
      <c r="E8767" s="19">
        <v>8.280730897</v>
      </c>
      <c r="F8767" s="19"/>
      <c r="G8767" s="19"/>
      <c r="I8767" s="5" t="e">
        <f t="shared" si="465"/>
        <v>#N/A</v>
      </c>
      <c r="J8767" s="5" t="e">
        <f t="shared" si="466"/>
        <v>#N/A</v>
      </c>
      <c r="K8767" s="6" t="e">
        <f t="shared" si="467"/>
        <v>#N/A</v>
      </c>
    </row>
    <row r="8768" spans="4:11">
      <c r="D8768" s="18">
        <v>35998</v>
      </c>
      <c r="E8768" s="19">
        <v>8.2801771872</v>
      </c>
      <c r="F8768" s="19"/>
      <c r="G8768" s="19"/>
      <c r="I8768" s="5" t="e">
        <f t="shared" si="465"/>
        <v>#N/A</v>
      </c>
      <c r="J8768" s="5" t="e">
        <f t="shared" si="466"/>
        <v>#N/A</v>
      </c>
      <c r="K8768" s="6" t="e">
        <f t="shared" si="467"/>
        <v>#N/A</v>
      </c>
    </row>
    <row r="8769" spans="4:11">
      <c r="D8769" s="18">
        <v>35997</v>
      </c>
      <c r="E8769" s="19">
        <v>8.2796892342</v>
      </c>
      <c r="F8769" s="19"/>
      <c r="G8769" s="19"/>
      <c r="I8769" s="5" t="e">
        <f t="shared" si="465"/>
        <v>#N/A</v>
      </c>
      <c r="J8769" s="5" t="e">
        <f t="shared" si="466"/>
        <v>#N/A</v>
      </c>
      <c r="K8769" s="6" t="e">
        <f t="shared" si="467"/>
        <v>#N/A</v>
      </c>
    </row>
    <row r="8770" spans="4:11">
      <c r="D8770" s="18">
        <v>35996</v>
      </c>
      <c r="E8770" s="19">
        <v>8.2793544797</v>
      </c>
      <c r="F8770" s="19"/>
      <c r="G8770" s="19"/>
      <c r="I8770" s="5" t="e">
        <f t="shared" si="465"/>
        <v>#N/A</v>
      </c>
      <c r="J8770" s="5" t="e">
        <f t="shared" si="466"/>
        <v>#N/A</v>
      </c>
      <c r="K8770" s="6" t="e">
        <f t="shared" si="467"/>
        <v>#N/A</v>
      </c>
    </row>
    <row r="8771" spans="4:11">
      <c r="D8771" s="18">
        <v>35995</v>
      </c>
      <c r="E8771" s="19">
        <v>8.2775305895</v>
      </c>
      <c r="F8771" s="19"/>
      <c r="G8771" s="19"/>
      <c r="I8771" s="5" t="e">
        <f t="shared" si="465"/>
        <v>#N/A</v>
      </c>
      <c r="J8771" s="5" t="e">
        <f t="shared" si="466"/>
        <v>#N/A</v>
      </c>
      <c r="K8771" s="6" t="e">
        <f t="shared" si="467"/>
        <v>#N/A</v>
      </c>
    </row>
    <row r="8772" spans="4:11">
      <c r="D8772" s="18">
        <v>35994</v>
      </c>
      <c r="E8772" s="19">
        <v>8.2775305895</v>
      </c>
      <c r="F8772" s="19"/>
      <c r="G8772" s="19"/>
      <c r="I8772" s="5" t="e">
        <f t="shared" si="465"/>
        <v>#N/A</v>
      </c>
      <c r="J8772" s="5" t="e">
        <f t="shared" si="466"/>
        <v>#N/A</v>
      </c>
      <c r="K8772" s="6" t="e">
        <f t="shared" si="467"/>
        <v>#N/A</v>
      </c>
    </row>
    <row r="8773" spans="4:11">
      <c r="D8773" s="18">
        <v>35993</v>
      </c>
      <c r="E8773" s="19">
        <v>8.2775305895</v>
      </c>
      <c r="F8773" s="19"/>
      <c r="G8773" s="19"/>
      <c r="I8773" s="5" t="e">
        <f t="shared" si="465"/>
        <v>#N/A</v>
      </c>
      <c r="J8773" s="5" t="e">
        <f t="shared" si="466"/>
        <v>#N/A</v>
      </c>
      <c r="K8773" s="6" t="e">
        <f t="shared" si="467"/>
        <v>#N/A</v>
      </c>
    </row>
    <row r="8774" spans="4:11">
      <c r="D8774" s="18">
        <v>35992</v>
      </c>
      <c r="E8774" s="19">
        <v>8.2803114572</v>
      </c>
      <c r="F8774" s="19"/>
      <c r="G8774" s="19"/>
      <c r="I8774" s="5" t="e">
        <f t="shared" si="465"/>
        <v>#N/A</v>
      </c>
      <c r="J8774" s="5" t="e">
        <f t="shared" si="466"/>
        <v>#N/A</v>
      </c>
      <c r="K8774" s="6" t="e">
        <f t="shared" si="467"/>
        <v>#N/A</v>
      </c>
    </row>
    <row r="8775" spans="4:11">
      <c r="D8775" s="18">
        <v>35991</v>
      </c>
      <c r="E8775" s="19">
        <v>8.28109314</v>
      </c>
      <c r="F8775" s="19"/>
      <c r="G8775" s="19"/>
      <c r="I8775" s="5" t="e">
        <f t="shared" si="465"/>
        <v>#N/A</v>
      </c>
      <c r="J8775" s="5" t="e">
        <f t="shared" si="466"/>
        <v>#N/A</v>
      </c>
      <c r="K8775" s="6" t="e">
        <f t="shared" si="467"/>
        <v>#N/A</v>
      </c>
    </row>
    <row r="8776" spans="4:11">
      <c r="D8776" s="18">
        <v>35990</v>
      </c>
      <c r="E8776" s="19">
        <v>8.2805151176</v>
      </c>
      <c r="F8776" s="19"/>
      <c r="G8776" s="19"/>
      <c r="I8776" s="5" t="e">
        <f t="shared" si="465"/>
        <v>#N/A</v>
      </c>
      <c r="J8776" s="5" t="e">
        <f t="shared" si="466"/>
        <v>#N/A</v>
      </c>
      <c r="K8776" s="6" t="e">
        <f t="shared" si="467"/>
        <v>#N/A</v>
      </c>
    </row>
    <row r="8777" spans="4:11">
      <c r="D8777" s="18">
        <v>35989</v>
      </c>
      <c r="E8777" s="19">
        <v>8.2782754759</v>
      </c>
      <c r="F8777" s="19"/>
      <c r="G8777" s="19"/>
      <c r="I8777" s="5" t="e">
        <f t="shared" si="465"/>
        <v>#N/A</v>
      </c>
      <c r="J8777" s="5" t="e">
        <f t="shared" si="466"/>
        <v>#N/A</v>
      </c>
      <c r="K8777" s="6" t="e">
        <f t="shared" si="467"/>
        <v>#N/A</v>
      </c>
    </row>
    <row r="8778" spans="4:11">
      <c r="D8778" s="18">
        <v>35988</v>
      </c>
      <c r="E8778" s="19">
        <v>8.279238948</v>
      </c>
      <c r="F8778" s="19"/>
      <c r="G8778" s="19"/>
      <c r="I8778" s="5" t="e">
        <f t="shared" si="465"/>
        <v>#N/A</v>
      </c>
      <c r="J8778" s="5" t="e">
        <f t="shared" si="466"/>
        <v>#N/A</v>
      </c>
      <c r="K8778" s="6" t="e">
        <f t="shared" si="467"/>
        <v>#N/A</v>
      </c>
    </row>
    <row r="8779" spans="4:11">
      <c r="D8779" s="18">
        <v>35987</v>
      </c>
      <c r="E8779" s="19">
        <v>8.279238948</v>
      </c>
      <c r="F8779" s="19"/>
      <c r="G8779" s="19"/>
      <c r="I8779" s="5" t="e">
        <f t="shared" ref="I8779:I8842" si="468">VLOOKUP(A8779,D:E,2,FALSE)*B8779*1.09*1.01+100</f>
        <v>#N/A</v>
      </c>
      <c r="J8779" s="5" t="e">
        <f t="shared" si="466"/>
        <v>#N/A</v>
      </c>
      <c r="K8779" s="6" t="e">
        <f t="shared" si="467"/>
        <v>#N/A</v>
      </c>
    </row>
    <row r="8780" spans="4:11">
      <c r="D8780" s="18">
        <v>35986</v>
      </c>
      <c r="E8780" s="19">
        <v>8.279238948</v>
      </c>
      <c r="F8780" s="19"/>
      <c r="G8780" s="19"/>
      <c r="I8780" s="5" t="e">
        <f t="shared" si="468"/>
        <v>#N/A</v>
      </c>
      <c r="J8780" s="5" t="e">
        <f t="shared" ref="J8780:J8843" si="469">VLOOKUP(H8780,F:G,2,FALSE)</f>
        <v>#N/A</v>
      </c>
      <c r="K8780" s="6" t="e">
        <f t="shared" ref="K8780:K8843" si="470">J8780-I8780</f>
        <v>#N/A</v>
      </c>
    </row>
    <row r="8781" spans="4:11">
      <c r="D8781" s="18">
        <v>35985</v>
      </c>
      <c r="E8781" s="19">
        <v>8.2781828379</v>
      </c>
      <c r="F8781" s="19"/>
      <c r="G8781" s="19"/>
      <c r="I8781" s="5" t="e">
        <f t="shared" si="468"/>
        <v>#N/A</v>
      </c>
      <c r="J8781" s="5" t="e">
        <f t="shared" si="469"/>
        <v>#N/A</v>
      </c>
      <c r="K8781" s="6" t="e">
        <f t="shared" si="470"/>
        <v>#N/A</v>
      </c>
    </row>
    <row r="8782" spans="4:11">
      <c r="D8782" s="18">
        <v>35984</v>
      </c>
      <c r="E8782" s="19">
        <v>8.2790567097</v>
      </c>
      <c r="F8782" s="19"/>
      <c r="G8782" s="19"/>
      <c r="I8782" s="5" t="e">
        <f t="shared" si="468"/>
        <v>#N/A</v>
      </c>
      <c r="J8782" s="5" t="e">
        <f t="shared" si="469"/>
        <v>#N/A</v>
      </c>
      <c r="K8782" s="6" t="e">
        <f t="shared" si="470"/>
        <v>#N/A</v>
      </c>
    </row>
    <row r="8783" spans="4:11">
      <c r="D8783" s="18">
        <v>35983</v>
      </c>
      <c r="E8783" s="19">
        <v>8.2788083193</v>
      </c>
      <c r="F8783" s="19"/>
      <c r="G8783" s="19"/>
      <c r="I8783" s="5" t="e">
        <f t="shared" si="468"/>
        <v>#N/A</v>
      </c>
      <c r="J8783" s="5" t="e">
        <f t="shared" si="469"/>
        <v>#N/A</v>
      </c>
      <c r="K8783" s="6" t="e">
        <f t="shared" si="470"/>
        <v>#N/A</v>
      </c>
    </row>
    <row r="8784" spans="4:11">
      <c r="D8784" s="18">
        <v>35982</v>
      </c>
      <c r="E8784" s="19">
        <v>8.2810567735</v>
      </c>
      <c r="F8784" s="19"/>
      <c r="G8784" s="19"/>
      <c r="I8784" s="5" t="e">
        <f t="shared" si="468"/>
        <v>#N/A</v>
      </c>
      <c r="J8784" s="5" t="e">
        <f t="shared" si="469"/>
        <v>#N/A</v>
      </c>
      <c r="K8784" s="6" t="e">
        <f t="shared" si="470"/>
        <v>#N/A</v>
      </c>
    </row>
    <row r="8785" spans="4:11">
      <c r="D8785" s="18">
        <v>35981</v>
      </c>
      <c r="E8785" s="19">
        <v>8.2804740406</v>
      </c>
      <c r="F8785" s="19"/>
      <c r="G8785" s="19"/>
      <c r="I8785" s="5" t="e">
        <f t="shared" si="468"/>
        <v>#N/A</v>
      </c>
      <c r="J8785" s="5" t="e">
        <f t="shared" si="469"/>
        <v>#N/A</v>
      </c>
      <c r="K8785" s="6" t="e">
        <f t="shared" si="470"/>
        <v>#N/A</v>
      </c>
    </row>
    <row r="8786" spans="4:11">
      <c r="D8786" s="18">
        <v>35980</v>
      </c>
      <c r="E8786" s="19">
        <v>8.2804740406</v>
      </c>
      <c r="F8786" s="19"/>
      <c r="G8786" s="19"/>
      <c r="I8786" s="5" t="e">
        <f t="shared" si="468"/>
        <v>#N/A</v>
      </c>
      <c r="J8786" s="5" t="e">
        <f t="shared" si="469"/>
        <v>#N/A</v>
      </c>
      <c r="K8786" s="6" t="e">
        <f t="shared" si="470"/>
        <v>#N/A</v>
      </c>
    </row>
    <row r="8787" spans="4:11">
      <c r="D8787" s="18">
        <v>35979</v>
      </c>
      <c r="E8787" s="19">
        <v>8.2804740406</v>
      </c>
      <c r="F8787" s="19"/>
      <c r="G8787" s="19"/>
      <c r="I8787" s="5" t="e">
        <f t="shared" si="468"/>
        <v>#N/A</v>
      </c>
      <c r="J8787" s="5" t="e">
        <f t="shared" si="469"/>
        <v>#N/A</v>
      </c>
      <c r="K8787" s="6" t="e">
        <f t="shared" si="470"/>
        <v>#N/A</v>
      </c>
    </row>
    <row r="8788" spans="4:11">
      <c r="D8788" s="18">
        <v>35978</v>
      </c>
      <c r="E8788" s="19">
        <v>8.2780597857</v>
      </c>
      <c r="F8788" s="19"/>
      <c r="G8788" s="19"/>
      <c r="I8788" s="5" t="e">
        <f t="shared" si="468"/>
        <v>#N/A</v>
      </c>
      <c r="J8788" s="5" t="e">
        <f t="shared" si="469"/>
        <v>#N/A</v>
      </c>
      <c r="K8788" s="6" t="e">
        <f t="shared" si="470"/>
        <v>#N/A</v>
      </c>
    </row>
    <row r="8789" spans="4:11">
      <c r="D8789" s="18">
        <v>35977</v>
      </c>
      <c r="E8789" s="19">
        <v>8.2813731007</v>
      </c>
      <c r="F8789" s="19"/>
      <c r="G8789" s="19"/>
      <c r="I8789" s="5" t="e">
        <f t="shared" si="468"/>
        <v>#N/A</v>
      </c>
      <c r="J8789" s="5" t="e">
        <f t="shared" si="469"/>
        <v>#N/A</v>
      </c>
      <c r="K8789" s="6" t="e">
        <f t="shared" si="470"/>
        <v>#N/A</v>
      </c>
    </row>
    <row r="8790" spans="4:11">
      <c r="D8790" s="18">
        <v>35976</v>
      </c>
      <c r="E8790" s="19">
        <v>8.2813731007</v>
      </c>
      <c r="F8790" s="19"/>
      <c r="G8790" s="19"/>
      <c r="I8790" s="5" t="e">
        <f t="shared" si="468"/>
        <v>#N/A</v>
      </c>
      <c r="J8790" s="5" t="e">
        <f t="shared" si="469"/>
        <v>#N/A</v>
      </c>
      <c r="K8790" s="6" t="e">
        <f t="shared" si="470"/>
        <v>#N/A</v>
      </c>
    </row>
    <row r="8791" spans="4:11">
      <c r="D8791" s="18">
        <v>35975</v>
      </c>
      <c r="E8791" s="19">
        <v>8.27784027</v>
      </c>
      <c r="F8791" s="19"/>
      <c r="G8791" s="19"/>
      <c r="I8791" s="5" t="e">
        <f t="shared" si="468"/>
        <v>#N/A</v>
      </c>
      <c r="J8791" s="5" t="e">
        <f t="shared" si="469"/>
        <v>#N/A</v>
      </c>
      <c r="K8791" s="6" t="e">
        <f t="shared" si="470"/>
        <v>#N/A</v>
      </c>
    </row>
    <row r="8792" spans="4:11">
      <c r="D8792" s="18">
        <v>35974</v>
      </c>
      <c r="E8792" s="19">
        <v>8.2777464789</v>
      </c>
      <c r="F8792" s="19"/>
      <c r="G8792" s="19"/>
      <c r="I8792" s="5" t="e">
        <f t="shared" si="468"/>
        <v>#N/A</v>
      </c>
      <c r="J8792" s="5" t="e">
        <f t="shared" si="469"/>
        <v>#N/A</v>
      </c>
      <c r="K8792" s="6" t="e">
        <f t="shared" si="470"/>
        <v>#N/A</v>
      </c>
    </row>
    <row r="8793" spans="4:11">
      <c r="D8793" s="18">
        <v>35973</v>
      </c>
      <c r="E8793" s="19">
        <v>8.2777464789</v>
      </c>
      <c r="F8793" s="19"/>
      <c r="G8793" s="19"/>
      <c r="I8793" s="5" t="e">
        <f t="shared" si="468"/>
        <v>#N/A</v>
      </c>
      <c r="J8793" s="5" t="e">
        <f t="shared" si="469"/>
        <v>#N/A</v>
      </c>
      <c r="K8793" s="6" t="e">
        <f t="shared" si="470"/>
        <v>#N/A</v>
      </c>
    </row>
    <row r="8794" spans="4:11">
      <c r="D8794" s="18">
        <v>35972</v>
      </c>
      <c r="E8794" s="19">
        <v>8.2777464789</v>
      </c>
      <c r="F8794" s="19"/>
      <c r="G8794" s="19"/>
      <c r="I8794" s="5" t="e">
        <f t="shared" si="468"/>
        <v>#N/A</v>
      </c>
      <c r="J8794" s="5" t="e">
        <f t="shared" si="469"/>
        <v>#N/A</v>
      </c>
      <c r="K8794" s="6" t="e">
        <f t="shared" si="470"/>
        <v>#N/A</v>
      </c>
    </row>
    <row r="8795" spans="4:11">
      <c r="D8795" s="18">
        <v>35971</v>
      </c>
      <c r="E8795" s="19">
        <v>8.2811970638</v>
      </c>
      <c r="F8795" s="19"/>
      <c r="G8795" s="19"/>
      <c r="I8795" s="5" t="e">
        <f t="shared" si="468"/>
        <v>#N/A</v>
      </c>
      <c r="J8795" s="5" t="e">
        <f t="shared" si="469"/>
        <v>#N/A</v>
      </c>
      <c r="K8795" s="6" t="e">
        <f t="shared" si="470"/>
        <v>#N/A</v>
      </c>
    </row>
    <row r="8796" spans="4:11">
      <c r="D8796" s="18">
        <v>35970</v>
      </c>
      <c r="E8796" s="19">
        <v>8.28</v>
      </c>
      <c r="F8796" s="19"/>
      <c r="G8796" s="19"/>
      <c r="I8796" s="5" t="e">
        <f t="shared" si="468"/>
        <v>#N/A</v>
      </c>
      <c r="J8796" s="5" t="e">
        <f t="shared" si="469"/>
        <v>#N/A</v>
      </c>
      <c r="K8796" s="6" t="e">
        <f t="shared" si="470"/>
        <v>#N/A</v>
      </c>
    </row>
    <row r="8797" spans="4:11">
      <c r="D8797" s="18">
        <v>35969</v>
      </c>
      <c r="E8797" s="19">
        <v>8.2794366197</v>
      </c>
      <c r="F8797" s="19"/>
      <c r="G8797" s="19"/>
      <c r="I8797" s="5" t="e">
        <f t="shared" si="468"/>
        <v>#N/A</v>
      </c>
      <c r="J8797" s="5" t="e">
        <f t="shared" si="469"/>
        <v>#N/A</v>
      </c>
      <c r="K8797" s="6" t="e">
        <f t="shared" si="470"/>
        <v>#N/A</v>
      </c>
    </row>
    <row r="8798" spans="4:11">
      <c r="D8798" s="18">
        <v>35968</v>
      </c>
      <c r="E8798" s="19">
        <v>8.2785593697</v>
      </c>
      <c r="F8798" s="19"/>
      <c r="G8798" s="19"/>
      <c r="I8798" s="5" t="e">
        <f t="shared" si="468"/>
        <v>#N/A</v>
      </c>
      <c r="J8798" s="5" t="e">
        <f t="shared" si="469"/>
        <v>#N/A</v>
      </c>
      <c r="K8798" s="6" t="e">
        <f t="shared" si="470"/>
        <v>#N/A</v>
      </c>
    </row>
    <row r="8799" spans="4:11">
      <c r="D8799" s="18">
        <v>35967</v>
      </c>
      <c r="E8799" s="19">
        <v>8.28</v>
      </c>
      <c r="F8799" s="19"/>
      <c r="G8799" s="19"/>
      <c r="I8799" s="5" t="e">
        <f t="shared" si="468"/>
        <v>#N/A</v>
      </c>
      <c r="J8799" s="5" t="e">
        <f t="shared" si="469"/>
        <v>#N/A</v>
      </c>
      <c r="K8799" s="6" t="e">
        <f t="shared" si="470"/>
        <v>#N/A</v>
      </c>
    </row>
    <row r="8800" spans="4:11">
      <c r="D8800" s="18">
        <v>35966</v>
      </c>
      <c r="E8800" s="19">
        <v>8.28</v>
      </c>
      <c r="F8800" s="19"/>
      <c r="G8800" s="19"/>
      <c r="I8800" s="5" t="e">
        <f t="shared" si="468"/>
        <v>#N/A</v>
      </c>
      <c r="J8800" s="5" t="e">
        <f t="shared" si="469"/>
        <v>#N/A</v>
      </c>
      <c r="K8800" s="6" t="e">
        <f t="shared" si="470"/>
        <v>#N/A</v>
      </c>
    </row>
    <row r="8801" spans="4:11">
      <c r="D8801" s="18">
        <v>35965</v>
      </c>
      <c r="E8801" s="19">
        <v>8.28</v>
      </c>
      <c r="F8801" s="19"/>
      <c r="G8801" s="19"/>
      <c r="I8801" s="5" t="e">
        <f t="shared" si="468"/>
        <v>#N/A</v>
      </c>
      <c r="J8801" s="5" t="e">
        <f t="shared" si="469"/>
        <v>#N/A</v>
      </c>
      <c r="K8801" s="6" t="e">
        <f t="shared" si="470"/>
        <v>#N/A</v>
      </c>
    </row>
    <row r="8802" spans="4:11">
      <c r="D8802" s="18">
        <v>35964</v>
      </c>
      <c r="E8802" s="19">
        <v>8.277903044</v>
      </c>
      <c r="F8802" s="19"/>
      <c r="G8802" s="19"/>
      <c r="I8802" s="5" t="e">
        <f t="shared" si="468"/>
        <v>#N/A</v>
      </c>
      <c r="J8802" s="5" t="e">
        <f t="shared" si="469"/>
        <v>#N/A</v>
      </c>
      <c r="K8802" s="6" t="e">
        <f t="shared" si="470"/>
        <v>#N/A</v>
      </c>
    </row>
    <row r="8803" spans="4:11">
      <c r="D8803" s="18">
        <v>35963</v>
      </c>
      <c r="E8803" s="19">
        <v>8.2818336163</v>
      </c>
      <c r="F8803" s="19"/>
      <c r="G8803" s="19"/>
      <c r="I8803" s="5" t="e">
        <f t="shared" si="468"/>
        <v>#N/A</v>
      </c>
      <c r="J8803" s="5" t="e">
        <f t="shared" si="469"/>
        <v>#N/A</v>
      </c>
      <c r="K8803" s="6" t="e">
        <f t="shared" si="470"/>
        <v>#N/A</v>
      </c>
    </row>
    <row r="8804" spans="4:11">
      <c r="D8804" s="18">
        <v>35962</v>
      </c>
      <c r="E8804" s="19">
        <v>8.2798423423</v>
      </c>
      <c r="F8804" s="19"/>
      <c r="G8804" s="19"/>
      <c r="I8804" s="5" t="e">
        <f t="shared" si="468"/>
        <v>#N/A</v>
      </c>
      <c r="J8804" s="5" t="e">
        <f t="shared" si="469"/>
        <v>#N/A</v>
      </c>
      <c r="K8804" s="6" t="e">
        <f t="shared" si="470"/>
        <v>#N/A</v>
      </c>
    </row>
    <row r="8805" spans="4:11">
      <c r="D8805" s="18">
        <v>35961</v>
      </c>
      <c r="E8805" s="19">
        <v>8.2786516854</v>
      </c>
      <c r="F8805" s="19"/>
      <c r="G8805" s="19"/>
      <c r="I8805" s="5" t="e">
        <f t="shared" si="468"/>
        <v>#N/A</v>
      </c>
      <c r="J8805" s="5" t="e">
        <f t="shared" si="469"/>
        <v>#N/A</v>
      </c>
      <c r="K8805" s="6" t="e">
        <f t="shared" si="470"/>
        <v>#N/A</v>
      </c>
    </row>
    <row r="8806" spans="4:11">
      <c r="D8806" s="18">
        <v>35960</v>
      </c>
      <c r="E8806" s="19">
        <v>8.2820078962</v>
      </c>
      <c r="F8806" s="19"/>
      <c r="G8806" s="19"/>
      <c r="I8806" s="5" t="e">
        <f t="shared" si="468"/>
        <v>#N/A</v>
      </c>
      <c r="J8806" s="5" t="e">
        <f t="shared" si="469"/>
        <v>#N/A</v>
      </c>
      <c r="K8806" s="6" t="e">
        <f t="shared" si="470"/>
        <v>#N/A</v>
      </c>
    </row>
    <row r="8807" spans="4:11">
      <c r="D8807" s="18">
        <v>35959</v>
      </c>
      <c r="E8807" s="19">
        <v>8.2820078962</v>
      </c>
      <c r="F8807" s="19"/>
      <c r="G8807" s="19"/>
      <c r="I8807" s="5" t="e">
        <f t="shared" si="468"/>
        <v>#N/A</v>
      </c>
      <c r="J8807" s="5" t="e">
        <f t="shared" si="469"/>
        <v>#N/A</v>
      </c>
      <c r="K8807" s="6" t="e">
        <f t="shared" si="470"/>
        <v>#N/A</v>
      </c>
    </row>
    <row r="8808" spans="4:11">
      <c r="D8808" s="18">
        <v>35958</v>
      </c>
      <c r="E8808" s="19">
        <v>8.2820078962</v>
      </c>
      <c r="F8808" s="19"/>
      <c r="G8808" s="19"/>
      <c r="I8808" s="5" t="e">
        <f t="shared" si="468"/>
        <v>#N/A</v>
      </c>
      <c r="J8808" s="5" t="e">
        <f t="shared" si="469"/>
        <v>#N/A</v>
      </c>
      <c r="K8808" s="6" t="e">
        <f t="shared" si="470"/>
        <v>#N/A</v>
      </c>
    </row>
    <row r="8809" spans="4:11">
      <c r="D8809" s="18">
        <v>35957</v>
      </c>
      <c r="E8809" s="19">
        <v>8.2811267606</v>
      </c>
      <c r="F8809" s="19"/>
      <c r="G8809" s="19"/>
      <c r="I8809" s="5" t="e">
        <f t="shared" si="468"/>
        <v>#N/A</v>
      </c>
      <c r="J8809" s="5" t="e">
        <f t="shared" si="469"/>
        <v>#N/A</v>
      </c>
      <c r="K8809" s="6" t="e">
        <f t="shared" si="470"/>
        <v>#N/A</v>
      </c>
    </row>
    <row r="8810" spans="4:11">
      <c r="D8810" s="18">
        <v>35956</v>
      </c>
      <c r="E8810" s="19">
        <v>8.2811970638</v>
      </c>
      <c r="F8810" s="19"/>
      <c r="G8810" s="19"/>
      <c r="I8810" s="5" t="e">
        <f t="shared" si="468"/>
        <v>#N/A</v>
      </c>
      <c r="J8810" s="5" t="e">
        <f t="shared" si="469"/>
        <v>#N/A</v>
      </c>
      <c r="K8810" s="6" t="e">
        <f t="shared" si="470"/>
        <v>#N/A</v>
      </c>
    </row>
    <row r="8811" spans="4:11">
      <c r="D8811" s="18">
        <v>35955</v>
      </c>
      <c r="E8811" s="19">
        <v>8.2777777778</v>
      </c>
      <c r="F8811" s="19"/>
      <c r="G8811" s="19"/>
      <c r="I8811" s="5" t="e">
        <f t="shared" si="468"/>
        <v>#N/A</v>
      </c>
      <c r="J8811" s="5" t="e">
        <f t="shared" si="469"/>
        <v>#N/A</v>
      </c>
      <c r="K8811" s="6" t="e">
        <f t="shared" si="470"/>
        <v>#N/A</v>
      </c>
    </row>
    <row r="8812" spans="4:11">
      <c r="D8812" s="18">
        <v>35954</v>
      </c>
      <c r="E8812" s="19">
        <v>8.2792281498</v>
      </c>
      <c r="F8812" s="19"/>
      <c r="G8812" s="19"/>
      <c r="I8812" s="5" t="e">
        <f t="shared" si="468"/>
        <v>#N/A</v>
      </c>
      <c r="J8812" s="5" t="e">
        <f t="shared" si="469"/>
        <v>#N/A</v>
      </c>
      <c r="K8812" s="6" t="e">
        <f t="shared" si="470"/>
        <v>#N/A</v>
      </c>
    </row>
    <row r="8813" spans="4:11">
      <c r="D8813" s="18">
        <v>35953</v>
      </c>
      <c r="E8813" s="19">
        <v>8.2816581488</v>
      </c>
      <c r="F8813" s="19"/>
      <c r="G8813" s="19"/>
      <c r="I8813" s="5" t="e">
        <f t="shared" si="468"/>
        <v>#N/A</v>
      </c>
      <c r="J8813" s="5" t="e">
        <f t="shared" si="469"/>
        <v>#N/A</v>
      </c>
      <c r="K8813" s="6" t="e">
        <f t="shared" si="470"/>
        <v>#N/A</v>
      </c>
    </row>
    <row r="8814" spans="4:11">
      <c r="D8814" s="18">
        <v>35952</v>
      </c>
      <c r="E8814" s="19">
        <v>8.2816581488</v>
      </c>
      <c r="F8814" s="19"/>
      <c r="G8814" s="19"/>
      <c r="I8814" s="5" t="e">
        <f t="shared" si="468"/>
        <v>#N/A</v>
      </c>
      <c r="J8814" s="5" t="e">
        <f t="shared" si="469"/>
        <v>#N/A</v>
      </c>
      <c r="K8814" s="6" t="e">
        <f t="shared" si="470"/>
        <v>#N/A</v>
      </c>
    </row>
    <row r="8815" spans="4:11">
      <c r="D8815" s="18">
        <v>35951</v>
      </c>
      <c r="E8815" s="19">
        <v>8.2816581488</v>
      </c>
      <c r="F8815" s="19"/>
      <c r="G8815" s="19"/>
      <c r="I8815" s="5" t="e">
        <f t="shared" si="468"/>
        <v>#N/A</v>
      </c>
      <c r="J8815" s="5" t="e">
        <f t="shared" si="469"/>
        <v>#N/A</v>
      </c>
      <c r="K8815" s="6" t="e">
        <f t="shared" si="470"/>
        <v>#N/A</v>
      </c>
    </row>
    <row r="8816" spans="4:11">
      <c r="D8816" s="18">
        <v>35950</v>
      </c>
      <c r="E8816" s="19">
        <v>8.279294653</v>
      </c>
      <c r="F8816" s="19"/>
      <c r="G8816" s="19"/>
      <c r="I8816" s="5" t="e">
        <f t="shared" si="468"/>
        <v>#N/A</v>
      </c>
      <c r="J8816" s="5" t="e">
        <f t="shared" si="469"/>
        <v>#N/A</v>
      </c>
      <c r="K8816" s="6" t="e">
        <f t="shared" si="470"/>
        <v>#N/A</v>
      </c>
    </row>
    <row r="8817" spans="4:11">
      <c r="D8817" s="18">
        <v>35949</v>
      </c>
      <c r="E8817" s="19">
        <v>8.2792022792</v>
      </c>
      <c r="F8817" s="19"/>
      <c r="G8817" s="19"/>
      <c r="I8817" s="5" t="e">
        <f t="shared" si="468"/>
        <v>#N/A</v>
      </c>
      <c r="J8817" s="5" t="e">
        <f t="shared" si="469"/>
        <v>#N/A</v>
      </c>
      <c r="K8817" s="6" t="e">
        <f t="shared" si="470"/>
        <v>#N/A</v>
      </c>
    </row>
    <row r="8818" spans="4:11">
      <c r="D8818" s="18">
        <v>35948</v>
      </c>
      <c r="E8818" s="19">
        <v>8.2801822323</v>
      </c>
      <c r="F8818" s="19"/>
      <c r="G8818" s="19"/>
      <c r="I8818" s="5" t="e">
        <f t="shared" si="468"/>
        <v>#N/A</v>
      </c>
      <c r="J8818" s="5" t="e">
        <f t="shared" si="469"/>
        <v>#N/A</v>
      </c>
      <c r="K8818" s="6" t="e">
        <f t="shared" si="470"/>
        <v>#N/A</v>
      </c>
    </row>
    <row r="8819" spans="4:11">
      <c r="D8819" s="18">
        <v>35947</v>
      </c>
      <c r="E8819" s="19">
        <v>8.2802728823</v>
      </c>
      <c r="F8819" s="19"/>
      <c r="G8819" s="19"/>
      <c r="I8819" s="5" t="e">
        <f t="shared" si="468"/>
        <v>#N/A</v>
      </c>
      <c r="J8819" s="5" t="e">
        <f t="shared" si="469"/>
        <v>#N/A</v>
      </c>
      <c r="K8819" s="6" t="e">
        <f t="shared" si="470"/>
        <v>#N/A</v>
      </c>
    </row>
    <row r="8820" spans="4:11">
      <c r="D8820" s="18">
        <v>35946</v>
      </c>
      <c r="E8820" s="19">
        <v>8.2789772727</v>
      </c>
      <c r="F8820" s="19"/>
      <c r="G8820" s="19"/>
      <c r="I8820" s="5" t="e">
        <f t="shared" si="468"/>
        <v>#N/A</v>
      </c>
      <c r="J8820" s="5" t="e">
        <f t="shared" si="469"/>
        <v>#N/A</v>
      </c>
      <c r="K8820" s="6" t="e">
        <f t="shared" si="470"/>
        <v>#N/A</v>
      </c>
    </row>
    <row r="8821" spans="4:11">
      <c r="D8821" s="18">
        <v>35945</v>
      </c>
      <c r="E8821" s="19">
        <v>8.2789772727</v>
      </c>
      <c r="F8821" s="19"/>
      <c r="G8821" s="19"/>
      <c r="I8821" s="5" t="e">
        <f t="shared" si="468"/>
        <v>#N/A</v>
      </c>
      <c r="J8821" s="5" t="e">
        <f t="shared" si="469"/>
        <v>#N/A</v>
      </c>
      <c r="K8821" s="6" t="e">
        <f t="shared" si="470"/>
        <v>#N/A</v>
      </c>
    </row>
    <row r="8822" spans="4:11">
      <c r="D8822" s="18">
        <v>35944</v>
      </c>
      <c r="E8822" s="19">
        <v>8.2789772727</v>
      </c>
      <c r="F8822" s="19"/>
      <c r="G8822" s="19"/>
      <c r="I8822" s="5" t="e">
        <f t="shared" si="468"/>
        <v>#N/A</v>
      </c>
      <c r="J8822" s="5" t="e">
        <f t="shared" si="469"/>
        <v>#N/A</v>
      </c>
      <c r="K8822" s="6" t="e">
        <f t="shared" si="470"/>
        <v>#N/A</v>
      </c>
    </row>
    <row r="8823" spans="4:11">
      <c r="D8823" s="18">
        <v>35943</v>
      </c>
      <c r="E8823" s="19">
        <v>8.2781569966</v>
      </c>
      <c r="F8823" s="19"/>
      <c r="G8823" s="19"/>
      <c r="I8823" s="5" t="e">
        <f t="shared" si="468"/>
        <v>#N/A</v>
      </c>
      <c r="J8823" s="5" t="e">
        <f t="shared" si="469"/>
        <v>#N/A</v>
      </c>
      <c r="K8823" s="6" t="e">
        <f t="shared" si="470"/>
        <v>#N/A</v>
      </c>
    </row>
    <row r="8824" spans="4:11">
      <c r="D8824" s="18">
        <v>35942</v>
      </c>
      <c r="E8824" s="19">
        <v>8.2802728823</v>
      </c>
      <c r="F8824" s="19"/>
      <c r="G8824" s="19"/>
      <c r="I8824" s="5" t="e">
        <f t="shared" si="468"/>
        <v>#N/A</v>
      </c>
      <c r="J8824" s="5" t="e">
        <f t="shared" si="469"/>
        <v>#N/A</v>
      </c>
      <c r="K8824" s="6" t="e">
        <f t="shared" si="470"/>
        <v>#N/A</v>
      </c>
    </row>
    <row r="8825" spans="4:11">
      <c r="D8825" s="18">
        <v>35941</v>
      </c>
      <c r="E8825" s="19">
        <v>8.2818906606</v>
      </c>
      <c r="F8825" s="19"/>
      <c r="G8825" s="19"/>
      <c r="I8825" s="5" t="e">
        <f t="shared" si="468"/>
        <v>#N/A</v>
      </c>
      <c r="J8825" s="5" t="e">
        <f t="shared" si="469"/>
        <v>#N/A</v>
      </c>
      <c r="K8825" s="6" t="e">
        <f t="shared" si="470"/>
        <v>#N/A</v>
      </c>
    </row>
    <row r="8826" spans="4:11">
      <c r="D8826" s="18">
        <v>35940</v>
      </c>
      <c r="E8826" s="19">
        <v>8.2817142857</v>
      </c>
      <c r="F8826" s="19"/>
      <c r="G8826" s="19"/>
      <c r="I8826" s="5" t="e">
        <f t="shared" si="468"/>
        <v>#N/A</v>
      </c>
      <c r="J8826" s="5" t="e">
        <f t="shared" si="469"/>
        <v>#N/A</v>
      </c>
      <c r="K8826" s="6" t="e">
        <f t="shared" si="470"/>
        <v>#N/A</v>
      </c>
    </row>
    <row r="8827" spans="4:11">
      <c r="D8827" s="18">
        <v>35939</v>
      </c>
      <c r="E8827" s="19">
        <v>8.2786978869</v>
      </c>
      <c r="F8827" s="19"/>
      <c r="G8827" s="19"/>
      <c r="I8827" s="5" t="e">
        <f t="shared" si="468"/>
        <v>#N/A</v>
      </c>
      <c r="J8827" s="5" t="e">
        <f t="shared" si="469"/>
        <v>#N/A</v>
      </c>
      <c r="K8827" s="6" t="e">
        <f t="shared" si="470"/>
        <v>#N/A</v>
      </c>
    </row>
    <row r="8828" spans="4:11">
      <c r="D8828" s="18">
        <v>35938</v>
      </c>
      <c r="E8828" s="19">
        <v>8.2786978869</v>
      </c>
      <c r="F8828" s="19"/>
      <c r="G8828" s="19"/>
      <c r="I8828" s="5" t="e">
        <f t="shared" si="468"/>
        <v>#N/A</v>
      </c>
      <c r="J8828" s="5" t="e">
        <f t="shared" si="469"/>
        <v>#N/A</v>
      </c>
      <c r="K8828" s="6" t="e">
        <f t="shared" si="470"/>
        <v>#N/A</v>
      </c>
    </row>
    <row r="8829" spans="4:11">
      <c r="D8829" s="18">
        <v>35937</v>
      </c>
      <c r="E8829" s="19">
        <v>8.2786978869</v>
      </c>
      <c r="F8829" s="19"/>
      <c r="G8829" s="19"/>
      <c r="I8829" s="5" t="e">
        <f t="shared" si="468"/>
        <v>#N/A</v>
      </c>
      <c r="J8829" s="5" t="e">
        <f t="shared" si="469"/>
        <v>#N/A</v>
      </c>
      <c r="K8829" s="6" t="e">
        <f t="shared" si="470"/>
        <v>#N/A</v>
      </c>
    </row>
    <row r="8830" spans="4:11">
      <c r="D8830" s="18">
        <v>35936</v>
      </c>
      <c r="E8830" s="19">
        <v>8.2797482838</v>
      </c>
      <c r="F8830" s="19"/>
      <c r="G8830" s="19"/>
      <c r="I8830" s="5" t="e">
        <f t="shared" si="468"/>
        <v>#N/A</v>
      </c>
      <c r="J8830" s="5" t="e">
        <f t="shared" si="469"/>
        <v>#N/A</v>
      </c>
      <c r="K8830" s="6" t="e">
        <f t="shared" si="470"/>
        <v>#N/A</v>
      </c>
    </row>
    <row r="8831" spans="4:11">
      <c r="D8831" s="18">
        <v>35935</v>
      </c>
      <c r="E8831" s="19">
        <v>8.2798400914</v>
      </c>
      <c r="F8831" s="19"/>
      <c r="G8831" s="19"/>
      <c r="I8831" s="5" t="e">
        <f t="shared" si="468"/>
        <v>#N/A</v>
      </c>
      <c r="J8831" s="5" t="e">
        <f t="shared" si="469"/>
        <v>#N/A</v>
      </c>
      <c r="K8831" s="6" t="e">
        <f t="shared" si="470"/>
        <v>#N/A</v>
      </c>
    </row>
    <row r="8832" spans="4:11">
      <c r="D8832" s="18">
        <v>35934</v>
      </c>
      <c r="E8832" s="19">
        <v>8.2809822958</v>
      </c>
      <c r="F8832" s="19"/>
      <c r="G8832" s="19"/>
      <c r="I8832" s="5" t="e">
        <f t="shared" si="468"/>
        <v>#N/A</v>
      </c>
      <c r="J8832" s="5" t="e">
        <f t="shared" si="469"/>
        <v>#N/A</v>
      </c>
      <c r="K8832" s="6" t="e">
        <f t="shared" si="470"/>
        <v>#N/A</v>
      </c>
    </row>
    <row r="8833" spans="4:11">
      <c r="D8833" s="18">
        <v>35933</v>
      </c>
      <c r="E8833" s="19">
        <v>8.279109589</v>
      </c>
      <c r="F8833" s="19"/>
      <c r="G8833" s="19"/>
      <c r="I8833" s="5" t="e">
        <f t="shared" si="468"/>
        <v>#N/A</v>
      </c>
      <c r="J8833" s="5" t="e">
        <f t="shared" si="469"/>
        <v>#N/A</v>
      </c>
      <c r="K8833" s="6" t="e">
        <f t="shared" si="470"/>
        <v>#N/A</v>
      </c>
    </row>
    <row r="8834" spans="4:11">
      <c r="D8834" s="18">
        <v>35932</v>
      </c>
      <c r="E8834" s="19">
        <v>8.279109589</v>
      </c>
      <c r="F8834" s="19"/>
      <c r="G8834" s="19"/>
      <c r="I8834" s="5" t="e">
        <f t="shared" si="468"/>
        <v>#N/A</v>
      </c>
      <c r="J8834" s="5" t="e">
        <f t="shared" si="469"/>
        <v>#N/A</v>
      </c>
      <c r="K8834" s="6" t="e">
        <f t="shared" si="470"/>
        <v>#N/A</v>
      </c>
    </row>
    <row r="8835" spans="4:11">
      <c r="D8835" s="18">
        <v>35931</v>
      </c>
      <c r="E8835" s="19">
        <v>8.279109589</v>
      </c>
      <c r="F8835" s="19"/>
      <c r="G8835" s="19"/>
      <c r="I8835" s="5" t="e">
        <f t="shared" si="468"/>
        <v>#N/A</v>
      </c>
      <c r="J8835" s="5" t="e">
        <f t="shared" si="469"/>
        <v>#N/A</v>
      </c>
      <c r="K8835" s="6" t="e">
        <f t="shared" si="470"/>
        <v>#N/A</v>
      </c>
    </row>
    <row r="8836" spans="4:11">
      <c r="D8836" s="18">
        <v>35930</v>
      </c>
      <c r="E8836" s="19">
        <v>8.279109589</v>
      </c>
      <c r="F8836" s="19"/>
      <c r="G8836" s="19"/>
      <c r="I8836" s="5" t="e">
        <f t="shared" si="468"/>
        <v>#N/A</v>
      </c>
      <c r="J8836" s="5" t="e">
        <f t="shared" si="469"/>
        <v>#N/A</v>
      </c>
      <c r="K8836" s="6" t="e">
        <f t="shared" si="470"/>
        <v>#N/A</v>
      </c>
    </row>
    <row r="8837" spans="4:11">
      <c r="D8837" s="18">
        <v>35929</v>
      </c>
      <c r="E8837" s="19">
        <v>8.2778730703</v>
      </c>
      <c r="F8837" s="19"/>
      <c r="G8837" s="19"/>
      <c r="I8837" s="5" t="e">
        <f t="shared" si="468"/>
        <v>#N/A</v>
      </c>
      <c r="J8837" s="5" t="e">
        <f t="shared" si="469"/>
        <v>#N/A</v>
      </c>
      <c r="K8837" s="6" t="e">
        <f t="shared" si="470"/>
        <v>#N/A</v>
      </c>
    </row>
    <row r="8838" spans="4:11">
      <c r="D8838" s="18">
        <v>35928</v>
      </c>
      <c r="E8838" s="19">
        <v>8.2773638968</v>
      </c>
      <c r="F8838" s="19"/>
      <c r="G8838" s="19"/>
      <c r="I8838" s="5" t="e">
        <f t="shared" si="468"/>
        <v>#N/A</v>
      </c>
      <c r="J8838" s="5" t="e">
        <f t="shared" si="469"/>
        <v>#N/A</v>
      </c>
      <c r="K8838" s="6" t="e">
        <f t="shared" si="470"/>
        <v>#N/A</v>
      </c>
    </row>
    <row r="8839" spans="4:11">
      <c r="D8839" s="18">
        <v>35927</v>
      </c>
      <c r="E8839" s="19">
        <v>8.2774566474</v>
      </c>
      <c r="F8839" s="19"/>
      <c r="G8839" s="19"/>
      <c r="I8839" s="5" t="e">
        <f t="shared" si="468"/>
        <v>#N/A</v>
      </c>
      <c r="J8839" s="5" t="e">
        <f t="shared" si="469"/>
        <v>#N/A</v>
      </c>
      <c r="K8839" s="6" t="e">
        <f t="shared" si="470"/>
        <v>#N/A</v>
      </c>
    </row>
    <row r="8840" spans="4:11">
      <c r="D8840" s="18">
        <v>35926</v>
      </c>
      <c r="E8840" s="19">
        <v>8.2759815242</v>
      </c>
      <c r="F8840" s="19"/>
      <c r="G8840" s="19"/>
      <c r="I8840" s="5" t="e">
        <f t="shared" si="468"/>
        <v>#N/A</v>
      </c>
      <c r="J8840" s="5" t="e">
        <f t="shared" si="469"/>
        <v>#N/A</v>
      </c>
      <c r="K8840" s="6" t="e">
        <f t="shared" si="470"/>
        <v>#N/A</v>
      </c>
    </row>
    <row r="8841" spans="4:11">
      <c r="D8841" s="18">
        <v>35925</v>
      </c>
      <c r="E8841" s="19">
        <v>8.2764976959</v>
      </c>
      <c r="F8841" s="19"/>
      <c r="G8841" s="19"/>
      <c r="I8841" s="5" t="e">
        <f t="shared" si="468"/>
        <v>#N/A</v>
      </c>
      <c r="J8841" s="5" t="e">
        <f t="shared" si="469"/>
        <v>#N/A</v>
      </c>
      <c r="K8841" s="6" t="e">
        <f t="shared" si="470"/>
        <v>#N/A</v>
      </c>
    </row>
    <row r="8842" spans="4:11">
      <c r="D8842" s="18">
        <v>35924</v>
      </c>
      <c r="E8842" s="19">
        <v>8.2764976959</v>
      </c>
      <c r="F8842" s="19"/>
      <c r="G8842" s="19"/>
      <c r="I8842" s="5" t="e">
        <f t="shared" si="468"/>
        <v>#N/A</v>
      </c>
      <c r="J8842" s="5" t="e">
        <f t="shared" si="469"/>
        <v>#N/A</v>
      </c>
      <c r="K8842" s="6" t="e">
        <f t="shared" si="470"/>
        <v>#N/A</v>
      </c>
    </row>
    <row r="8843" spans="4:11">
      <c r="D8843" s="18">
        <v>35923</v>
      </c>
      <c r="E8843" s="19">
        <v>8.2764976959</v>
      </c>
      <c r="F8843" s="19"/>
      <c r="G8843" s="19"/>
      <c r="I8843" s="5" t="e">
        <f t="shared" ref="I8843:I8906" si="471">VLOOKUP(A8843,D:E,2,FALSE)*B8843*1.09*1.01+100</f>
        <v>#N/A</v>
      </c>
      <c r="J8843" s="5" t="e">
        <f t="shared" si="469"/>
        <v>#N/A</v>
      </c>
      <c r="K8843" s="6" t="e">
        <f t="shared" si="470"/>
        <v>#N/A</v>
      </c>
    </row>
    <row r="8844" spans="4:11">
      <c r="D8844" s="18">
        <v>35922</v>
      </c>
      <c r="E8844" s="19">
        <v>8.2800460034</v>
      </c>
      <c r="F8844" s="19"/>
      <c r="G8844" s="19"/>
      <c r="I8844" s="5" t="e">
        <f t="shared" si="471"/>
        <v>#N/A</v>
      </c>
      <c r="J8844" s="5" t="e">
        <f t="shared" ref="J8844:J8907" si="472">VLOOKUP(H8844,F:G,2,FALSE)</f>
        <v>#N/A</v>
      </c>
      <c r="K8844" s="6" t="e">
        <f t="shared" ref="K8844:K8907" si="473">J8844-I8844</f>
        <v>#N/A</v>
      </c>
    </row>
    <row r="8845" spans="4:11">
      <c r="D8845" s="18">
        <v>35921</v>
      </c>
      <c r="E8845" s="19">
        <v>8.2779056387</v>
      </c>
      <c r="F8845" s="19"/>
      <c r="G8845" s="19"/>
      <c r="I8845" s="5" t="e">
        <f t="shared" si="471"/>
        <v>#N/A</v>
      </c>
      <c r="J8845" s="5" t="e">
        <f t="shared" si="472"/>
        <v>#N/A</v>
      </c>
      <c r="K8845" s="6" t="e">
        <f t="shared" si="473"/>
        <v>#N/A</v>
      </c>
    </row>
    <row r="8846" spans="4:11">
      <c r="D8846" s="18">
        <v>35920</v>
      </c>
      <c r="E8846" s="19">
        <v>8.2779056387</v>
      </c>
      <c r="F8846" s="19"/>
      <c r="G8846" s="19"/>
      <c r="I8846" s="5" t="e">
        <f t="shared" si="471"/>
        <v>#N/A</v>
      </c>
      <c r="J8846" s="5" t="e">
        <f t="shared" si="472"/>
        <v>#N/A</v>
      </c>
      <c r="K8846" s="6" t="e">
        <f t="shared" si="473"/>
        <v>#N/A</v>
      </c>
    </row>
    <row r="8847" spans="4:11">
      <c r="D8847" s="18">
        <v>35919</v>
      </c>
      <c r="E8847" s="19">
        <v>8.2798615118</v>
      </c>
      <c r="F8847" s="19"/>
      <c r="G8847" s="19"/>
      <c r="I8847" s="5" t="e">
        <f t="shared" si="471"/>
        <v>#N/A</v>
      </c>
      <c r="J8847" s="5" t="e">
        <f t="shared" si="472"/>
        <v>#N/A</v>
      </c>
      <c r="K8847" s="6" t="e">
        <f t="shared" si="473"/>
        <v>#N/A</v>
      </c>
    </row>
    <row r="8848" spans="4:11">
      <c r="D8848" s="18">
        <v>35918</v>
      </c>
      <c r="E8848" s="19">
        <v>8.2771362587</v>
      </c>
      <c r="F8848" s="19"/>
      <c r="G8848" s="19"/>
      <c r="I8848" s="5" t="e">
        <f t="shared" si="471"/>
        <v>#N/A</v>
      </c>
      <c r="J8848" s="5" t="e">
        <f t="shared" si="472"/>
        <v>#N/A</v>
      </c>
      <c r="K8848" s="6" t="e">
        <f t="shared" si="473"/>
        <v>#N/A</v>
      </c>
    </row>
    <row r="8849" spans="4:11">
      <c r="D8849" s="18">
        <v>35917</v>
      </c>
      <c r="E8849" s="19">
        <v>8.2771362587</v>
      </c>
      <c r="F8849" s="19"/>
      <c r="G8849" s="19"/>
      <c r="I8849" s="5" t="e">
        <f t="shared" si="471"/>
        <v>#N/A</v>
      </c>
      <c r="J8849" s="5" t="e">
        <f t="shared" si="472"/>
        <v>#N/A</v>
      </c>
      <c r="K8849" s="6" t="e">
        <f t="shared" si="473"/>
        <v>#N/A</v>
      </c>
    </row>
    <row r="8850" spans="4:11">
      <c r="D8850" s="18">
        <v>35916</v>
      </c>
      <c r="E8850" s="19">
        <v>8.2771362587</v>
      </c>
      <c r="F8850" s="19"/>
      <c r="G8850" s="19"/>
      <c r="I8850" s="5" t="e">
        <f t="shared" si="471"/>
        <v>#N/A</v>
      </c>
      <c r="J8850" s="5" t="e">
        <f t="shared" si="472"/>
        <v>#N/A</v>
      </c>
      <c r="K8850" s="6" t="e">
        <f t="shared" si="473"/>
        <v>#N/A</v>
      </c>
    </row>
    <row r="8851" spans="4:11">
      <c r="D8851" s="18">
        <v>35915</v>
      </c>
      <c r="E8851" s="19">
        <v>8.2766203704</v>
      </c>
      <c r="F8851" s="19"/>
      <c r="G8851" s="19"/>
      <c r="I8851" s="5" t="e">
        <f t="shared" si="471"/>
        <v>#N/A</v>
      </c>
      <c r="J8851" s="5" t="e">
        <f t="shared" si="472"/>
        <v>#N/A</v>
      </c>
      <c r="K8851" s="6" t="e">
        <f t="shared" si="473"/>
        <v>#N/A</v>
      </c>
    </row>
    <row r="8852" spans="4:11">
      <c r="D8852" s="18">
        <v>35914</v>
      </c>
      <c r="E8852" s="19">
        <v>8.2763385147</v>
      </c>
      <c r="F8852" s="19"/>
      <c r="G8852" s="19"/>
      <c r="I8852" s="5" t="e">
        <f t="shared" si="471"/>
        <v>#N/A</v>
      </c>
      <c r="J8852" s="5" t="e">
        <f t="shared" si="472"/>
        <v>#N/A</v>
      </c>
      <c r="K8852" s="6" t="e">
        <f t="shared" si="473"/>
        <v>#N/A</v>
      </c>
    </row>
    <row r="8853" spans="4:11">
      <c r="D8853" s="18">
        <v>35913</v>
      </c>
      <c r="E8853" s="19">
        <v>8.2779056387</v>
      </c>
      <c r="F8853" s="19"/>
      <c r="G8853" s="19"/>
      <c r="I8853" s="5" t="e">
        <f t="shared" si="471"/>
        <v>#N/A</v>
      </c>
      <c r="J8853" s="5" t="e">
        <f t="shared" si="472"/>
        <v>#N/A</v>
      </c>
      <c r="K8853" s="6" t="e">
        <f t="shared" si="473"/>
        <v>#N/A</v>
      </c>
    </row>
    <row r="8854" spans="4:11">
      <c r="D8854" s="18">
        <v>35912</v>
      </c>
      <c r="E8854" s="19">
        <v>8.2779056387</v>
      </c>
      <c r="F8854" s="19"/>
      <c r="G8854" s="19"/>
      <c r="I8854" s="5" t="e">
        <f t="shared" si="471"/>
        <v>#N/A</v>
      </c>
      <c r="J8854" s="5" t="e">
        <f t="shared" si="472"/>
        <v>#N/A</v>
      </c>
      <c r="K8854" s="6" t="e">
        <f t="shared" si="473"/>
        <v>#N/A</v>
      </c>
    </row>
    <row r="8855" spans="4:11">
      <c r="D8855" s="18">
        <v>35911</v>
      </c>
      <c r="E8855" s="19">
        <v>8.2773933103</v>
      </c>
      <c r="F8855" s="19"/>
      <c r="G8855" s="19"/>
      <c r="I8855" s="5" t="e">
        <f t="shared" si="471"/>
        <v>#N/A</v>
      </c>
      <c r="J8855" s="5" t="e">
        <f t="shared" si="472"/>
        <v>#N/A</v>
      </c>
      <c r="K8855" s="6" t="e">
        <f t="shared" si="473"/>
        <v>#N/A</v>
      </c>
    </row>
    <row r="8856" spans="4:11">
      <c r="D8856" s="18">
        <v>35910</v>
      </c>
      <c r="E8856" s="19">
        <v>8.2773933103</v>
      </c>
      <c r="F8856" s="19"/>
      <c r="G8856" s="19"/>
      <c r="I8856" s="5" t="e">
        <f t="shared" si="471"/>
        <v>#N/A</v>
      </c>
      <c r="J8856" s="5" t="e">
        <f t="shared" si="472"/>
        <v>#N/A</v>
      </c>
      <c r="K8856" s="6" t="e">
        <f t="shared" si="473"/>
        <v>#N/A</v>
      </c>
    </row>
    <row r="8857" spans="4:11">
      <c r="D8857" s="18">
        <v>35909</v>
      </c>
      <c r="E8857" s="19">
        <v>8.2773933103</v>
      </c>
      <c r="F8857" s="19"/>
      <c r="G8857" s="19"/>
      <c r="I8857" s="5" t="e">
        <f t="shared" si="471"/>
        <v>#N/A</v>
      </c>
      <c r="J8857" s="5" t="e">
        <f t="shared" si="472"/>
        <v>#N/A</v>
      </c>
      <c r="K8857" s="6" t="e">
        <f t="shared" si="473"/>
        <v>#N/A</v>
      </c>
    </row>
    <row r="8858" spans="4:11">
      <c r="D8858" s="18">
        <v>35908</v>
      </c>
      <c r="E8858" s="19">
        <v>8.2775533756</v>
      </c>
      <c r="F8858" s="19"/>
      <c r="G8858" s="19"/>
      <c r="I8858" s="5" t="e">
        <f t="shared" si="471"/>
        <v>#N/A</v>
      </c>
      <c r="J8858" s="5" t="e">
        <f t="shared" si="472"/>
        <v>#N/A</v>
      </c>
      <c r="K8858" s="6" t="e">
        <f t="shared" si="473"/>
        <v>#N/A</v>
      </c>
    </row>
    <row r="8859" spans="4:11">
      <c r="D8859" s="18">
        <v>35907</v>
      </c>
      <c r="E8859" s="19">
        <v>8.2803468208</v>
      </c>
      <c r="F8859" s="19"/>
      <c r="G8859" s="19"/>
      <c r="I8859" s="5" t="e">
        <f t="shared" si="471"/>
        <v>#N/A</v>
      </c>
      <c r="J8859" s="5" t="e">
        <f t="shared" si="472"/>
        <v>#N/A</v>
      </c>
      <c r="K8859" s="6" t="e">
        <f t="shared" si="473"/>
        <v>#N/A</v>
      </c>
    </row>
    <row r="8860" spans="4:11">
      <c r="D8860" s="18">
        <v>35906</v>
      </c>
      <c r="E8860" s="19">
        <v>8.2806712963</v>
      </c>
      <c r="F8860" s="19"/>
      <c r="G8860" s="19"/>
      <c r="I8860" s="5" t="e">
        <f t="shared" si="471"/>
        <v>#N/A</v>
      </c>
      <c r="J8860" s="5" t="e">
        <f t="shared" si="472"/>
        <v>#N/A</v>
      </c>
      <c r="K8860" s="6" t="e">
        <f t="shared" si="473"/>
        <v>#N/A</v>
      </c>
    </row>
    <row r="8861" spans="4:11">
      <c r="D8861" s="18">
        <v>35905</v>
      </c>
      <c r="E8861" s="19">
        <v>8.2776811594</v>
      </c>
      <c r="F8861" s="19"/>
      <c r="G8861" s="19"/>
      <c r="I8861" s="5" t="e">
        <f t="shared" si="471"/>
        <v>#N/A</v>
      </c>
      <c r="J8861" s="5" t="e">
        <f t="shared" si="472"/>
        <v>#N/A</v>
      </c>
      <c r="K8861" s="6" t="e">
        <f t="shared" si="473"/>
        <v>#N/A</v>
      </c>
    </row>
    <row r="8862" spans="4:11">
      <c r="D8862" s="18">
        <v>35904</v>
      </c>
      <c r="E8862" s="19">
        <v>8.2773595831</v>
      </c>
      <c r="F8862" s="19"/>
      <c r="G8862" s="19"/>
      <c r="I8862" s="5" t="e">
        <f t="shared" si="471"/>
        <v>#N/A</v>
      </c>
      <c r="J8862" s="5" t="e">
        <f t="shared" si="472"/>
        <v>#N/A</v>
      </c>
      <c r="K8862" s="6" t="e">
        <f t="shared" si="473"/>
        <v>#N/A</v>
      </c>
    </row>
    <row r="8863" spans="4:11">
      <c r="D8863" s="18">
        <v>35903</v>
      </c>
      <c r="E8863" s="19">
        <v>8.2773595831</v>
      </c>
      <c r="F8863" s="19"/>
      <c r="G8863" s="19"/>
      <c r="I8863" s="5" t="e">
        <f t="shared" si="471"/>
        <v>#N/A</v>
      </c>
      <c r="J8863" s="5" t="e">
        <f t="shared" si="472"/>
        <v>#N/A</v>
      </c>
      <c r="K8863" s="6" t="e">
        <f t="shared" si="473"/>
        <v>#N/A</v>
      </c>
    </row>
    <row r="8864" spans="4:11">
      <c r="D8864" s="18">
        <v>35902</v>
      </c>
      <c r="E8864" s="19">
        <v>8.2773595831</v>
      </c>
      <c r="F8864" s="19"/>
      <c r="G8864" s="19"/>
      <c r="I8864" s="5" t="e">
        <f t="shared" si="471"/>
        <v>#N/A</v>
      </c>
      <c r="J8864" s="5" t="e">
        <f t="shared" si="472"/>
        <v>#N/A</v>
      </c>
      <c r="K8864" s="6" t="e">
        <f t="shared" si="473"/>
        <v>#N/A</v>
      </c>
    </row>
    <row r="8865" spans="4:11">
      <c r="D8865" s="18">
        <v>35901</v>
      </c>
      <c r="E8865" s="19">
        <v>8.2806916427</v>
      </c>
      <c r="F8865" s="19"/>
      <c r="G8865" s="19"/>
      <c r="I8865" s="5" t="e">
        <f t="shared" si="471"/>
        <v>#N/A</v>
      </c>
      <c r="J8865" s="5" t="e">
        <f t="shared" si="472"/>
        <v>#N/A</v>
      </c>
      <c r="K8865" s="6" t="e">
        <f t="shared" si="473"/>
        <v>#N/A</v>
      </c>
    </row>
    <row r="8866" spans="4:11">
      <c r="D8866" s="18">
        <v>35900</v>
      </c>
      <c r="E8866" s="19">
        <v>8.2813578826</v>
      </c>
      <c r="F8866" s="19"/>
      <c r="G8866" s="19"/>
      <c r="I8866" s="5" t="e">
        <f t="shared" si="471"/>
        <v>#N/A</v>
      </c>
      <c r="J8866" s="5" t="e">
        <f t="shared" si="472"/>
        <v>#N/A</v>
      </c>
      <c r="K8866" s="6" t="e">
        <f t="shared" si="473"/>
        <v>#N/A</v>
      </c>
    </row>
    <row r="8867" spans="4:11">
      <c r="D8867" s="18">
        <v>35899</v>
      </c>
      <c r="E8867" s="19">
        <v>8.2792844778</v>
      </c>
      <c r="F8867" s="19"/>
      <c r="G8867" s="19"/>
      <c r="I8867" s="5" t="e">
        <f t="shared" si="471"/>
        <v>#N/A</v>
      </c>
      <c r="J8867" s="5" t="e">
        <f t="shared" si="472"/>
        <v>#N/A</v>
      </c>
      <c r="K8867" s="6" t="e">
        <f t="shared" si="473"/>
        <v>#N/A</v>
      </c>
    </row>
    <row r="8868" spans="4:11">
      <c r="D8868" s="18">
        <v>35898</v>
      </c>
      <c r="E8868" s="19">
        <v>8.2780346821</v>
      </c>
      <c r="F8868" s="19"/>
      <c r="G8868" s="19"/>
      <c r="I8868" s="5" t="e">
        <f t="shared" si="471"/>
        <v>#N/A</v>
      </c>
      <c r="J8868" s="5" t="e">
        <f t="shared" si="472"/>
        <v>#N/A</v>
      </c>
      <c r="K8868" s="6" t="e">
        <f t="shared" si="473"/>
        <v>#N/A</v>
      </c>
    </row>
    <row r="8869" spans="4:11">
      <c r="D8869" s="18">
        <v>35897</v>
      </c>
      <c r="E8869" s="19">
        <v>8.2800697269</v>
      </c>
      <c r="F8869" s="19"/>
      <c r="G8869" s="19"/>
      <c r="I8869" s="5" t="e">
        <f t="shared" si="471"/>
        <v>#N/A</v>
      </c>
      <c r="J8869" s="5" t="e">
        <f t="shared" si="472"/>
        <v>#N/A</v>
      </c>
      <c r="K8869" s="6" t="e">
        <f t="shared" si="473"/>
        <v>#N/A</v>
      </c>
    </row>
    <row r="8870" spans="4:11">
      <c r="D8870" s="18">
        <v>35896</v>
      </c>
      <c r="E8870" s="19">
        <v>8.2800697269</v>
      </c>
      <c r="F8870" s="19"/>
      <c r="G8870" s="19"/>
      <c r="I8870" s="5" t="e">
        <f t="shared" si="471"/>
        <v>#N/A</v>
      </c>
      <c r="J8870" s="5" t="e">
        <f t="shared" si="472"/>
        <v>#N/A</v>
      </c>
      <c r="K8870" s="6" t="e">
        <f t="shared" si="473"/>
        <v>#N/A</v>
      </c>
    </row>
    <row r="8871" spans="4:11">
      <c r="D8871" s="18">
        <v>35895</v>
      </c>
      <c r="E8871" s="19">
        <v>8.2800697269</v>
      </c>
      <c r="F8871" s="19"/>
      <c r="G8871" s="19"/>
      <c r="I8871" s="5" t="e">
        <f t="shared" si="471"/>
        <v>#N/A</v>
      </c>
      <c r="J8871" s="5" t="e">
        <f t="shared" si="472"/>
        <v>#N/A</v>
      </c>
      <c r="K8871" s="6" t="e">
        <f t="shared" si="473"/>
        <v>#N/A</v>
      </c>
    </row>
    <row r="8872" spans="4:11">
      <c r="D8872" s="18">
        <v>35894</v>
      </c>
      <c r="E8872" s="19">
        <v>8.2800697269</v>
      </c>
      <c r="F8872" s="19"/>
      <c r="G8872" s="19"/>
      <c r="I8872" s="5" t="e">
        <f t="shared" si="471"/>
        <v>#N/A</v>
      </c>
      <c r="J8872" s="5" t="e">
        <f t="shared" si="472"/>
        <v>#N/A</v>
      </c>
      <c r="K8872" s="6" t="e">
        <f t="shared" si="473"/>
        <v>#N/A</v>
      </c>
    </row>
    <row r="8873" spans="4:11">
      <c r="D8873" s="18">
        <v>35893</v>
      </c>
      <c r="E8873" s="19">
        <v>8.2771644393</v>
      </c>
      <c r="F8873" s="19"/>
      <c r="G8873" s="19"/>
      <c r="I8873" s="5" t="e">
        <f t="shared" si="471"/>
        <v>#N/A</v>
      </c>
      <c r="J8873" s="5" t="e">
        <f t="shared" si="472"/>
        <v>#N/A</v>
      </c>
      <c r="K8873" s="6" t="e">
        <f t="shared" si="473"/>
        <v>#N/A</v>
      </c>
    </row>
    <row r="8874" spans="4:11">
      <c r="D8874" s="18">
        <v>35892</v>
      </c>
      <c r="E8874" s="19">
        <v>8.2782305006</v>
      </c>
      <c r="F8874" s="19"/>
      <c r="G8874" s="19"/>
      <c r="I8874" s="5" t="e">
        <f t="shared" si="471"/>
        <v>#N/A</v>
      </c>
      <c r="J8874" s="5" t="e">
        <f t="shared" si="472"/>
        <v>#N/A</v>
      </c>
      <c r="K8874" s="6" t="e">
        <f t="shared" si="473"/>
        <v>#N/A</v>
      </c>
    </row>
    <row r="8875" spans="4:11">
      <c r="D8875" s="18">
        <v>35891</v>
      </c>
      <c r="E8875" s="19">
        <v>8.2802101576</v>
      </c>
      <c r="F8875" s="19"/>
      <c r="G8875" s="19"/>
      <c r="I8875" s="5" t="e">
        <f t="shared" si="471"/>
        <v>#N/A</v>
      </c>
      <c r="J8875" s="5" t="e">
        <f t="shared" si="472"/>
        <v>#N/A</v>
      </c>
      <c r="K8875" s="6" t="e">
        <f t="shared" si="473"/>
        <v>#N/A</v>
      </c>
    </row>
    <row r="8876" spans="4:11">
      <c r="D8876" s="18">
        <v>35890</v>
      </c>
      <c r="E8876" s="19">
        <v>8.2803030303</v>
      </c>
      <c r="F8876" s="19"/>
      <c r="G8876" s="19"/>
      <c r="I8876" s="5" t="e">
        <f t="shared" si="471"/>
        <v>#N/A</v>
      </c>
      <c r="J8876" s="5" t="e">
        <f t="shared" si="472"/>
        <v>#N/A</v>
      </c>
      <c r="K8876" s="6" t="e">
        <f t="shared" si="473"/>
        <v>#N/A</v>
      </c>
    </row>
    <row r="8877" spans="4:11">
      <c r="D8877" s="18">
        <v>35889</v>
      </c>
      <c r="E8877" s="19">
        <v>8.2803030303</v>
      </c>
      <c r="F8877" s="19"/>
      <c r="G8877" s="19"/>
      <c r="I8877" s="5" t="e">
        <f t="shared" si="471"/>
        <v>#N/A</v>
      </c>
      <c r="J8877" s="5" t="e">
        <f t="shared" si="472"/>
        <v>#N/A</v>
      </c>
      <c r="K8877" s="6" t="e">
        <f t="shared" si="473"/>
        <v>#N/A</v>
      </c>
    </row>
    <row r="8878" spans="4:11">
      <c r="D8878" s="18">
        <v>35888</v>
      </c>
      <c r="E8878" s="19">
        <v>8.2803030303</v>
      </c>
      <c r="F8878" s="19"/>
      <c r="G8878" s="19"/>
      <c r="I8878" s="5" t="e">
        <f t="shared" si="471"/>
        <v>#N/A</v>
      </c>
      <c r="J8878" s="5" t="e">
        <f t="shared" si="472"/>
        <v>#N/A</v>
      </c>
      <c r="K8878" s="6" t="e">
        <f t="shared" si="473"/>
        <v>#N/A</v>
      </c>
    </row>
    <row r="8879" spans="4:11">
      <c r="D8879" s="18">
        <v>35887</v>
      </c>
      <c r="E8879" s="19">
        <v>8.2788798133</v>
      </c>
      <c r="F8879" s="19"/>
      <c r="G8879" s="19"/>
      <c r="I8879" s="5" t="e">
        <f t="shared" si="471"/>
        <v>#N/A</v>
      </c>
      <c r="J8879" s="5" t="e">
        <f t="shared" si="472"/>
        <v>#N/A</v>
      </c>
      <c r="K8879" s="6" t="e">
        <f t="shared" si="473"/>
        <v>#N/A</v>
      </c>
    </row>
    <row r="8880" spans="4:11">
      <c r="D8880" s="18">
        <v>35886</v>
      </c>
      <c r="E8880" s="19">
        <v>8.2786214953</v>
      </c>
      <c r="F8880" s="19"/>
      <c r="G8880" s="19"/>
      <c r="I8880" s="5" t="e">
        <f t="shared" si="471"/>
        <v>#N/A</v>
      </c>
      <c r="J8880" s="5" t="e">
        <f t="shared" si="472"/>
        <v>#N/A</v>
      </c>
      <c r="K8880" s="6" t="e">
        <f t="shared" si="473"/>
        <v>#N/A</v>
      </c>
    </row>
    <row r="8881" spans="4:11">
      <c r="D8881" s="18">
        <v>35885</v>
      </c>
      <c r="E8881" s="19">
        <v>8.2793687902</v>
      </c>
      <c r="F8881" s="19"/>
      <c r="G8881" s="19"/>
      <c r="I8881" s="5" t="e">
        <f t="shared" si="471"/>
        <v>#N/A</v>
      </c>
      <c r="J8881" s="5" t="e">
        <f t="shared" si="472"/>
        <v>#N/A</v>
      </c>
      <c r="K8881" s="6" t="e">
        <f t="shared" si="473"/>
        <v>#N/A</v>
      </c>
    </row>
    <row r="8882" spans="4:11">
      <c r="D8882" s="18">
        <v>35884</v>
      </c>
      <c r="E8882" s="19">
        <v>8.2788125728</v>
      </c>
      <c r="F8882" s="19"/>
      <c r="G8882" s="19"/>
      <c r="I8882" s="5" t="e">
        <f t="shared" si="471"/>
        <v>#N/A</v>
      </c>
      <c r="J8882" s="5" t="e">
        <f t="shared" si="472"/>
        <v>#N/A</v>
      </c>
      <c r="K8882" s="6" t="e">
        <f t="shared" si="473"/>
        <v>#N/A</v>
      </c>
    </row>
    <row r="8883" spans="4:11">
      <c r="D8883" s="18">
        <v>35883</v>
      </c>
      <c r="E8883" s="19">
        <v>8.2796957285</v>
      </c>
      <c r="F8883" s="19"/>
      <c r="G8883" s="19"/>
      <c r="I8883" s="5" t="e">
        <f t="shared" si="471"/>
        <v>#N/A</v>
      </c>
      <c r="J8883" s="5" t="e">
        <f t="shared" si="472"/>
        <v>#N/A</v>
      </c>
      <c r="K8883" s="6" t="e">
        <f t="shared" si="473"/>
        <v>#N/A</v>
      </c>
    </row>
    <row r="8884" spans="4:11">
      <c r="D8884" s="18">
        <v>35882</v>
      </c>
      <c r="E8884" s="19">
        <v>8.2796957285</v>
      </c>
      <c r="F8884" s="19"/>
      <c r="G8884" s="19"/>
      <c r="I8884" s="5" t="e">
        <f t="shared" si="471"/>
        <v>#N/A</v>
      </c>
      <c r="J8884" s="5" t="e">
        <f t="shared" si="472"/>
        <v>#N/A</v>
      </c>
      <c r="K8884" s="6" t="e">
        <f t="shared" si="473"/>
        <v>#N/A</v>
      </c>
    </row>
    <row r="8885" spans="4:11">
      <c r="D8885" s="18">
        <v>35881</v>
      </c>
      <c r="E8885" s="19">
        <v>8.2796957285</v>
      </c>
      <c r="F8885" s="19"/>
      <c r="G8885" s="19"/>
      <c r="I8885" s="5" t="e">
        <f t="shared" si="471"/>
        <v>#N/A</v>
      </c>
      <c r="J8885" s="5" t="e">
        <f t="shared" si="472"/>
        <v>#N/A</v>
      </c>
      <c r="K8885" s="6" t="e">
        <f t="shared" si="473"/>
        <v>#N/A</v>
      </c>
    </row>
    <row r="8886" spans="4:11">
      <c r="D8886" s="18">
        <v>35880</v>
      </c>
      <c r="E8886" s="19">
        <v>8.2772567409</v>
      </c>
      <c r="F8886" s="19"/>
      <c r="G8886" s="19"/>
      <c r="I8886" s="5" t="e">
        <f t="shared" si="471"/>
        <v>#N/A</v>
      </c>
      <c r="J8886" s="5" t="e">
        <f t="shared" si="472"/>
        <v>#N/A</v>
      </c>
      <c r="K8886" s="6" t="e">
        <f t="shared" si="473"/>
        <v>#N/A</v>
      </c>
    </row>
    <row r="8887" spans="4:11">
      <c r="D8887" s="18">
        <v>35879</v>
      </c>
      <c r="E8887" s="19">
        <v>8.2795067528</v>
      </c>
      <c r="F8887" s="19"/>
      <c r="G8887" s="19"/>
      <c r="I8887" s="5" t="e">
        <f t="shared" si="471"/>
        <v>#N/A</v>
      </c>
      <c r="J8887" s="5" t="e">
        <f t="shared" si="472"/>
        <v>#N/A</v>
      </c>
      <c r="K8887" s="6" t="e">
        <f t="shared" si="473"/>
        <v>#N/A</v>
      </c>
    </row>
    <row r="8888" spans="4:11">
      <c r="D8888" s="18">
        <v>35878</v>
      </c>
      <c r="E8888" s="19">
        <v>8.2794632439</v>
      </c>
      <c r="F8888" s="19"/>
      <c r="G8888" s="19"/>
      <c r="I8888" s="5" t="e">
        <f t="shared" si="471"/>
        <v>#N/A</v>
      </c>
      <c r="J8888" s="5" t="e">
        <f t="shared" si="472"/>
        <v>#N/A</v>
      </c>
      <c r="K8888" s="6" t="e">
        <f t="shared" si="473"/>
        <v>#N/A</v>
      </c>
    </row>
    <row r="8889" spans="4:11">
      <c r="D8889" s="18">
        <v>35877</v>
      </c>
      <c r="E8889" s="19">
        <v>8.2801397787</v>
      </c>
      <c r="F8889" s="19"/>
      <c r="G8889" s="19"/>
      <c r="I8889" s="5" t="e">
        <f t="shared" si="471"/>
        <v>#N/A</v>
      </c>
      <c r="J8889" s="5" t="e">
        <f t="shared" si="472"/>
        <v>#N/A</v>
      </c>
      <c r="K8889" s="6" t="e">
        <f t="shared" si="473"/>
        <v>#N/A</v>
      </c>
    </row>
    <row r="8890" spans="4:11">
      <c r="D8890" s="18">
        <v>35876</v>
      </c>
      <c r="E8890" s="19">
        <v>8.277875073</v>
      </c>
      <c r="F8890" s="19"/>
      <c r="G8890" s="19"/>
      <c r="I8890" s="5" t="e">
        <f t="shared" si="471"/>
        <v>#N/A</v>
      </c>
      <c r="J8890" s="5" t="e">
        <f t="shared" si="472"/>
        <v>#N/A</v>
      </c>
      <c r="K8890" s="6" t="e">
        <f t="shared" si="473"/>
        <v>#N/A</v>
      </c>
    </row>
    <row r="8891" spans="4:11">
      <c r="D8891" s="18">
        <v>35875</v>
      </c>
      <c r="E8891" s="19">
        <v>8.277875073</v>
      </c>
      <c r="F8891" s="19"/>
      <c r="G8891" s="19"/>
      <c r="I8891" s="5" t="e">
        <f t="shared" si="471"/>
        <v>#N/A</v>
      </c>
      <c r="J8891" s="5" t="e">
        <f t="shared" si="472"/>
        <v>#N/A</v>
      </c>
      <c r="K8891" s="6" t="e">
        <f t="shared" si="473"/>
        <v>#N/A</v>
      </c>
    </row>
    <row r="8892" spans="4:11">
      <c r="D8892" s="18">
        <v>35874</v>
      </c>
      <c r="E8892" s="19">
        <v>8.277875073</v>
      </c>
      <c r="F8892" s="19"/>
      <c r="G8892" s="19"/>
      <c r="I8892" s="5" t="e">
        <f t="shared" si="471"/>
        <v>#N/A</v>
      </c>
      <c r="J8892" s="5" t="e">
        <f t="shared" si="472"/>
        <v>#N/A</v>
      </c>
      <c r="K8892" s="6" t="e">
        <f t="shared" si="473"/>
        <v>#N/A</v>
      </c>
    </row>
    <row r="8893" spans="4:11">
      <c r="D8893" s="18">
        <v>35873</v>
      </c>
      <c r="E8893" s="19">
        <v>8.2815420561</v>
      </c>
      <c r="F8893" s="19"/>
      <c r="G8893" s="19"/>
      <c r="I8893" s="5" t="e">
        <f t="shared" si="471"/>
        <v>#N/A</v>
      </c>
      <c r="J8893" s="5" t="e">
        <f t="shared" si="472"/>
        <v>#N/A</v>
      </c>
      <c r="K8893" s="6" t="e">
        <f t="shared" si="473"/>
        <v>#N/A</v>
      </c>
    </row>
    <row r="8894" spans="4:11">
      <c r="D8894" s="18">
        <v>35872</v>
      </c>
      <c r="E8894" s="19">
        <v>8.2813776999</v>
      </c>
      <c r="F8894" s="19"/>
      <c r="G8894" s="19"/>
      <c r="I8894" s="5" t="e">
        <f t="shared" si="471"/>
        <v>#N/A</v>
      </c>
      <c r="J8894" s="5" t="e">
        <f t="shared" si="472"/>
        <v>#N/A</v>
      </c>
      <c r="K8894" s="6" t="e">
        <f t="shared" si="473"/>
        <v>#N/A</v>
      </c>
    </row>
    <row r="8895" spans="4:11">
      <c r="D8895" s="18">
        <v>35871</v>
      </c>
      <c r="E8895" s="19">
        <v>8.2787843366</v>
      </c>
      <c r="F8895" s="19"/>
      <c r="G8895" s="19"/>
      <c r="I8895" s="5" t="e">
        <f t="shared" si="471"/>
        <v>#N/A</v>
      </c>
      <c r="J8895" s="5" t="e">
        <f t="shared" si="472"/>
        <v>#N/A</v>
      </c>
      <c r="K8895" s="6" t="e">
        <f t="shared" si="473"/>
        <v>#N/A</v>
      </c>
    </row>
    <row r="8896" spans="4:11">
      <c r="D8896" s="18">
        <v>35870</v>
      </c>
      <c r="E8896" s="19">
        <v>8.280609256</v>
      </c>
      <c r="F8896" s="19"/>
      <c r="G8896" s="19"/>
      <c r="I8896" s="5" t="e">
        <f t="shared" si="471"/>
        <v>#N/A</v>
      </c>
      <c r="J8896" s="5" t="e">
        <f t="shared" si="472"/>
        <v>#N/A</v>
      </c>
      <c r="K8896" s="6" t="e">
        <f t="shared" si="473"/>
        <v>#N/A</v>
      </c>
    </row>
    <row r="8897" spans="4:11">
      <c r="D8897" s="18">
        <v>35869</v>
      </c>
      <c r="E8897" s="19">
        <v>8.2771579565</v>
      </c>
      <c r="F8897" s="19"/>
      <c r="G8897" s="19"/>
      <c r="I8897" s="5" t="e">
        <f t="shared" si="471"/>
        <v>#N/A</v>
      </c>
      <c r="J8897" s="5" t="e">
        <f t="shared" si="472"/>
        <v>#N/A</v>
      </c>
      <c r="K8897" s="6" t="e">
        <f t="shared" si="473"/>
        <v>#N/A</v>
      </c>
    </row>
    <row r="8898" spans="4:11">
      <c r="D8898" s="18">
        <v>35868</v>
      </c>
      <c r="E8898" s="19">
        <v>8.2771579565</v>
      </c>
      <c r="F8898" s="19"/>
      <c r="G8898" s="19"/>
      <c r="I8898" s="5" t="e">
        <f t="shared" si="471"/>
        <v>#N/A</v>
      </c>
      <c r="J8898" s="5" t="e">
        <f t="shared" si="472"/>
        <v>#N/A</v>
      </c>
      <c r="K8898" s="6" t="e">
        <f t="shared" si="473"/>
        <v>#N/A</v>
      </c>
    </row>
    <row r="8899" spans="4:11">
      <c r="D8899" s="18">
        <v>35867</v>
      </c>
      <c r="E8899" s="19">
        <v>8.2771579565</v>
      </c>
      <c r="F8899" s="19"/>
      <c r="G8899" s="19"/>
      <c r="I8899" s="5" t="e">
        <f t="shared" si="471"/>
        <v>#N/A</v>
      </c>
      <c r="J8899" s="5" t="e">
        <f t="shared" si="472"/>
        <v>#N/A</v>
      </c>
      <c r="K8899" s="6" t="e">
        <f t="shared" si="473"/>
        <v>#N/A</v>
      </c>
    </row>
    <row r="8900" spans="4:11">
      <c r="D8900" s="18">
        <v>35866</v>
      </c>
      <c r="E8900" s="19">
        <v>8.2805164319</v>
      </c>
      <c r="F8900" s="19"/>
      <c r="G8900" s="19"/>
      <c r="I8900" s="5" t="e">
        <f t="shared" si="471"/>
        <v>#N/A</v>
      </c>
      <c r="J8900" s="5" t="e">
        <f t="shared" si="472"/>
        <v>#N/A</v>
      </c>
      <c r="K8900" s="6" t="e">
        <f t="shared" si="473"/>
        <v>#N/A</v>
      </c>
    </row>
    <row r="8901" spans="4:11">
      <c r="D8901" s="18">
        <v>35865</v>
      </c>
      <c r="E8901" s="19">
        <v>8.2794117647</v>
      </c>
      <c r="F8901" s="19"/>
      <c r="G8901" s="19"/>
      <c r="I8901" s="5" t="e">
        <f t="shared" si="471"/>
        <v>#N/A</v>
      </c>
      <c r="J8901" s="5" t="e">
        <f t="shared" si="472"/>
        <v>#N/A</v>
      </c>
      <c r="K8901" s="6" t="e">
        <f t="shared" si="473"/>
        <v>#N/A</v>
      </c>
    </row>
    <row r="8902" spans="4:11">
      <c r="D8902" s="18">
        <v>35864</v>
      </c>
      <c r="E8902" s="19">
        <v>8.2786885246</v>
      </c>
      <c r="F8902" s="19"/>
      <c r="G8902" s="19"/>
      <c r="I8902" s="5" t="e">
        <f t="shared" si="471"/>
        <v>#N/A</v>
      </c>
      <c r="J8902" s="5" t="e">
        <f t="shared" si="472"/>
        <v>#N/A</v>
      </c>
      <c r="K8902" s="6" t="e">
        <f t="shared" si="473"/>
        <v>#N/A</v>
      </c>
    </row>
    <row r="8903" spans="4:11">
      <c r="D8903" s="18">
        <v>35863</v>
      </c>
      <c r="E8903" s="19">
        <v>8.2804449649</v>
      </c>
      <c r="F8903" s="19"/>
      <c r="G8903" s="19"/>
      <c r="I8903" s="5" t="e">
        <f t="shared" si="471"/>
        <v>#N/A</v>
      </c>
      <c r="J8903" s="5" t="e">
        <f t="shared" si="472"/>
        <v>#N/A</v>
      </c>
      <c r="K8903" s="6" t="e">
        <f t="shared" si="473"/>
        <v>#N/A</v>
      </c>
    </row>
    <row r="8904" spans="4:11">
      <c r="D8904" s="18">
        <v>35862</v>
      </c>
      <c r="E8904" s="19">
        <v>8.2790426153</v>
      </c>
      <c r="F8904" s="19"/>
      <c r="G8904" s="19"/>
      <c r="I8904" s="5" t="e">
        <f t="shared" si="471"/>
        <v>#N/A</v>
      </c>
      <c r="J8904" s="5" t="e">
        <f t="shared" si="472"/>
        <v>#N/A</v>
      </c>
      <c r="K8904" s="6" t="e">
        <f t="shared" si="473"/>
        <v>#N/A</v>
      </c>
    </row>
    <row r="8905" spans="4:11">
      <c r="D8905" s="18">
        <v>35861</v>
      </c>
      <c r="E8905" s="19">
        <v>8.2790426153</v>
      </c>
      <c r="F8905" s="19"/>
      <c r="G8905" s="19"/>
      <c r="I8905" s="5" t="e">
        <f t="shared" si="471"/>
        <v>#N/A</v>
      </c>
      <c r="J8905" s="5" t="e">
        <f t="shared" si="472"/>
        <v>#N/A</v>
      </c>
      <c r="K8905" s="6" t="e">
        <f t="shared" si="473"/>
        <v>#N/A</v>
      </c>
    </row>
    <row r="8906" spans="4:11">
      <c r="D8906" s="18">
        <v>35860</v>
      </c>
      <c r="E8906" s="19">
        <v>8.2790426153</v>
      </c>
      <c r="F8906" s="19"/>
      <c r="G8906" s="19"/>
      <c r="I8906" s="5" t="e">
        <f t="shared" si="471"/>
        <v>#N/A</v>
      </c>
      <c r="J8906" s="5" t="e">
        <f t="shared" si="472"/>
        <v>#N/A</v>
      </c>
      <c r="K8906" s="6" t="e">
        <f t="shared" si="473"/>
        <v>#N/A</v>
      </c>
    </row>
    <row r="8907" spans="4:11">
      <c r="D8907" s="18">
        <v>35859</v>
      </c>
      <c r="E8907" s="19">
        <v>8.2773892774</v>
      </c>
      <c r="F8907" s="19"/>
      <c r="G8907" s="19"/>
      <c r="I8907" s="5" t="e">
        <f t="shared" ref="I8907:I8970" si="474">VLOOKUP(A8907,D:E,2,FALSE)*B8907*1.09*1.01+100</f>
        <v>#N/A</v>
      </c>
      <c r="J8907" s="5" t="e">
        <f t="shared" si="472"/>
        <v>#N/A</v>
      </c>
      <c r="K8907" s="6" t="e">
        <f t="shared" si="473"/>
        <v>#N/A</v>
      </c>
    </row>
    <row r="8908" spans="4:11">
      <c r="D8908" s="18">
        <v>35858</v>
      </c>
      <c r="E8908" s="19">
        <v>8.281304601</v>
      </c>
      <c r="F8908" s="19"/>
      <c r="G8908" s="19"/>
      <c r="I8908" s="5" t="e">
        <f t="shared" si="474"/>
        <v>#N/A</v>
      </c>
      <c r="J8908" s="5" t="e">
        <f t="shared" ref="J8908:J8971" si="475">VLOOKUP(H8908,F:G,2,FALSE)</f>
        <v>#N/A</v>
      </c>
      <c r="K8908" s="6" t="e">
        <f t="shared" ref="K8908:K8971" si="476">J8908-I8908</f>
        <v>#N/A</v>
      </c>
    </row>
    <row r="8909" spans="4:11">
      <c r="D8909" s="18">
        <v>35857</v>
      </c>
      <c r="E8909" s="19">
        <v>8.2802101576</v>
      </c>
      <c r="F8909" s="19"/>
      <c r="G8909" s="19"/>
      <c r="I8909" s="5" t="e">
        <f t="shared" si="474"/>
        <v>#N/A</v>
      </c>
      <c r="J8909" s="5" t="e">
        <f t="shared" si="475"/>
        <v>#N/A</v>
      </c>
      <c r="K8909" s="6" t="e">
        <f t="shared" si="476"/>
        <v>#N/A</v>
      </c>
    </row>
    <row r="8910" spans="4:11">
      <c r="D8910" s="18">
        <v>35856</v>
      </c>
      <c r="E8910" s="19">
        <v>8.2795573675</v>
      </c>
      <c r="F8910" s="19"/>
      <c r="G8910" s="19"/>
      <c r="I8910" s="5" t="e">
        <f t="shared" si="474"/>
        <v>#N/A</v>
      </c>
      <c r="J8910" s="5" t="e">
        <f t="shared" si="475"/>
        <v>#N/A</v>
      </c>
      <c r="K8910" s="6" t="e">
        <f t="shared" si="476"/>
        <v>#N/A</v>
      </c>
    </row>
    <row r="8911" spans="4:11">
      <c r="D8911" s="18">
        <v>35855</v>
      </c>
      <c r="E8911" s="19">
        <v>8.2809773124</v>
      </c>
      <c r="F8911" s="19"/>
      <c r="G8911" s="19"/>
      <c r="I8911" s="5" t="e">
        <f t="shared" si="474"/>
        <v>#N/A</v>
      </c>
      <c r="J8911" s="5" t="e">
        <f t="shared" si="475"/>
        <v>#N/A</v>
      </c>
      <c r="K8911" s="6" t="e">
        <f t="shared" si="476"/>
        <v>#N/A</v>
      </c>
    </row>
    <row r="8912" spans="4:11">
      <c r="D8912" s="18">
        <v>35854</v>
      </c>
      <c r="E8912" s="19">
        <v>8.2809773124</v>
      </c>
      <c r="F8912" s="19"/>
      <c r="G8912" s="19"/>
      <c r="I8912" s="5" t="e">
        <f t="shared" si="474"/>
        <v>#N/A</v>
      </c>
      <c r="J8912" s="5" t="e">
        <f t="shared" si="475"/>
        <v>#N/A</v>
      </c>
      <c r="K8912" s="6" t="e">
        <f t="shared" si="476"/>
        <v>#N/A</v>
      </c>
    </row>
    <row r="8913" spans="4:11">
      <c r="D8913" s="18">
        <v>35853</v>
      </c>
      <c r="E8913" s="19">
        <v>8.2809773124</v>
      </c>
      <c r="F8913" s="19"/>
      <c r="G8913" s="19"/>
      <c r="I8913" s="5" t="e">
        <f t="shared" si="474"/>
        <v>#N/A</v>
      </c>
      <c r="J8913" s="5" t="e">
        <f t="shared" si="475"/>
        <v>#N/A</v>
      </c>
      <c r="K8913" s="6" t="e">
        <f t="shared" si="476"/>
        <v>#N/A</v>
      </c>
    </row>
    <row r="8914" spans="4:11">
      <c r="D8914" s="18">
        <v>35852</v>
      </c>
      <c r="E8914" s="19">
        <v>8.2783925451</v>
      </c>
      <c r="F8914" s="19"/>
      <c r="G8914" s="19"/>
      <c r="I8914" s="5" t="e">
        <f t="shared" si="474"/>
        <v>#N/A</v>
      </c>
      <c r="J8914" s="5" t="e">
        <f t="shared" si="475"/>
        <v>#N/A</v>
      </c>
      <c r="K8914" s="6" t="e">
        <f t="shared" si="476"/>
        <v>#N/A</v>
      </c>
    </row>
    <row r="8915" spans="4:11">
      <c r="D8915" s="18">
        <v>35851</v>
      </c>
      <c r="E8915" s="19">
        <v>8.276744186</v>
      </c>
      <c r="F8915" s="19"/>
      <c r="G8915" s="19"/>
      <c r="I8915" s="5" t="e">
        <f t="shared" si="474"/>
        <v>#N/A</v>
      </c>
      <c r="J8915" s="5" t="e">
        <f t="shared" si="475"/>
        <v>#N/A</v>
      </c>
      <c r="K8915" s="6" t="e">
        <f t="shared" si="476"/>
        <v>#N/A</v>
      </c>
    </row>
    <row r="8916" spans="4:11">
      <c r="D8916" s="18">
        <v>35850</v>
      </c>
      <c r="E8916" s="19">
        <v>8.2782305006</v>
      </c>
      <c r="F8916" s="19"/>
      <c r="G8916" s="19"/>
      <c r="I8916" s="5" t="e">
        <f t="shared" si="474"/>
        <v>#N/A</v>
      </c>
      <c r="J8916" s="5" t="e">
        <f t="shared" si="475"/>
        <v>#N/A</v>
      </c>
      <c r="K8916" s="6" t="e">
        <f t="shared" si="476"/>
        <v>#N/A</v>
      </c>
    </row>
    <row r="8917" spans="4:11">
      <c r="D8917" s="18">
        <v>35849</v>
      </c>
      <c r="E8917" s="19">
        <v>8.2813953488</v>
      </c>
      <c r="F8917" s="19"/>
      <c r="G8917" s="19"/>
      <c r="I8917" s="5" t="e">
        <f t="shared" si="474"/>
        <v>#N/A</v>
      </c>
      <c r="J8917" s="5" t="e">
        <f t="shared" si="475"/>
        <v>#N/A</v>
      </c>
      <c r="K8917" s="6" t="e">
        <f t="shared" si="476"/>
        <v>#N/A</v>
      </c>
    </row>
    <row r="8918" spans="4:11">
      <c r="D8918" s="18">
        <v>35848</v>
      </c>
      <c r="E8918" s="19">
        <v>8.2768065268</v>
      </c>
      <c r="F8918" s="19"/>
      <c r="G8918" s="19"/>
      <c r="I8918" s="5" t="e">
        <f t="shared" si="474"/>
        <v>#N/A</v>
      </c>
      <c r="J8918" s="5" t="e">
        <f t="shared" si="475"/>
        <v>#N/A</v>
      </c>
      <c r="K8918" s="6" t="e">
        <f t="shared" si="476"/>
        <v>#N/A</v>
      </c>
    </row>
    <row r="8919" spans="4:11">
      <c r="D8919" s="18">
        <v>35847</v>
      </c>
      <c r="E8919" s="19">
        <v>8.2768065268</v>
      </c>
      <c r="F8919" s="19"/>
      <c r="G8919" s="19"/>
      <c r="I8919" s="5" t="e">
        <f t="shared" si="474"/>
        <v>#N/A</v>
      </c>
      <c r="J8919" s="5" t="e">
        <f t="shared" si="475"/>
        <v>#N/A</v>
      </c>
      <c r="K8919" s="6" t="e">
        <f t="shared" si="476"/>
        <v>#N/A</v>
      </c>
    </row>
    <row r="8920" spans="4:11">
      <c r="D8920" s="18">
        <v>35846</v>
      </c>
      <c r="E8920" s="19">
        <v>8.2768065268</v>
      </c>
      <c r="F8920" s="19"/>
      <c r="G8920" s="19"/>
      <c r="I8920" s="5" t="e">
        <f t="shared" si="474"/>
        <v>#N/A</v>
      </c>
      <c r="J8920" s="5" t="e">
        <f t="shared" si="475"/>
        <v>#N/A</v>
      </c>
      <c r="K8920" s="6" t="e">
        <f t="shared" si="476"/>
        <v>#N/A</v>
      </c>
    </row>
    <row r="8921" spans="4:11">
      <c r="D8921" s="18">
        <v>35845</v>
      </c>
      <c r="E8921" s="19">
        <v>8.2780686446</v>
      </c>
      <c r="F8921" s="19"/>
      <c r="G8921" s="19"/>
      <c r="I8921" s="5" t="e">
        <f t="shared" si="474"/>
        <v>#N/A</v>
      </c>
      <c r="J8921" s="5" t="e">
        <f t="shared" si="475"/>
        <v>#N/A</v>
      </c>
      <c r="K8921" s="6" t="e">
        <f t="shared" si="476"/>
        <v>#N/A</v>
      </c>
    </row>
    <row r="8922" spans="4:11">
      <c r="D8922" s="18">
        <v>35844</v>
      </c>
      <c r="E8922" s="19">
        <v>8.2792844778</v>
      </c>
      <c r="F8922" s="19"/>
      <c r="G8922" s="19"/>
      <c r="I8922" s="5" t="e">
        <f t="shared" si="474"/>
        <v>#N/A</v>
      </c>
      <c r="J8922" s="5" t="e">
        <f t="shared" si="475"/>
        <v>#N/A</v>
      </c>
      <c r="K8922" s="6" t="e">
        <f t="shared" si="476"/>
        <v>#N/A</v>
      </c>
    </row>
    <row r="8923" spans="4:11">
      <c r="D8923" s="18">
        <v>35843</v>
      </c>
      <c r="E8923" s="19">
        <v>8.2817711328</v>
      </c>
      <c r="F8923" s="19"/>
      <c r="G8923" s="19"/>
      <c r="I8923" s="5" t="e">
        <f t="shared" si="474"/>
        <v>#N/A</v>
      </c>
      <c r="J8923" s="5" t="e">
        <f t="shared" si="475"/>
        <v>#N/A</v>
      </c>
      <c r="K8923" s="6" t="e">
        <f t="shared" si="476"/>
        <v>#N/A</v>
      </c>
    </row>
    <row r="8924" spans="4:11">
      <c r="D8924" s="18">
        <v>35842</v>
      </c>
      <c r="E8924" s="19">
        <v>8.2789232531</v>
      </c>
      <c r="F8924" s="19"/>
      <c r="G8924" s="19"/>
      <c r="I8924" s="5" t="e">
        <f t="shared" si="474"/>
        <v>#N/A</v>
      </c>
      <c r="J8924" s="5" t="e">
        <f t="shared" si="475"/>
        <v>#N/A</v>
      </c>
      <c r="K8924" s="6" t="e">
        <f t="shared" si="476"/>
        <v>#N/A</v>
      </c>
    </row>
    <row r="8925" spans="4:11">
      <c r="D8925" s="18">
        <v>35841</v>
      </c>
      <c r="E8925" s="19">
        <v>8.2788296041</v>
      </c>
      <c r="F8925" s="19"/>
      <c r="G8925" s="19"/>
      <c r="I8925" s="5" t="e">
        <f t="shared" si="474"/>
        <v>#N/A</v>
      </c>
      <c r="J8925" s="5" t="e">
        <f t="shared" si="475"/>
        <v>#N/A</v>
      </c>
      <c r="K8925" s="6" t="e">
        <f t="shared" si="476"/>
        <v>#N/A</v>
      </c>
    </row>
    <row r="8926" spans="4:11">
      <c r="D8926" s="18">
        <v>35840</v>
      </c>
      <c r="E8926" s="19">
        <v>8.2788296041</v>
      </c>
      <c r="F8926" s="19"/>
      <c r="G8926" s="19"/>
      <c r="I8926" s="5" t="e">
        <f t="shared" si="474"/>
        <v>#N/A</v>
      </c>
      <c r="J8926" s="5" t="e">
        <f t="shared" si="475"/>
        <v>#N/A</v>
      </c>
      <c r="K8926" s="6" t="e">
        <f t="shared" si="476"/>
        <v>#N/A</v>
      </c>
    </row>
    <row r="8927" spans="4:11">
      <c r="D8927" s="18">
        <v>35839</v>
      </c>
      <c r="E8927" s="19">
        <v>8.2788296041</v>
      </c>
      <c r="F8927" s="19"/>
      <c r="G8927" s="19"/>
      <c r="I8927" s="5" t="e">
        <f t="shared" si="474"/>
        <v>#N/A</v>
      </c>
      <c r="J8927" s="5" t="e">
        <f t="shared" si="475"/>
        <v>#N/A</v>
      </c>
      <c r="K8927" s="6" t="e">
        <f t="shared" si="476"/>
        <v>#N/A</v>
      </c>
    </row>
    <row r="8928" spans="4:11">
      <c r="D8928" s="18">
        <v>35838</v>
      </c>
      <c r="E8928" s="19">
        <v>8.2803684514</v>
      </c>
      <c r="F8928" s="19"/>
      <c r="G8928" s="19"/>
      <c r="I8928" s="5" t="e">
        <f t="shared" si="474"/>
        <v>#N/A</v>
      </c>
      <c r="J8928" s="5" t="e">
        <f t="shared" si="475"/>
        <v>#N/A</v>
      </c>
      <c r="K8928" s="6" t="e">
        <f t="shared" si="476"/>
        <v>#N/A</v>
      </c>
    </row>
    <row r="8929" spans="4:11">
      <c r="D8929" s="18">
        <v>35837</v>
      </c>
      <c r="E8929" s="19">
        <v>8.2795389049</v>
      </c>
      <c r="F8929" s="19"/>
      <c r="G8929" s="19"/>
      <c r="I8929" s="5" t="e">
        <f t="shared" si="474"/>
        <v>#N/A</v>
      </c>
      <c r="J8929" s="5" t="e">
        <f t="shared" si="475"/>
        <v>#N/A</v>
      </c>
      <c r="K8929" s="6" t="e">
        <f t="shared" si="476"/>
        <v>#N/A</v>
      </c>
    </row>
    <row r="8930" spans="4:11">
      <c r="D8930" s="18">
        <v>35836</v>
      </c>
      <c r="E8930" s="19">
        <v>8.2792584009</v>
      </c>
      <c r="F8930" s="19"/>
      <c r="G8930" s="19"/>
      <c r="I8930" s="5" t="e">
        <f t="shared" si="474"/>
        <v>#N/A</v>
      </c>
      <c r="J8930" s="5" t="e">
        <f t="shared" si="475"/>
        <v>#N/A</v>
      </c>
      <c r="K8930" s="6" t="e">
        <f t="shared" si="476"/>
        <v>#N/A</v>
      </c>
    </row>
    <row r="8931" spans="4:11">
      <c r="D8931" s="18">
        <v>35835</v>
      </c>
      <c r="E8931" s="19">
        <v>8.2785467128</v>
      </c>
      <c r="F8931" s="19"/>
      <c r="G8931" s="19"/>
      <c r="I8931" s="5" t="e">
        <f t="shared" si="474"/>
        <v>#N/A</v>
      </c>
      <c r="J8931" s="5" t="e">
        <f t="shared" si="475"/>
        <v>#N/A</v>
      </c>
      <c r="K8931" s="6" t="e">
        <f t="shared" si="476"/>
        <v>#N/A</v>
      </c>
    </row>
    <row r="8932" spans="4:11">
      <c r="D8932" s="18">
        <v>35834</v>
      </c>
      <c r="E8932" s="19">
        <v>8.2763615295</v>
      </c>
      <c r="F8932" s="19"/>
      <c r="G8932" s="19"/>
      <c r="I8932" s="5" t="e">
        <f t="shared" si="474"/>
        <v>#N/A</v>
      </c>
      <c r="J8932" s="5" t="e">
        <f t="shared" si="475"/>
        <v>#N/A</v>
      </c>
      <c r="K8932" s="6" t="e">
        <f t="shared" si="476"/>
        <v>#N/A</v>
      </c>
    </row>
    <row r="8933" spans="4:11">
      <c r="D8933" s="18">
        <v>35833</v>
      </c>
      <c r="E8933" s="19">
        <v>8.2763615295</v>
      </c>
      <c r="F8933" s="19"/>
      <c r="G8933" s="19"/>
      <c r="I8933" s="5" t="e">
        <f t="shared" si="474"/>
        <v>#N/A</v>
      </c>
      <c r="J8933" s="5" t="e">
        <f t="shared" si="475"/>
        <v>#N/A</v>
      </c>
      <c r="K8933" s="6" t="e">
        <f t="shared" si="476"/>
        <v>#N/A</v>
      </c>
    </row>
    <row r="8934" spans="4:11">
      <c r="D8934" s="18">
        <v>35832</v>
      </c>
      <c r="E8934" s="19">
        <v>8.2763615295</v>
      </c>
      <c r="F8934" s="19"/>
      <c r="G8934" s="19"/>
      <c r="I8934" s="5" t="e">
        <f t="shared" si="474"/>
        <v>#N/A</v>
      </c>
      <c r="J8934" s="5" t="e">
        <f t="shared" si="475"/>
        <v>#N/A</v>
      </c>
      <c r="K8934" s="6" t="e">
        <f t="shared" si="476"/>
        <v>#N/A</v>
      </c>
    </row>
    <row r="8935" spans="4:11">
      <c r="D8935" s="18">
        <v>35831</v>
      </c>
      <c r="E8935" s="19">
        <v>8.2802071346</v>
      </c>
      <c r="F8935" s="19"/>
      <c r="G8935" s="19"/>
      <c r="I8935" s="5" t="e">
        <f t="shared" si="474"/>
        <v>#N/A</v>
      </c>
      <c r="J8935" s="5" t="e">
        <f t="shared" si="475"/>
        <v>#N/A</v>
      </c>
      <c r="K8935" s="6" t="e">
        <f t="shared" si="476"/>
        <v>#N/A</v>
      </c>
    </row>
    <row r="8936" spans="4:11">
      <c r="D8936" s="18">
        <v>35830</v>
      </c>
      <c r="E8936" s="19">
        <v>8.2769230769</v>
      </c>
      <c r="F8936" s="19"/>
      <c r="G8936" s="19"/>
      <c r="I8936" s="5" t="e">
        <f t="shared" si="474"/>
        <v>#N/A</v>
      </c>
      <c r="J8936" s="5" t="e">
        <f t="shared" si="475"/>
        <v>#N/A</v>
      </c>
      <c r="K8936" s="6" t="e">
        <f t="shared" si="476"/>
        <v>#N/A</v>
      </c>
    </row>
    <row r="8937" spans="4:11">
      <c r="D8937" s="18">
        <v>35829</v>
      </c>
      <c r="E8937" s="19">
        <v>8.2766685682</v>
      </c>
      <c r="F8937" s="19"/>
      <c r="G8937" s="19"/>
      <c r="I8937" s="5" t="e">
        <f t="shared" si="474"/>
        <v>#N/A</v>
      </c>
      <c r="J8937" s="5" t="e">
        <f t="shared" si="475"/>
        <v>#N/A</v>
      </c>
      <c r="K8937" s="6" t="e">
        <f t="shared" si="476"/>
        <v>#N/A</v>
      </c>
    </row>
    <row r="8938" spans="4:11">
      <c r="D8938" s="18">
        <v>35828</v>
      </c>
      <c r="E8938" s="19">
        <v>8.2769230769</v>
      </c>
      <c r="F8938" s="19"/>
      <c r="G8938" s="19"/>
      <c r="I8938" s="5" t="e">
        <f t="shared" si="474"/>
        <v>#N/A</v>
      </c>
      <c r="J8938" s="5" t="e">
        <f t="shared" si="475"/>
        <v>#N/A</v>
      </c>
      <c r="K8938" s="6" t="e">
        <f t="shared" si="476"/>
        <v>#N/A</v>
      </c>
    </row>
    <row r="8939" spans="4:11">
      <c r="D8939" s="18">
        <v>35827</v>
      </c>
      <c r="E8939" s="19">
        <v>8.2791358727</v>
      </c>
      <c r="F8939" s="19"/>
      <c r="G8939" s="19"/>
      <c r="I8939" s="5" t="e">
        <f t="shared" si="474"/>
        <v>#N/A</v>
      </c>
      <c r="J8939" s="5" t="e">
        <f t="shared" si="475"/>
        <v>#N/A</v>
      </c>
      <c r="K8939" s="6" t="e">
        <f t="shared" si="476"/>
        <v>#N/A</v>
      </c>
    </row>
    <row r="8940" spans="4:11">
      <c r="D8940" s="18">
        <v>35826</v>
      </c>
      <c r="E8940" s="19">
        <v>8.2791358727</v>
      </c>
      <c r="F8940" s="19"/>
      <c r="G8940" s="19"/>
      <c r="I8940" s="5" t="e">
        <f t="shared" si="474"/>
        <v>#N/A</v>
      </c>
      <c r="J8940" s="5" t="e">
        <f t="shared" si="475"/>
        <v>#N/A</v>
      </c>
      <c r="K8940" s="6" t="e">
        <f t="shared" si="476"/>
        <v>#N/A</v>
      </c>
    </row>
    <row r="8941" spans="4:11">
      <c r="D8941" s="18">
        <v>35825</v>
      </c>
      <c r="E8941" s="19">
        <v>8.2791358727</v>
      </c>
      <c r="F8941" s="19"/>
      <c r="G8941" s="19"/>
      <c r="I8941" s="5" t="e">
        <f t="shared" si="474"/>
        <v>#N/A</v>
      </c>
      <c r="J8941" s="5" t="e">
        <f t="shared" si="475"/>
        <v>#N/A</v>
      </c>
      <c r="K8941" s="6" t="e">
        <f t="shared" si="476"/>
        <v>#N/A</v>
      </c>
    </row>
    <row r="8942" spans="4:11">
      <c r="D8942" s="18">
        <v>35824</v>
      </c>
      <c r="E8942" s="19">
        <v>8.2799773756</v>
      </c>
      <c r="F8942" s="19"/>
      <c r="G8942" s="19"/>
      <c r="I8942" s="5" t="e">
        <f t="shared" si="474"/>
        <v>#N/A</v>
      </c>
      <c r="J8942" s="5" t="e">
        <f t="shared" si="475"/>
        <v>#N/A</v>
      </c>
      <c r="K8942" s="6" t="e">
        <f t="shared" si="476"/>
        <v>#N/A</v>
      </c>
    </row>
    <row r="8943" spans="4:11">
      <c r="D8943" s="18">
        <v>35823</v>
      </c>
      <c r="E8943" s="19">
        <v>8.2767045455</v>
      </c>
      <c r="F8943" s="19"/>
      <c r="G8943" s="19"/>
      <c r="I8943" s="5" t="e">
        <f t="shared" si="474"/>
        <v>#N/A</v>
      </c>
      <c r="J8943" s="5" t="e">
        <f t="shared" si="475"/>
        <v>#N/A</v>
      </c>
      <c r="K8943" s="6" t="e">
        <f t="shared" si="476"/>
        <v>#N/A</v>
      </c>
    </row>
    <row r="8944" spans="4:11">
      <c r="D8944" s="18">
        <v>35822</v>
      </c>
      <c r="E8944" s="19">
        <v>8.2766078543</v>
      </c>
      <c r="F8944" s="19"/>
      <c r="G8944" s="19"/>
      <c r="I8944" s="5" t="e">
        <f t="shared" si="474"/>
        <v>#N/A</v>
      </c>
      <c r="J8944" s="5" t="e">
        <f t="shared" si="475"/>
        <v>#N/A</v>
      </c>
      <c r="K8944" s="6" t="e">
        <f t="shared" si="476"/>
        <v>#N/A</v>
      </c>
    </row>
    <row r="8945" spans="4:11">
      <c r="D8945" s="18">
        <v>35821</v>
      </c>
      <c r="E8945" s="19">
        <v>8.2809822958</v>
      </c>
      <c r="F8945" s="19"/>
      <c r="G8945" s="19"/>
      <c r="I8945" s="5" t="e">
        <f t="shared" si="474"/>
        <v>#N/A</v>
      </c>
      <c r="J8945" s="5" t="e">
        <f t="shared" si="475"/>
        <v>#N/A</v>
      </c>
      <c r="K8945" s="6" t="e">
        <f t="shared" si="476"/>
        <v>#N/A</v>
      </c>
    </row>
    <row r="8946" spans="4:11">
      <c r="D8946" s="18">
        <v>35820</v>
      </c>
      <c r="E8946" s="19">
        <v>8.279294653</v>
      </c>
      <c r="F8946" s="19"/>
      <c r="G8946" s="19"/>
      <c r="I8946" s="5" t="e">
        <f t="shared" si="474"/>
        <v>#N/A</v>
      </c>
      <c r="J8946" s="5" t="e">
        <f t="shared" si="475"/>
        <v>#N/A</v>
      </c>
      <c r="K8946" s="6" t="e">
        <f t="shared" si="476"/>
        <v>#N/A</v>
      </c>
    </row>
    <row r="8947" spans="4:11">
      <c r="D8947" s="18">
        <v>35819</v>
      </c>
      <c r="E8947" s="19">
        <v>8.279294653</v>
      </c>
      <c r="F8947" s="19"/>
      <c r="G8947" s="19"/>
      <c r="I8947" s="5" t="e">
        <f t="shared" si="474"/>
        <v>#N/A</v>
      </c>
      <c r="J8947" s="5" t="e">
        <f t="shared" si="475"/>
        <v>#N/A</v>
      </c>
      <c r="K8947" s="6" t="e">
        <f t="shared" si="476"/>
        <v>#N/A</v>
      </c>
    </row>
    <row r="8948" spans="4:11">
      <c r="D8948" s="18">
        <v>35818</v>
      </c>
      <c r="E8948" s="19">
        <v>8.279294653</v>
      </c>
      <c r="F8948" s="19"/>
      <c r="G8948" s="19"/>
      <c r="I8948" s="5" t="e">
        <f t="shared" si="474"/>
        <v>#N/A</v>
      </c>
      <c r="J8948" s="5" t="e">
        <f t="shared" si="475"/>
        <v>#N/A</v>
      </c>
      <c r="K8948" s="6" t="e">
        <f t="shared" si="476"/>
        <v>#N/A</v>
      </c>
    </row>
    <row r="8949" spans="4:11">
      <c r="D8949" s="18">
        <v>35817</v>
      </c>
      <c r="E8949" s="19">
        <v>8.2760981175</v>
      </c>
      <c r="F8949" s="19"/>
      <c r="G8949" s="19"/>
      <c r="I8949" s="5" t="e">
        <f t="shared" si="474"/>
        <v>#N/A</v>
      </c>
      <c r="J8949" s="5" t="e">
        <f t="shared" si="475"/>
        <v>#N/A</v>
      </c>
      <c r="K8949" s="6" t="e">
        <f t="shared" si="476"/>
        <v>#N/A</v>
      </c>
    </row>
    <row r="8950" spans="4:11">
      <c r="D8950" s="18">
        <v>35816</v>
      </c>
      <c r="E8950" s="19">
        <v>8.2786697248</v>
      </c>
      <c r="F8950" s="19"/>
      <c r="G8950" s="19"/>
      <c r="I8950" s="5" t="e">
        <f t="shared" si="474"/>
        <v>#N/A</v>
      </c>
      <c r="J8950" s="5" t="e">
        <f t="shared" si="475"/>
        <v>#N/A</v>
      </c>
      <c r="K8950" s="6" t="e">
        <f t="shared" si="476"/>
        <v>#N/A</v>
      </c>
    </row>
    <row r="8951" spans="4:11">
      <c r="D8951" s="18">
        <v>35815</v>
      </c>
      <c r="E8951" s="19">
        <v>8.2802071346</v>
      </c>
      <c r="F8951" s="19"/>
      <c r="G8951" s="19"/>
      <c r="I8951" s="5" t="e">
        <f t="shared" si="474"/>
        <v>#N/A</v>
      </c>
      <c r="J8951" s="5" t="e">
        <f t="shared" si="475"/>
        <v>#N/A</v>
      </c>
      <c r="K8951" s="6" t="e">
        <f t="shared" si="476"/>
        <v>#N/A</v>
      </c>
    </row>
    <row r="8952" spans="4:11">
      <c r="D8952" s="18">
        <v>35814</v>
      </c>
      <c r="E8952" s="19">
        <v>8.2797927461</v>
      </c>
      <c r="F8952" s="19"/>
      <c r="G8952" s="19"/>
      <c r="I8952" s="5" t="e">
        <f t="shared" si="474"/>
        <v>#N/A</v>
      </c>
      <c r="J8952" s="5" t="e">
        <f t="shared" si="475"/>
        <v>#N/A</v>
      </c>
      <c r="K8952" s="6" t="e">
        <f t="shared" si="476"/>
        <v>#N/A</v>
      </c>
    </row>
    <row r="8953" spans="4:11">
      <c r="D8953" s="18">
        <v>35813</v>
      </c>
      <c r="E8953" s="19">
        <v>8.2783861671</v>
      </c>
      <c r="F8953" s="19"/>
      <c r="G8953" s="19"/>
      <c r="I8953" s="5" t="e">
        <f t="shared" si="474"/>
        <v>#N/A</v>
      </c>
      <c r="J8953" s="5" t="e">
        <f t="shared" si="475"/>
        <v>#N/A</v>
      </c>
      <c r="K8953" s="6" t="e">
        <f t="shared" si="476"/>
        <v>#N/A</v>
      </c>
    </row>
    <row r="8954" spans="4:11">
      <c r="D8954" s="18">
        <v>35812</v>
      </c>
      <c r="E8954" s="19">
        <v>8.2783861671</v>
      </c>
      <c r="F8954" s="19"/>
      <c r="G8954" s="19"/>
      <c r="I8954" s="5" t="e">
        <f t="shared" si="474"/>
        <v>#N/A</v>
      </c>
      <c r="J8954" s="5" t="e">
        <f t="shared" si="475"/>
        <v>#N/A</v>
      </c>
      <c r="K8954" s="6" t="e">
        <f t="shared" si="476"/>
        <v>#N/A</v>
      </c>
    </row>
    <row r="8955" spans="4:11">
      <c r="D8955" s="18">
        <v>35811</v>
      </c>
      <c r="E8955" s="19">
        <v>8.2783861671</v>
      </c>
      <c r="F8955" s="19"/>
      <c r="G8955" s="19"/>
      <c r="I8955" s="5" t="e">
        <f t="shared" si="474"/>
        <v>#N/A</v>
      </c>
      <c r="J8955" s="5" t="e">
        <f t="shared" si="475"/>
        <v>#N/A</v>
      </c>
      <c r="K8955" s="6" t="e">
        <f t="shared" si="476"/>
        <v>#N/A</v>
      </c>
    </row>
    <row r="8956" spans="4:11">
      <c r="D8956" s="18">
        <v>35810</v>
      </c>
      <c r="E8956" s="19">
        <v>8.2806916427</v>
      </c>
      <c r="F8956" s="19"/>
      <c r="G8956" s="19"/>
      <c r="I8956" s="5" t="e">
        <f t="shared" si="474"/>
        <v>#N/A</v>
      </c>
      <c r="J8956" s="5" t="e">
        <f t="shared" si="475"/>
        <v>#N/A</v>
      </c>
      <c r="K8956" s="6" t="e">
        <f t="shared" si="476"/>
        <v>#N/A</v>
      </c>
    </row>
    <row r="8957" spans="4:11">
      <c r="D8957" s="18">
        <v>35809</v>
      </c>
      <c r="E8957" s="19">
        <v>8.2775533756</v>
      </c>
      <c r="F8957" s="19"/>
      <c r="G8957" s="19"/>
      <c r="I8957" s="5" t="e">
        <f t="shared" si="474"/>
        <v>#N/A</v>
      </c>
      <c r="J8957" s="5" t="e">
        <f t="shared" si="475"/>
        <v>#N/A</v>
      </c>
      <c r="K8957" s="6" t="e">
        <f t="shared" si="476"/>
        <v>#N/A</v>
      </c>
    </row>
    <row r="8958" spans="4:11">
      <c r="D8958" s="18">
        <v>35808</v>
      </c>
      <c r="E8958" s="19">
        <v>8.2766570605</v>
      </c>
      <c r="F8958" s="19"/>
      <c r="G8958" s="19"/>
      <c r="I8958" s="5" t="e">
        <f t="shared" si="474"/>
        <v>#N/A</v>
      </c>
      <c r="J8958" s="5" t="e">
        <f t="shared" si="475"/>
        <v>#N/A</v>
      </c>
      <c r="K8958" s="6" t="e">
        <f t="shared" si="476"/>
        <v>#N/A</v>
      </c>
    </row>
    <row r="8959" spans="4:11">
      <c r="D8959" s="18">
        <v>35807</v>
      </c>
      <c r="E8959" s="19">
        <v>8.2811778291</v>
      </c>
      <c r="F8959" s="19"/>
      <c r="G8959" s="19"/>
      <c r="I8959" s="5" t="e">
        <f t="shared" si="474"/>
        <v>#N/A</v>
      </c>
      <c r="J8959" s="5" t="e">
        <f t="shared" si="475"/>
        <v>#N/A</v>
      </c>
      <c r="K8959" s="6" t="e">
        <f t="shared" si="476"/>
        <v>#N/A</v>
      </c>
    </row>
    <row r="8960" spans="4:11">
      <c r="D8960" s="18">
        <v>35806</v>
      </c>
      <c r="E8960" s="19">
        <v>8.2785838654</v>
      </c>
      <c r="F8960" s="19"/>
      <c r="G8960" s="19"/>
      <c r="I8960" s="5" t="e">
        <f t="shared" si="474"/>
        <v>#N/A</v>
      </c>
      <c r="J8960" s="5" t="e">
        <f t="shared" si="475"/>
        <v>#N/A</v>
      </c>
      <c r="K8960" s="6" t="e">
        <f t="shared" si="476"/>
        <v>#N/A</v>
      </c>
    </row>
    <row r="8961" spans="4:11">
      <c r="D8961" s="18">
        <v>35805</v>
      </c>
      <c r="E8961" s="19">
        <v>8.2785838654</v>
      </c>
      <c r="F8961" s="19"/>
      <c r="G8961" s="19"/>
      <c r="I8961" s="5" t="e">
        <f t="shared" si="474"/>
        <v>#N/A</v>
      </c>
      <c r="J8961" s="5" t="e">
        <f t="shared" si="475"/>
        <v>#N/A</v>
      </c>
      <c r="K8961" s="6" t="e">
        <f t="shared" si="476"/>
        <v>#N/A</v>
      </c>
    </row>
    <row r="8962" spans="4:11">
      <c r="D8962" s="18">
        <v>35804</v>
      </c>
      <c r="E8962" s="19">
        <v>8.2785838654</v>
      </c>
      <c r="F8962" s="19"/>
      <c r="G8962" s="19"/>
      <c r="I8962" s="5" t="e">
        <f t="shared" si="474"/>
        <v>#N/A</v>
      </c>
      <c r="J8962" s="5" t="e">
        <f t="shared" si="475"/>
        <v>#N/A</v>
      </c>
      <c r="K8962" s="6" t="e">
        <f t="shared" si="476"/>
        <v>#N/A</v>
      </c>
    </row>
    <row r="8963" spans="4:11">
      <c r="D8963" s="18">
        <v>35803</v>
      </c>
      <c r="E8963" s="19">
        <v>8.2776171197</v>
      </c>
      <c r="F8963" s="19"/>
      <c r="G8963" s="19"/>
      <c r="I8963" s="5" t="e">
        <f t="shared" si="474"/>
        <v>#N/A</v>
      </c>
      <c r="J8963" s="5" t="e">
        <f t="shared" si="475"/>
        <v>#N/A</v>
      </c>
      <c r="K8963" s="6" t="e">
        <f t="shared" si="476"/>
        <v>#N/A</v>
      </c>
    </row>
    <row r="8964" spans="4:11">
      <c r="D8964" s="18">
        <v>35802</v>
      </c>
      <c r="E8964" s="19">
        <v>8.2814128547</v>
      </c>
      <c r="F8964" s="19"/>
      <c r="G8964" s="19"/>
      <c r="I8964" s="5" t="e">
        <f t="shared" si="474"/>
        <v>#N/A</v>
      </c>
      <c r="J8964" s="5" t="e">
        <f t="shared" si="475"/>
        <v>#N/A</v>
      </c>
      <c r="K8964" s="6" t="e">
        <f t="shared" si="476"/>
        <v>#N/A</v>
      </c>
    </row>
    <row r="8965" spans="4:11">
      <c r="D8965" s="18">
        <v>35801</v>
      </c>
      <c r="E8965" s="19">
        <v>8.2818287037</v>
      </c>
      <c r="F8965" s="19"/>
      <c r="G8965" s="19"/>
      <c r="I8965" s="5" t="e">
        <f t="shared" si="474"/>
        <v>#N/A</v>
      </c>
      <c r="J8965" s="5" t="e">
        <f t="shared" si="475"/>
        <v>#N/A</v>
      </c>
      <c r="K8965" s="6" t="e">
        <f t="shared" si="476"/>
        <v>#N/A</v>
      </c>
    </row>
    <row r="8966" spans="4:11">
      <c r="D8966" s="18">
        <v>35800</v>
      </c>
      <c r="E8966" s="19">
        <v>8.2809053976</v>
      </c>
      <c r="F8966" s="19"/>
      <c r="G8966" s="19"/>
      <c r="I8966" s="5" t="e">
        <f t="shared" si="474"/>
        <v>#N/A</v>
      </c>
      <c r="J8966" s="5" t="e">
        <f t="shared" si="475"/>
        <v>#N/A</v>
      </c>
      <c r="K8966" s="6" t="e">
        <f t="shared" si="476"/>
        <v>#N/A</v>
      </c>
    </row>
    <row r="8967" spans="4:11">
      <c r="D8967" s="18">
        <v>35799</v>
      </c>
      <c r="E8967" s="19">
        <v>8.2800697269</v>
      </c>
      <c r="F8967" s="19"/>
      <c r="G8967" s="19"/>
      <c r="I8967" s="5" t="e">
        <f t="shared" si="474"/>
        <v>#N/A</v>
      </c>
      <c r="J8967" s="5" t="e">
        <f t="shared" si="475"/>
        <v>#N/A</v>
      </c>
      <c r="K8967" s="6" t="e">
        <f t="shared" si="476"/>
        <v>#N/A</v>
      </c>
    </row>
    <row r="8968" spans="4:11">
      <c r="D8968" s="18">
        <v>35798</v>
      </c>
      <c r="E8968" s="19">
        <v>8.2800697269</v>
      </c>
      <c r="F8968" s="19"/>
      <c r="G8968" s="19"/>
      <c r="I8968" s="5" t="e">
        <f t="shared" si="474"/>
        <v>#N/A</v>
      </c>
      <c r="J8968" s="5" t="e">
        <f t="shared" si="475"/>
        <v>#N/A</v>
      </c>
      <c r="K8968" s="6" t="e">
        <f t="shared" si="476"/>
        <v>#N/A</v>
      </c>
    </row>
    <row r="8969" spans="4:11">
      <c r="D8969" s="18">
        <v>35797</v>
      </c>
      <c r="E8969" s="19">
        <v>8.2800697269</v>
      </c>
      <c r="F8969" s="19"/>
      <c r="G8969" s="19"/>
      <c r="I8969" s="5" t="e">
        <f t="shared" si="474"/>
        <v>#N/A</v>
      </c>
      <c r="J8969" s="5" t="e">
        <f t="shared" si="475"/>
        <v>#N/A</v>
      </c>
      <c r="K8969" s="6" t="e">
        <f t="shared" si="476"/>
        <v>#N/A</v>
      </c>
    </row>
    <row r="8970" spans="4:11">
      <c r="D8970" s="18">
        <v>35796</v>
      </c>
      <c r="E8970" s="19">
        <v>8.2798377752</v>
      </c>
      <c r="F8970" s="19"/>
      <c r="G8970" s="19"/>
      <c r="I8970" s="5" t="e">
        <f t="shared" si="474"/>
        <v>#N/A</v>
      </c>
      <c r="J8970" s="5" t="e">
        <f t="shared" si="475"/>
        <v>#N/A</v>
      </c>
      <c r="K8970" s="6" t="e">
        <f t="shared" si="476"/>
        <v>#N/A</v>
      </c>
    </row>
    <row r="8971" spans="4:11">
      <c r="D8971" s="18">
        <v>35795</v>
      </c>
      <c r="E8971" s="19">
        <v>8.2798377752</v>
      </c>
      <c r="F8971" s="19"/>
      <c r="G8971" s="19"/>
      <c r="I8971" s="5" t="e">
        <f t="shared" ref="I8971:I9034" si="477">VLOOKUP(A8971,D:E,2,FALSE)*B8971*1.09*1.01+100</f>
        <v>#N/A</v>
      </c>
      <c r="J8971" s="5" t="e">
        <f t="shared" si="475"/>
        <v>#N/A</v>
      </c>
      <c r="K8971" s="6" t="e">
        <f t="shared" si="476"/>
        <v>#N/A</v>
      </c>
    </row>
    <row r="8972" spans="4:11">
      <c r="D8972" s="18">
        <v>35794</v>
      </c>
      <c r="E8972" s="19">
        <v>8.2795389049</v>
      </c>
      <c r="F8972" s="19"/>
      <c r="G8972" s="19"/>
      <c r="I8972" s="5" t="e">
        <f t="shared" si="477"/>
        <v>#N/A</v>
      </c>
      <c r="J8972" s="5" t="e">
        <f t="shared" ref="J8972:J9035" si="478">VLOOKUP(H8972,F:G,2,FALSE)</f>
        <v>#N/A</v>
      </c>
      <c r="K8972" s="6" t="e">
        <f t="shared" ref="K8972:K9035" si="479">J8972-I8972</f>
        <v>#N/A</v>
      </c>
    </row>
    <row r="8973" spans="4:11">
      <c r="D8973" s="18">
        <v>35793</v>
      </c>
      <c r="E8973" s="19">
        <v>8.2807825086</v>
      </c>
      <c r="F8973" s="19"/>
      <c r="G8973" s="19"/>
      <c r="I8973" s="5" t="e">
        <f t="shared" si="477"/>
        <v>#N/A</v>
      </c>
      <c r="J8973" s="5" t="e">
        <f t="shared" si="478"/>
        <v>#N/A</v>
      </c>
      <c r="K8973" s="6" t="e">
        <f t="shared" si="479"/>
        <v>#N/A</v>
      </c>
    </row>
    <row r="8974" spans="4:11">
      <c r="D8974" s="18">
        <v>35788</v>
      </c>
      <c r="E8974" s="19">
        <v>8.281592614</v>
      </c>
      <c r="F8974" s="19"/>
      <c r="G8974" s="19"/>
      <c r="I8974" s="5" t="e">
        <f t="shared" si="477"/>
        <v>#N/A</v>
      </c>
      <c r="J8974" s="5" t="e">
        <f t="shared" si="478"/>
        <v>#N/A</v>
      </c>
      <c r="K8974" s="6" t="e">
        <f t="shared" si="479"/>
        <v>#N/A</v>
      </c>
    </row>
    <row r="8975" spans="4:11">
      <c r="D8975" s="18">
        <v>35787</v>
      </c>
      <c r="E8975" s="19">
        <v>8.2802768166</v>
      </c>
      <c r="F8975" s="19"/>
      <c r="G8975" s="19"/>
      <c r="I8975" s="5" t="e">
        <f t="shared" si="477"/>
        <v>#N/A</v>
      </c>
      <c r="J8975" s="5" t="e">
        <f t="shared" si="478"/>
        <v>#N/A</v>
      </c>
      <c r="K8975" s="6" t="e">
        <f t="shared" si="479"/>
        <v>#N/A</v>
      </c>
    </row>
    <row r="8976" spans="4:11">
      <c r="D8976" s="18">
        <v>35786</v>
      </c>
      <c r="E8976" s="19">
        <v>8.2775533756</v>
      </c>
      <c r="F8976" s="19"/>
      <c r="G8976" s="19"/>
      <c r="I8976" s="5" t="e">
        <f t="shared" si="477"/>
        <v>#N/A</v>
      </c>
      <c r="J8976" s="5" t="e">
        <f t="shared" si="478"/>
        <v>#N/A</v>
      </c>
      <c r="K8976" s="6" t="e">
        <f t="shared" si="479"/>
        <v>#N/A</v>
      </c>
    </row>
    <row r="8977" spans="4:11">
      <c r="D8977" s="18">
        <v>35783</v>
      </c>
      <c r="E8977" s="19">
        <v>8.2796071635</v>
      </c>
      <c r="F8977" s="19"/>
      <c r="G8977" s="19"/>
      <c r="I8977" s="5" t="e">
        <f t="shared" si="477"/>
        <v>#N/A</v>
      </c>
      <c r="J8977" s="5" t="e">
        <f t="shared" si="478"/>
        <v>#N/A</v>
      </c>
      <c r="K8977" s="6" t="e">
        <f t="shared" si="479"/>
        <v>#N/A</v>
      </c>
    </row>
    <row r="8978" spans="4:11">
      <c r="D8978" s="18">
        <v>35782</v>
      </c>
      <c r="E8978" s="19">
        <v>8.2808139535</v>
      </c>
      <c r="F8978" s="19"/>
      <c r="G8978" s="19"/>
      <c r="I8978" s="5" t="e">
        <f t="shared" si="477"/>
        <v>#N/A</v>
      </c>
      <c r="J8978" s="5" t="e">
        <f t="shared" si="478"/>
        <v>#N/A</v>
      </c>
      <c r="K8978" s="6" t="e">
        <f t="shared" si="479"/>
        <v>#N/A</v>
      </c>
    </row>
    <row r="8979" spans="4:11">
      <c r="D8979" s="18">
        <v>35781</v>
      </c>
      <c r="E8979" s="19">
        <v>8.2769051774</v>
      </c>
      <c r="F8979" s="19"/>
      <c r="G8979" s="19"/>
      <c r="I8979" s="5" t="e">
        <f t="shared" si="477"/>
        <v>#N/A</v>
      </c>
      <c r="J8979" s="5" t="e">
        <f t="shared" si="478"/>
        <v>#N/A</v>
      </c>
      <c r="K8979" s="6" t="e">
        <f t="shared" si="479"/>
        <v>#N/A</v>
      </c>
    </row>
    <row r="8980" spans="4:11">
      <c r="D8980" s="18">
        <v>35780</v>
      </c>
      <c r="E8980" s="19">
        <v>8.276744186</v>
      </c>
      <c r="F8980" s="19"/>
      <c r="G8980" s="19"/>
      <c r="I8980" s="5" t="e">
        <f t="shared" si="477"/>
        <v>#N/A</v>
      </c>
      <c r="J8980" s="5" t="e">
        <f t="shared" si="478"/>
        <v>#N/A</v>
      </c>
      <c r="K8980" s="6" t="e">
        <f t="shared" si="479"/>
        <v>#N/A</v>
      </c>
    </row>
    <row r="8981" spans="4:11">
      <c r="D8981" s="18">
        <v>35779</v>
      </c>
      <c r="E8981" s="19">
        <v>8.2803030303</v>
      </c>
      <c r="F8981" s="19"/>
      <c r="G8981" s="19"/>
      <c r="I8981" s="5" t="e">
        <f t="shared" si="477"/>
        <v>#N/A</v>
      </c>
      <c r="J8981" s="5" t="e">
        <f t="shared" si="478"/>
        <v>#N/A</v>
      </c>
      <c r="K8981" s="6" t="e">
        <f t="shared" si="479"/>
        <v>#N/A</v>
      </c>
    </row>
    <row r="8982" spans="4:11">
      <c r="D8982" s="18">
        <v>35776</v>
      </c>
      <c r="E8982" s="19">
        <v>8.2791375291</v>
      </c>
      <c r="F8982" s="19"/>
      <c r="G8982" s="19"/>
      <c r="I8982" s="5" t="e">
        <f t="shared" si="477"/>
        <v>#N/A</v>
      </c>
      <c r="J8982" s="5" t="e">
        <f t="shared" si="478"/>
        <v>#N/A</v>
      </c>
      <c r="K8982" s="6" t="e">
        <f t="shared" si="479"/>
        <v>#N/A</v>
      </c>
    </row>
    <row r="8983" spans="4:11">
      <c r="D8983" s="18">
        <v>35775</v>
      </c>
      <c r="E8983" s="19">
        <v>8.2807424594</v>
      </c>
      <c r="F8983" s="19"/>
      <c r="G8983" s="19"/>
      <c r="I8983" s="5" t="e">
        <f t="shared" si="477"/>
        <v>#N/A</v>
      </c>
      <c r="J8983" s="5" t="e">
        <f t="shared" si="478"/>
        <v>#N/A</v>
      </c>
      <c r="K8983" s="6" t="e">
        <f t="shared" si="479"/>
        <v>#N/A</v>
      </c>
    </row>
    <row r="8984" spans="4:11">
      <c r="D8984" s="18">
        <v>35774</v>
      </c>
      <c r="E8984" s="19">
        <v>8.2790697674</v>
      </c>
      <c r="F8984" s="19"/>
      <c r="G8984" s="19"/>
      <c r="I8984" s="5" t="e">
        <f t="shared" si="477"/>
        <v>#N/A</v>
      </c>
      <c r="J8984" s="5" t="e">
        <f t="shared" si="478"/>
        <v>#N/A</v>
      </c>
      <c r="K8984" s="6" t="e">
        <f t="shared" si="479"/>
        <v>#N/A</v>
      </c>
    </row>
    <row r="8985" spans="4:11">
      <c r="D8985" s="18">
        <v>35773</v>
      </c>
      <c r="E8985" s="19">
        <v>8.2788125728</v>
      </c>
      <c r="F8985" s="19"/>
      <c r="G8985" s="19"/>
      <c r="I8985" s="5" t="e">
        <f t="shared" si="477"/>
        <v>#N/A</v>
      </c>
      <c r="J8985" s="5" t="e">
        <f t="shared" si="478"/>
        <v>#N/A</v>
      </c>
      <c r="K8985" s="6" t="e">
        <f t="shared" si="479"/>
        <v>#N/A</v>
      </c>
    </row>
    <row r="8986" spans="4:11">
      <c r="D8986" s="18">
        <v>35772</v>
      </c>
      <c r="E8986" s="19">
        <v>8.281304601</v>
      </c>
      <c r="F8986" s="19"/>
      <c r="G8986" s="19"/>
      <c r="I8986" s="5" t="e">
        <f t="shared" si="477"/>
        <v>#N/A</v>
      </c>
      <c r="J8986" s="5" t="e">
        <f t="shared" si="478"/>
        <v>#N/A</v>
      </c>
      <c r="K8986" s="6" t="e">
        <f t="shared" si="479"/>
        <v>#N/A</v>
      </c>
    </row>
    <row r="8987" spans="4:11">
      <c r="D8987" s="18">
        <v>35769</v>
      </c>
      <c r="E8987" s="19">
        <v>8.2811408615</v>
      </c>
      <c r="F8987" s="19"/>
      <c r="G8987" s="19"/>
      <c r="I8987" s="5" t="e">
        <f t="shared" si="477"/>
        <v>#N/A</v>
      </c>
      <c r="J8987" s="5" t="e">
        <f t="shared" si="478"/>
        <v>#N/A</v>
      </c>
      <c r="K8987" s="6" t="e">
        <f t="shared" si="479"/>
        <v>#N/A</v>
      </c>
    </row>
    <row r="8988" spans="4:11">
      <c r="D8988" s="18">
        <v>35768</v>
      </c>
      <c r="E8988" s="19">
        <v>8.2793946449</v>
      </c>
      <c r="F8988" s="19"/>
      <c r="G8988" s="19"/>
      <c r="I8988" s="5" t="e">
        <f t="shared" si="477"/>
        <v>#N/A</v>
      </c>
      <c r="J8988" s="5" t="e">
        <f t="shared" si="478"/>
        <v>#N/A</v>
      </c>
      <c r="K8988" s="6" t="e">
        <f t="shared" si="479"/>
        <v>#N/A</v>
      </c>
    </row>
    <row r="8989" spans="4:11">
      <c r="D8989" s="18">
        <v>35767</v>
      </c>
      <c r="E8989" s="19">
        <v>8.2815420561</v>
      </c>
      <c r="F8989" s="19"/>
      <c r="G8989" s="19"/>
      <c r="I8989" s="5" t="e">
        <f t="shared" si="477"/>
        <v>#N/A</v>
      </c>
      <c r="J8989" s="5" t="e">
        <f t="shared" si="478"/>
        <v>#N/A</v>
      </c>
      <c r="K8989" s="6" t="e">
        <f t="shared" si="479"/>
        <v>#N/A</v>
      </c>
    </row>
    <row r="8990" spans="4:11">
      <c r="D8990" s="18">
        <v>35766</v>
      </c>
      <c r="E8990" s="19">
        <v>8.2795573675</v>
      </c>
      <c r="F8990" s="19"/>
      <c r="G8990" s="19"/>
      <c r="I8990" s="5" t="e">
        <f t="shared" si="477"/>
        <v>#N/A</v>
      </c>
      <c r="J8990" s="5" t="e">
        <f t="shared" si="478"/>
        <v>#N/A</v>
      </c>
      <c r="K8990" s="6" t="e">
        <f t="shared" si="479"/>
        <v>#N/A</v>
      </c>
    </row>
    <row r="8991" spans="4:11">
      <c r="D8991" s="18">
        <v>35765</v>
      </c>
      <c r="E8991" s="19">
        <v>8.2777454968</v>
      </c>
      <c r="F8991" s="19"/>
      <c r="G8991" s="19"/>
      <c r="I8991" s="5" t="e">
        <f t="shared" si="477"/>
        <v>#N/A</v>
      </c>
      <c r="J8991" s="5" t="e">
        <f t="shared" si="478"/>
        <v>#N/A</v>
      </c>
      <c r="K8991" s="6" t="e">
        <f t="shared" si="479"/>
        <v>#N/A</v>
      </c>
    </row>
    <row r="8992" spans="4:11">
      <c r="D8992" s="18">
        <v>35762</v>
      </c>
      <c r="E8992" s="19">
        <v>8.2802325581</v>
      </c>
      <c r="F8992" s="19"/>
      <c r="G8992" s="19"/>
      <c r="I8992" s="5" t="e">
        <f t="shared" si="477"/>
        <v>#N/A</v>
      </c>
      <c r="J8992" s="5" t="e">
        <f t="shared" si="478"/>
        <v>#N/A</v>
      </c>
      <c r="K8992" s="6" t="e">
        <f t="shared" si="479"/>
        <v>#N/A</v>
      </c>
    </row>
    <row r="8993" spans="4:11">
      <c r="D8993" s="18">
        <v>35761</v>
      </c>
      <c r="E8993" s="19">
        <v>8.2813953488</v>
      </c>
      <c r="F8993" s="19"/>
      <c r="G8993" s="19"/>
      <c r="I8993" s="5" t="e">
        <f t="shared" si="477"/>
        <v>#N/A</v>
      </c>
      <c r="J8993" s="5" t="e">
        <f t="shared" si="478"/>
        <v>#N/A</v>
      </c>
      <c r="K8993" s="6" t="e">
        <f t="shared" si="479"/>
        <v>#N/A</v>
      </c>
    </row>
    <row r="8994" spans="4:11">
      <c r="D8994" s="18">
        <v>35760</v>
      </c>
      <c r="E8994" s="19">
        <v>8.2789076119</v>
      </c>
      <c r="F8994" s="19"/>
      <c r="G8994" s="19"/>
      <c r="I8994" s="5" t="e">
        <f t="shared" si="477"/>
        <v>#N/A</v>
      </c>
      <c r="J8994" s="5" t="e">
        <f t="shared" si="478"/>
        <v>#N/A</v>
      </c>
      <c r="K8994" s="6" t="e">
        <f t="shared" si="479"/>
        <v>#N/A</v>
      </c>
    </row>
    <row r="8995" spans="4:11">
      <c r="D8995" s="18">
        <v>35759</v>
      </c>
      <c r="E8995" s="19">
        <v>8.2815420561</v>
      </c>
      <c r="F8995" s="19"/>
      <c r="G8995" s="19"/>
      <c r="I8995" s="5" t="e">
        <f t="shared" si="477"/>
        <v>#N/A</v>
      </c>
      <c r="J8995" s="5" t="e">
        <f t="shared" si="478"/>
        <v>#N/A</v>
      </c>
      <c r="K8995" s="6" t="e">
        <f t="shared" si="479"/>
        <v>#N/A</v>
      </c>
    </row>
    <row r="8996" spans="4:11">
      <c r="D8996" s="18">
        <v>35758</v>
      </c>
      <c r="E8996" s="19">
        <v>8.2803030303</v>
      </c>
      <c r="F8996" s="19"/>
      <c r="G8996" s="19"/>
      <c r="I8996" s="5" t="e">
        <f t="shared" si="477"/>
        <v>#N/A</v>
      </c>
      <c r="J8996" s="5" t="e">
        <f t="shared" si="478"/>
        <v>#N/A</v>
      </c>
      <c r="K8996" s="6" t="e">
        <f t="shared" si="479"/>
        <v>#N/A</v>
      </c>
    </row>
    <row r="8997" spans="4:11">
      <c r="D8997" s="18">
        <v>35755</v>
      </c>
      <c r="E8997" s="19">
        <v>8.2799532437</v>
      </c>
      <c r="F8997" s="19"/>
      <c r="G8997" s="19"/>
      <c r="I8997" s="5" t="e">
        <f t="shared" si="477"/>
        <v>#N/A</v>
      </c>
      <c r="J8997" s="5" t="e">
        <f t="shared" si="478"/>
        <v>#N/A</v>
      </c>
      <c r="K8997" s="6" t="e">
        <f t="shared" si="479"/>
        <v>#N/A</v>
      </c>
    </row>
    <row r="8998" spans="4:11">
      <c r="D8998" s="18">
        <v>35754</v>
      </c>
      <c r="E8998" s="19">
        <v>8.2797202797</v>
      </c>
      <c r="F8998" s="19"/>
      <c r="G8998" s="19"/>
      <c r="I8998" s="5" t="e">
        <f t="shared" si="477"/>
        <v>#N/A</v>
      </c>
      <c r="J8998" s="5" t="e">
        <f t="shared" si="478"/>
        <v>#N/A</v>
      </c>
      <c r="K8998" s="6" t="e">
        <f t="shared" si="479"/>
        <v>#N/A</v>
      </c>
    </row>
    <row r="8999" spans="4:11">
      <c r="D8999" s="18">
        <v>35753</v>
      </c>
      <c r="E8999" s="19">
        <v>8.2796957285</v>
      </c>
      <c r="F8999" s="19"/>
      <c r="G8999" s="19"/>
      <c r="I8999" s="5" t="e">
        <f t="shared" si="477"/>
        <v>#N/A</v>
      </c>
      <c r="J8999" s="5" t="e">
        <f t="shared" si="478"/>
        <v>#N/A</v>
      </c>
      <c r="K8999" s="6" t="e">
        <f t="shared" si="479"/>
        <v>#N/A</v>
      </c>
    </row>
    <row r="9000" spans="4:11">
      <c r="D9000" s="18">
        <v>35752</v>
      </c>
      <c r="E9000" s="19">
        <v>8.2798594848</v>
      </c>
      <c r="F9000" s="19"/>
      <c r="G9000" s="19"/>
      <c r="I9000" s="5" t="e">
        <f t="shared" si="477"/>
        <v>#N/A</v>
      </c>
      <c r="J9000" s="5" t="e">
        <f t="shared" si="478"/>
        <v>#N/A</v>
      </c>
      <c r="K9000" s="6" t="e">
        <f t="shared" si="479"/>
        <v>#N/A</v>
      </c>
    </row>
    <row r="9001" spans="4:11">
      <c r="D9001" s="18">
        <v>35751</v>
      </c>
      <c r="E9001" s="19">
        <v>8.2822014052</v>
      </c>
      <c r="F9001" s="19"/>
      <c r="G9001" s="19"/>
      <c r="I9001" s="5" t="e">
        <f t="shared" si="477"/>
        <v>#N/A</v>
      </c>
      <c r="J9001" s="5" t="e">
        <f t="shared" si="478"/>
        <v>#N/A</v>
      </c>
      <c r="K9001" s="6" t="e">
        <f t="shared" si="479"/>
        <v>#N/A</v>
      </c>
    </row>
    <row r="9002" spans="4:11">
      <c r="D9002" s="18">
        <v>35748</v>
      </c>
      <c r="E9002" s="19">
        <v>8.2796014068</v>
      </c>
      <c r="F9002" s="19"/>
      <c r="G9002" s="19"/>
      <c r="I9002" s="5" t="e">
        <f t="shared" si="477"/>
        <v>#N/A</v>
      </c>
      <c r="J9002" s="5" t="e">
        <f t="shared" si="478"/>
        <v>#N/A</v>
      </c>
      <c r="K9002" s="6" t="e">
        <f t="shared" si="479"/>
        <v>#N/A</v>
      </c>
    </row>
    <row r="9003" spans="4:11">
      <c r="D9003" s="18">
        <v>35747</v>
      </c>
      <c r="E9003" s="19">
        <v>8.2817647059</v>
      </c>
      <c r="F9003" s="19"/>
      <c r="G9003" s="19"/>
      <c r="I9003" s="5" t="e">
        <f t="shared" si="477"/>
        <v>#N/A</v>
      </c>
      <c r="J9003" s="5" t="e">
        <f t="shared" si="478"/>
        <v>#N/A</v>
      </c>
      <c r="K9003" s="6" t="e">
        <f t="shared" si="479"/>
        <v>#N/A</v>
      </c>
    </row>
    <row r="9004" spans="4:11">
      <c r="D9004" s="18">
        <v>35746</v>
      </c>
      <c r="E9004" s="19">
        <v>8.2821869489</v>
      </c>
      <c r="F9004" s="19"/>
      <c r="G9004" s="19"/>
      <c r="I9004" s="5" t="e">
        <f t="shared" si="477"/>
        <v>#N/A</v>
      </c>
      <c r="J9004" s="5" t="e">
        <f t="shared" si="478"/>
        <v>#N/A</v>
      </c>
      <c r="K9004" s="6" t="e">
        <f t="shared" si="479"/>
        <v>#N/A</v>
      </c>
    </row>
    <row r="9005" spans="4:11">
      <c r="D9005" s="18">
        <v>35744</v>
      </c>
      <c r="E9005" s="19">
        <v>8.2831077104</v>
      </c>
      <c r="F9005" s="19"/>
      <c r="G9005" s="19"/>
      <c r="I9005" s="5" t="e">
        <f t="shared" si="477"/>
        <v>#N/A</v>
      </c>
      <c r="J9005" s="5" t="e">
        <f t="shared" si="478"/>
        <v>#N/A</v>
      </c>
      <c r="K9005" s="6" t="e">
        <f t="shared" si="479"/>
        <v>#N/A</v>
      </c>
    </row>
    <row r="9006" spans="4:11">
      <c r="D9006" s="18">
        <v>35741</v>
      </c>
      <c r="E9006" s="19">
        <v>8.2808460635</v>
      </c>
      <c r="F9006" s="19"/>
      <c r="G9006" s="19"/>
      <c r="I9006" s="5" t="e">
        <f t="shared" si="477"/>
        <v>#N/A</v>
      </c>
      <c r="J9006" s="5" t="e">
        <f t="shared" si="478"/>
        <v>#N/A</v>
      </c>
      <c r="K9006" s="6" t="e">
        <f t="shared" si="479"/>
        <v>#N/A</v>
      </c>
    </row>
    <row r="9007" spans="4:11">
      <c r="D9007" s="18">
        <v>35740</v>
      </c>
      <c r="E9007" s="19">
        <v>8.2799763733</v>
      </c>
      <c r="F9007" s="19"/>
      <c r="G9007" s="19"/>
      <c r="I9007" s="5" t="e">
        <f t="shared" si="477"/>
        <v>#N/A</v>
      </c>
      <c r="J9007" s="5" t="e">
        <f t="shared" si="478"/>
        <v>#N/A</v>
      </c>
      <c r="K9007" s="6" t="e">
        <f t="shared" si="479"/>
        <v>#N/A</v>
      </c>
    </row>
    <row r="9008" spans="4:11">
      <c r="D9008" s="18">
        <v>35739</v>
      </c>
      <c r="E9008" s="19">
        <v>8.2803075103</v>
      </c>
      <c r="F9008" s="19"/>
      <c r="G9008" s="19"/>
      <c r="I9008" s="5" t="e">
        <f t="shared" si="477"/>
        <v>#N/A</v>
      </c>
      <c r="J9008" s="5" t="e">
        <f t="shared" si="478"/>
        <v>#N/A</v>
      </c>
      <c r="K9008" s="6" t="e">
        <f t="shared" si="479"/>
        <v>#N/A</v>
      </c>
    </row>
    <row r="9009" spans="4:11">
      <c r="D9009" s="18">
        <v>35738</v>
      </c>
      <c r="E9009" s="19">
        <v>8.2814159292</v>
      </c>
      <c r="F9009" s="19"/>
      <c r="G9009" s="19"/>
      <c r="I9009" s="5" t="e">
        <f t="shared" si="477"/>
        <v>#N/A</v>
      </c>
      <c r="J9009" s="5" t="e">
        <f t="shared" si="478"/>
        <v>#N/A</v>
      </c>
      <c r="K9009" s="6" t="e">
        <f t="shared" si="479"/>
        <v>#N/A</v>
      </c>
    </row>
    <row r="9010" spans="4:11">
      <c r="D9010" s="18">
        <v>35737</v>
      </c>
      <c r="E9010" s="19">
        <v>8.285041225</v>
      </c>
      <c r="F9010" s="19"/>
      <c r="G9010" s="19"/>
      <c r="I9010" s="5" t="e">
        <f t="shared" si="477"/>
        <v>#N/A</v>
      </c>
      <c r="J9010" s="5" t="e">
        <f t="shared" si="478"/>
        <v>#N/A</v>
      </c>
      <c r="K9010" s="6" t="e">
        <f t="shared" si="479"/>
        <v>#N/A</v>
      </c>
    </row>
    <row r="9011" spans="4:11">
      <c r="D9011" s="18">
        <v>35734</v>
      </c>
      <c r="E9011" s="19">
        <v>8.2845385068</v>
      </c>
      <c r="F9011" s="19"/>
      <c r="G9011" s="19"/>
      <c r="I9011" s="5" t="e">
        <f t="shared" si="477"/>
        <v>#N/A</v>
      </c>
      <c r="J9011" s="5" t="e">
        <f t="shared" si="478"/>
        <v>#N/A</v>
      </c>
      <c r="K9011" s="6" t="e">
        <f t="shared" si="479"/>
        <v>#N/A</v>
      </c>
    </row>
    <row r="9012" spans="4:11">
      <c r="D9012" s="18">
        <v>35733</v>
      </c>
      <c r="E9012" s="19">
        <v>8.2813419659</v>
      </c>
      <c r="F9012" s="19"/>
      <c r="G9012" s="19"/>
      <c r="I9012" s="5" t="e">
        <f t="shared" si="477"/>
        <v>#N/A</v>
      </c>
      <c r="J9012" s="5" t="e">
        <f t="shared" si="478"/>
        <v>#N/A</v>
      </c>
      <c r="K9012" s="6" t="e">
        <f t="shared" si="479"/>
        <v>#N/A</v>
      </c>
    </row>
    <row r="9013" spans="4:11">
      <c r="D9013" s="18">
        <v>35732</v>
      </c>
      <c r="E9013" s="19">
        <v>8.2841110455</v>
      </c>
      <c r="F9013" s="19"/>
      <c r="G9013" s="19"/>
      <c r="I9013" s="5" t="e">
        <f t="shared" si="477"/>
        <v>#N/A</v>
      </c>
      <c r="J9013" s="5" t="e">
        <f t="shared" si="478"/>
        <v>#N/A</v>
      </c>
      <c r="K9013" s="6" t="e">
        <f t="shared" si="479"/>
        <v>#N/A</v>
      </c>
    </row>
    <row r="9014" spans="4:11">
      <c r="D9014" s="18">
        <v>35731</v>
      </c>
      <c r="E9014" s="19">
        <v>8.2821869489</v>
      </c>
      <c r="F9014" s="19"/>
      <c r="G9014" s="19"/>
      <c r="I9014" s="5" t="e">
        <f t="shared" si="477"/>
        <v>#N/A</v>
      </c>
      <c r="J9014" s="5" t="e">
        <f t="shared" si="478"/>
        <v>#N/A</v>
      </c>
      <c r="K9014" s="6" t="e">
        <f t="shared" si="479"/>
        <v>#N/A</v>
      </c>
    </row>
    <row r="9015" spans="4:11">
      <c r="D9015" s="18">
        <v>35730</v>
      </c>
      <c r="E9015" s="19">
        <v>8.2857142857</v>
      </c>
      <c r="F9015" s="19"/>
      <c r="G9015" s="19"/>
      <c r="I9015" s="5" t="e">
        <f t="shared" si="477"/>
        <v>#N/A</v>
      </c>
      <c r="J9015" s="5" t="e">
        <f t="shared" si="478"/>
        <v>#N/A</v>
      </c>
      <c r="K9015" s="6" t="e">
        <f t="shared" si="479"/>
        <v>#N/A</v>
      </c>
    </row>
    <row r="9016" spans="4:11">
      <c r="D9016" s="18">
        <v>35727</v>
      </c>
      <c r="E9016" s="19">
        <v>8.2833333333</v>
      </c>
      <c r="F9016" s="19"/>
      <c r="G9016" s="19"/>
      <c r="I9016" s="5" t="e">
        <f t="shared" si="477"/>
        <v>#N/A</v>
      </c>
      <c r="J9016" s="5" t="e">
        <f t="shared" si="478"/>
        <v>#N/A</v>
      </c>
      <c r="K9016" s="6" t="e">
        <f t="shared" si="479"/>
        <v>#N/A</v>
      </c>
    </row>
    <row r="9017" spans="4:11">
      <c r="D9017" s="18">
        <v>35726</v>
      </c>
      <c r="E9017" s="19">
        <v>8.2856290996</v>
      </c>
      <c r="F9017" s="19"/>
      <c r="G9017" s="19"/>
      <c r="I9017" s="5" t="e">
        <f t="shared" si="477"/>
        <v>#N/A</v>
      </c>
      <c r="J9017" s="5" t="e">
        <f t="shared" si="478"/>
        <v>#N/A</v>
      </c>
      <c r="K9017" s="6" t="e">
        <f t="shared" si="479"/>
        <v>#N/A</v>
      </c>
    </row>
    <row r="9018" spans="4:11">
      <c r="D9018" s="18">
        <v>35725</v>
      </c>
      <c r="E9018" s="19">
        <v>8.2852888624</v>
      </c>
      <c r="F9018" s="19"/>
      <c r="G9018" s="19"/>
      <c r="I9018" s="5" t="e">
        <f t="shared" si="477"/>
        <v>#N/A</v>
      </c>
      <c r="J9018" s="5" t="e">
        <f t="shared" si="478"/>
        <v>#N/A</v>
      </c>
      <c r="K9018" s="6" t="e">
        <f t="shared" si="479"/>
        <v>#N/A</v>
      </c>
    </row>
    <row r="9019" spans="4:11">
      <c r="D9019" s="18">
        <v>35724</v>
      </c>
      <c r="E9019" s="19">
        <v>8.2814549791</v>
      </c>
      <c r="F9019" s="19"/>
      <c r="G9019" s="19"/>
      <c r="I9019" s="5" t="e">
        <f t="shared" si="477"/>
        <v>#N/A</v>
      </c>
      <c r="J9019" s="5" t="e">
        <f t="shared" si="478"/>
        <v>#N/A</v>
      </c>
      <c r="K9019" s="6" t="e">
        <f t="shared" si="479"/>
        <v>#N/A</v>
      </c>
    </row>
    <row r="9020" spans="4:11">
      <c r="D9020" s="18">
        <v>35723</v>
      </c>
      <c r="E9020" s="19">
        <v>8.2822966507</v>
      </c>
      <c r="F9020" s="19"/>
      <c r="G9020" s="19"/>
      <c r="I9020" s="5" t="e">
        <f t="shared" si="477"/>
        <v>#N/A</v>
      </c>
      <c r="J9020" s="5" t="e">
        <f t="shared" si="478"/>
        <v>#N/A</v>
      </c>
      <c r="K9020" s="6" t="e">
        <f t="shared" si="479"/>
        <v>#N/A</v>
      </c>
    </row>
    <row r="9021" spans="4:11">
      <c r="D9021" s="18">
        <v>35720</v>
      </c>
      <c r="E9021" s="19">
        <v>8.2839210998</v>
      </c>
      <c r="F9021" s="19"/>
      <c r="G9021" s="19"/>
      <c r="I9021" s="5" t="e">
        <f t="shared" si="477"/>
        <v>#N/A</v>
      </c>
      <c r="J9021" s="5" t="e">
        <f t="shared" si="478"/>
        <v>#N/A</v>
      </c>
      <c r="K9021" s="6" t="e">
        <f t="shared" si="479"/>
        <v>#N/A</v>
      </c>
    </row>
    <row r="9022" spans="4:11">
      <c r="D9022" s="18">
        <v>35719</v>
      </c>
      <c r="E9022" s="19">
        <v>8.2831541219</v>
      </c>
      <c r="F9022" s="19"/>
      <c r="G9022" s="19"/>
      <c r="I9022" s="5" t="e">
        <f t="shared" si="477"/>
        <v>#N/A</v>
      </c>
      <c r="J9022" s="5" t="e">
        <f t="shared" si="478"/>
        <v>#N/A</v>
      </c>
      <c r="K9022" s="6" t="e">
        <f t="shared" si="479"/>
        <v>#N/A</v>
      </c>
    </row>
    <row r="9023" spans="4:11">
      <c r="D9023" s="18">
        <v>35718</v>
      </c>
      <c r="E9023" s="19">
        <v>8.2857142857</v>
      </c>
      <c r="F9023" s="19"/>
      <c r="G9023" s="19"/>
      <c r="I9023" s="5" t="e">
        <f t="shared" si="477"/>
        <v>#N/A</v>
      </c>
      <c r="J9023" s="5" t="e">
        <f t="shared" si="478"/>
        <v>#N/A</v>
      </c>
      <c r="K9023" s="6" t="e">
        <f t="shared" si="479"/>
        <v>#N/A</v>
      </c>
    </row>
    <row r="9024" spans="4:11">
      <c r="D9024" s="18">
        <v>35717</v>
      </c>
      <c r="E9024" s="19">
        <v>8.2853717026</v>
      </c>
      <c r="F9024" s="19"/>
      <c r="G9024" s="19"/>
      <c r="I9024" s="5" t="e">
        <f t="shared" si="477"/>
        <v>#N/A</v>
      </c>
      <c r="J9024" s="5" t="e">
        <f t="shared" si="478"/>
        <v>#N/A</v>
      </c>
      <c r="K9024" s="6" t="e">
        <f t="shared" si="479"/>
        <v>#N/A</v>
      </c>
    </row>
    <row r="9025" spans="4:11">
      <c r="D9025" s="18">
        <v>35713</v>
      </c>
      <c r="E9025" s="19">
        <v>8.2834834835</v>
      </c>
      <c r="F9025" s="19"/>
      <c r="G9025" s="19"/>
      <c r="I9025" s="5" t="e">
        <f t="shared" si="477"/>
        <v>#N/A</v>
      </c>
      <c r="J9025" s="5" t="e">
        <f t="shared" si="478"/>
        <v>#N/A</v>
      </c>
      <c r="K9025" s="6" t="e">
        <f t="shared" si="479"/>
        <v>#N/A</v>
      </c>
    </row>
    <row r="9026" spans="4:11">
      <c r="D9026" s="18">
        <v>35712</v>
      </c>
      <c r="E9026" s="19">
        <v>8.2819277108</v>
      </c>
      <c r="F9026" s="19"/>
      <c r="G9026" s="19"/>
      <c r="I9026" s="5" t="e">
        <f t="shared" si="477"/>
        <v>#N/A</v>
      </c>
      <c r="J9026" s="5" t="e">
        <f t="shared" si="478"/>
        <v>#N/A</v>
      </c>
      <c r="K9026" s="6" t="e">
        <f t="shared" si="479"/>
        <v>#N/A</v>
      </c>
    </row>
    <row r="9027" spans="4:11">
      <c r="D9027" s="18">
        <v>35711</v>
      </c>
      <c r="E9027" s="19">
        <v>8.2824381412</v>
      </c>
      <c r="F9027" s="19"/>
      <c r="G9027" s="19"/>
      <c r="I9027" s="5" t="e">
        <f t="shared" si="477"/>
        <v>#N/A</v>
      </c>
      <c r="J9027" s="5" t="e">
        <f t="shared" si="478"/>
        <v>#N/A</v>
      </c>
      <c r="K9027" s="6" t="e">
        <f t="shared" si="479"/>
        <v>#N/A</v>
      </c>
    </row>
    <row r="9028" spans="4:11">
      <c r="D9028" s="18">
        <v>35710</v>
      </c>
      <c r="E9028" s="19">
        <v>8.2842486421</v>
      </c>
      <c r="F9028" s="19"/>
      <c r="G9028" s="19"/>
      <c r="I9028" s="5" t="e">
        <f t="shared" si="477"/>
        <v>#N/A</v>
      </c>
      <c r="J9028" s="5" t="e">
        <f t="shared" si="478"/>
        <v>#N/A</v>
      </c>
      <c r="K9028" s="6" t="e">
        <f t="shared" si="479"/>
        <v>#N/A</v>
      </c>
    </row>
    <row r="9029" spans="4:11">
      <c r="D9029" s="18">
        <v>35709</v>
      </c>
      <c r="E9029" s="19">
        <v>8.2864048338</v>
      </c>
      <c r="F9029" s="19"/>
      <c r="G9029" s="19"/>
      <c r="I9029" s="5" t="e">
        <f t="shared" si="477"/>
        <v>#N/A</v>
      </c>
      <c r="J9029" s="5" t="e">
        <f t="shared" si="478"/>
        <v>#N/A</v>
      </c>
      <c r="K9029" s="6" t="e">
        <f t="shared" si="479"/>
        <v>#N/A</v>
      </c>
    </row>
    <row r="9030" spans="4:11">
      <c r="D9030" s="18">
        <v>35706</v>
      </c>
      <c r="E9030" s="19">
        <v>8.2870090634</v>
      </c>
      <c r="F9030" s="19"/>
      <c r="G9030" s="19"/>
      <c r="I9030" s="5" t="e">
        <f t="shared" si="477"/>
        <v>#N/A</v>
      </c>
      <c r="J9030" s="5" t="e">
        <f t="shared" si="478"/>
        <v>#N/A</v>
      </c>
      <c r="K9030" s="6" t="e">
        <f t="shared" si="479"/>
        <v>#N/A</v>
      </c>
    </row>
    <row r="9031" spans="4:11">
      <c r="D9031" s="18">
        <v>35705</v>
      </c>
      <c r="E9031" s="19">
        <v>8.2839059674</v>
      </c>
      <c r="F9031" s="19"/>
      <c r="G9031" s="19"/>
      <c r="I9031" s="5" t="e">
        <f t="shared" si="477"/>
        <v>#N/A</v>
      </c>
      <c r="J9031" s="5" t="e">
        <f t="shared" si="478"/>
        <v>#N/A</v>
      </c>
      <c r="K9031" s="6" t="e">
        <f t="shared" si="479"/>
        <v>#N/A</v>
      </c>
    </row>
    <row r="9032" spans="4:11">
      <c r="D9032" s="18">
        <v>35704</v>
      </c>
      <c r="E9032" s="19">
        <v>8.2860576923</v>
      </c>
      <c r="F9032" s="19"/>
      <c r="G9032" s="19"/>
      <c r="I9032" s="5" t="e">
        <f t="shared" si="477"/>
        <v>#N/A</v>
      </c>
      <c r="J9032" s="5" t="e">
        <f t="shared" si="478"/>
        <v>#N/A</v>
      </c>
      <c r="K9032" s="6" t="e">
        <f t="shared" si="479"/>
        <v>#N/A</v>
      </c>
    </row>
    <row r="9033" spans="4:11">
      <c r="D9033" s="18">
        <v>35703</v>
      </c>
      <c r="E9033" s="19">
        <v>8.2853717026</v>
      </c>
      <c r="F9033" s="19"/>
      <c r="G9033" s="19"/>
      <c r="I9033" s="5" t="e">
        <f t="shared" si="477"/>
        <v>#N/A</v>
      </c>
      <c r="J9033" s="5" t="e">
        <f t="shared" si="478"/>
        <v>#N/A</v>
      </c>
      <c r="K9033" s="6" t="e">
        <f t="shared" si="479"/>
        <v>#N/A</v>
      </c>
    </row>
    <row r="9034" spans="4:11">
      <c r="D9034" s="18">
        <v>35702</v>
      </c>
      <c r="E9034" s="19">
        <v>8.2848593656</v>
      </c>
      <c r="F9034" s="19"/>
      <c r="G9034" s="19"/>
      <c r="I9034" s="5" t="e">
        <f t="shared" si="477"/>
        <v>#N/A</v>
      </c>
      <c r="J9034" s="5" t="e">
        <f t="shared" si="478"/>
        <v>#N/A</v>
      </c>
      <c r="K9034" s="6" t="e">
        <f t="shared" si="479"/>
        <v>#N/A</v>
      </c>
    </row>
    <row r="9035" spans="4:11">
      <c r="D9035" s="18">
        <v>35699</v>
      </c>
      <c r="E9035" s="19">
        <v>8.2856287425</v>
      </c>
      <c r="F9035" s="19"/>
      <c r="G9035" s="19"/>
      <c r="I9035" s="5" t="e">
        <f t="shared" ref="I9035:I9071" si="480">VLOOKUP(A9035,D:E,2,FALSE)*B9035*1.09*1.01+100</f>
        <v>#N/A</v>
      </c>
      <c r="J9035" s="5" t="e">
        <f t="shared" si="478"/>
        <v>#N/A</v>
      </c>
      <c r="K9035" s="6" t="e">
        <f t="shared" si="479"/>
        <v>#N/A</v>
      </c>
    </row>
    <row r="9036" spans="4:11">
      <c r="D9036" s="18">
        <v>35698</v>
      </c>
      <c r="E9036" s="19">
        <v>8.2874251497</v>
      </c>
      <c r="F9036" s="19"/>
      <c r="G9036" s="19"/>
      <c r="I9036" s="5" t="e">
        <f t="shared" si="480"/>
        <v>#N/A</v>
      </c>
      <c r="J9036" s="5" t="e">
        <f t="shared" ref="J9036:J9099" si="481">VLOOKUP(H9036,F:G,2,FALSE)</f>
        <v>#N/A</v>
      </c>
      <c r="K9036" s="6" t="e">
        <f t="shared" ref="K9036:K9071" si="482">J9036-I9036</f>
        <v>#N/A</v>
      </c>
    </row>
    <row r="9037" spans="4:11">
      <c r="D9037" s="18">
        <v>35697</v>
      </c>
      <c r="E9037" s="19">
        <v>8.2873357228</v>
      </c>
      <c r="F9037" s="19"/>
      <c r="G9037" s="19"/>
      <c r="I9037" s="5" t="e">
        <f t="shared" si="480"/>
        <v>#N/A</v>
      </c>
      <c r="J9037" s="5" t="e">
        <f t="shared" si="481"/>
        <v>#N/A</v>
      </c>
      <c r="K9037" s="6" t="e">
        <f t="shared" si="482"/>
        <v>#N/A</v>
      </c>
    </row>
    <row r="9038" spans="4:11">
      <c r="D9038" s="18">
        <v>35696</v>
      </c>
      <c r="E9038" s="19">
        <v>8.2836710369</v>
      </c>
      <c r="F9038" s="19"/>
      <c r="G9038" s="19"/>
      <c r="I9038" s="5" t="e">
        <f t="shared" si="480"/>
        <v>#N/A</v>
      </c>
      <c r="J9038" s="5" t="e">
        <f t="shared" si="481"/>
        <v>#N/A</v>
      </c>
      <c r="K9038" s="6" t="e">
        <f t="shared" si="482"/>
        <v>#N/A</v>
      </c>
    </row>
    <row r="9039" spans="4:11">
      <c r="D9039" s="18">
        <v>35695</v>
      </c>
      <c r="E9039" s="19">
        <v>8.2840095465</v>
      </c>
      <c r="F9039" s="19"/>
      <c r="G9039" s="19"/>
      <c r="I9039" s="5" t="e">
        <f t="shared" si="480"/>
        <v>#N/A</v>
      </c>
      <c r="J9039" s="5" t="e">
        <f t="shared" si="481"/>
        <v>#N/A</v>
      </c>
      <c r="K9039" s="6" t="e">
        <f t="shared" si="482"/>
        <v>#N/A</v>
      </c>
    </row>
    <row r="9040" spans="4:11">
      <c r="D9040" s="18">
        <v>35692</v>
      </c>
      <c r="E9040" s="19">
        <v>8.2886106142</v>
      </c>
      <c r="F9040" s="19"/>
      <c r="G9040" s="19"/>
      <c r="I9040" s="5" t="e">
        <f t="shared" si="480"/>
        <v>#N/A</v>
      </c>
      <c r="J9040" s="5" t="e">
        <f t="shared" si="481"/>
        <v>#N/A</v>
      </c>
      <c r="K9040" s="6" t="e">
        <f t="shared" si="482"/>
        <v>#N/A</v>
      </c>
    </row>
    <row r="9041" spans="4:11">
      <c r="D9041" s="18">
        <v>35691</v>
      </c>
      <c r="E9041" s="19">
        <v>8.2876712329</v>
      </c>
      <c r="F9041" s="19"/>
      <c r="G9041" s="19"/>
      <c r="I9041" s="5" t="e">
        <f t="shared" si="480"/>
        <v>#N/A</v>
      </c>
      <c r="J9041" s="5" t="e">
        <f t="shared" si="481"/>
        <v>#N/A</v>
      </c>
      <c r="K9041" s="6" t="e">
        <f t="shared" si="482"/>
        <v>#N/A</v>
      </c>
    </row>
    <row r="9042" spans="4:11">
      <c r="D9042" s="18">
        <v>35690</v>
      </c>
      <c r="E9042" s="19">
        <v>8.2895522388</v>
      </c>
      <c r="F9042" s="19"/>
      <c r="G9042" s="19"/>
      <c r="I9042" s="5" t="e">
        <f t="shared" si="480"/>
        <v>#N/A</v>
      </c>
      <c r="J9042" s="5" t="e">
        <f t="shared" si="481"/>
        <v>#N/A</v>
      </c>
      <c r="K9042" s="6" t="e">
        <f t="shared" si="482"/>
        <v>#N/A</v>
      </c>
    </row>
    <row r="9043" spans="4:11">
      <c r="D9043" s="18">
        <v>35689</v>
      </c>
      <c r="E9043" s="19">
        <v>8.2882668255</v>
      </c>
      <c r="F9043" s="19"/>
      <c r="G9043" s="19"/>
      <c r="I9043" s="5" t="e">
        <f t="shared" si="480"/>
        <v>#N/A</v>
      </c>
      <c r="J9043" s="5" t="e">
        <f t="shared" si="481"/>
        <v>#N/A</v>
      </c>
      <c r="K9043" s="6" t="e">
        <f t="shared" si="482"/>
        <v>#N/A</v>
      </c>
    </row>
    <row r="9044" spans="4:11">
      <c r="D9044" s="18">
        <v>35688</v>
      </c>
      <c r="E9044" s="19">
        <v>8.2894580107</v>
      </c>
      <c r="F9044" s="19"/>
      <c r="G9044" s="19"/>
      <c r="I9044" s="5" t="e">
        <f t="shared" si="480"/>
        <v>#N/A</v>
      </c>
      <c r="J9044" s="5" t="e">
        <f t="shared" si="481"/>
        <v>#N/A</v>
      </c>
      <c r="K9044" s="6" t="e">
        <f t="shared" si="482"/>
        <v>#N/A</v>
      </c>
    </row>
    <row r="9045" spans="4:11">
      <c r="D9045" s="18">
        <v>35685</v>
      </c>
      <c r="E9045" s="19">
        <v>8.2885187388</v>
      </c>
      <c r="F9045" s="19"/>
      <c r="G9045" s="19"/>
      <c r="I9045" s="5" t="e">
        <f t="shared" si="480"/>
        <v>#N/A</v>
      </c>
      <c r="J9045" s="5" t="e">
        <f t="shared" si="481"/>
        <v>#N/A</v>
      </c>
      <c r="K9045" s="6" t="e">
        <f t="shared" si="482"/>
        <v>#N/A</v>
      </c>
    </row>
    <row r="9046" spans="4:11">
      <c r="D9046" s="18">
        <v>35684</v>
      </c>
      <c r="E9046" s="19">
        <v>8.2888624181</v>
      </c>
      <c r="F9046" s="19"/>
      <c r="G9046" s="19"/>
      <c r="I9046" s="5" t="e">
        <f t="shared" si="480"/>
        <v>#N/A</v>
      </c>
      <c r="J9046" s="5" t="e">
        <f t="shared" si="481"/>
        <v>#N/A</v>
      </c>
      <c r="K9046" s="6" t="e">
        <f t="shared" si="482"/>
        <v>#N/A</v>
      </c>
    </row>
    <row r="9047" spans="4:11">
      <c r="D9047" s="18">
        <v>35683</v>
      </c>
      <c r="E9047" s="19">
        <v>8.2878515859</v>
      </c>
      <c r="F9047" s="19"/>
      <c r="G9047" s="19"/>
      <c r="I9047" s="5" t="e">
        <f t="shared" si="480"/>
        <v>#N/A</v>
      </c>
      <c r="J9047" s="5" t="e">
        <f t="shared" si="481"/>
        <v>#N/A</v>
      </c>
      <c r="K9047" s="6" t="e">
        <f t="shared" si="482"/>
        <v>#N/A</v>
      </c>
    </row>
    <row r="9048" spans="4:11">
      <c r="D9048" s="18">
        <v>35682</v>
      </c>
      <c r="E9048" s="19">
        <v>8.2892215569</v>
      </c>
      <c r="F9048" s="19"/>
      <c r="G9048" s="19"/>
      <c r="I9048" s="5" t="e">
        <f t="shared" si="480"/>
        <v>#N/A</v>
      </c>
      <c r="J9048" s="5" t="e">
        <f t="shared" si="481"/>
        <v>#N/A</v>
      </c>
      <c r="K9048" s="6" t="e">
        <f t="shared" si="482"/>
        <v>#N/A</v>
      </c>
    </row>
    <row r="9049" spans="4:11">
      <c r="D9049" s="18">
        <v>35681</v>
      </c>
      <c r="E9049" s="19">
        <v>8.2907673861</v>
      </c>
      <c r="F9049" s="19"/>
      <c r="G9049" s="19"/>
      <c r="I9049" s="5" t="e">
        <f t="shared" si="480"/>
        <v>#N/A</v>
      </c>
      <c r="J9049" s="5" t="e">
        <f t="shared" si="481"/>
        <v>#N/A</v>
      </c>
      <c r="K9049" s="6" t="e">
        <f t="shared" si="482"/>
        <v>#N/A</v>
      </c>
    </row>
    <row r="9050" spans="4:11">
      <c r="D9050" s="18">
        <v>35678</v>
      </c>
      <c r="E9050" s="19">
        <v>8.2865707434</v>
      </c>
      <c r="F9050" s="19"/>
      <c r="G9050" s="19"/>
      <c r="I9050" s="5" t="e">
        <f t="shared" si="480"/>
        <v>#N/A</v>
      </c>
      <c r="J9050" s="5" t="e">
        <f t="shared" si="481"/>
        <v>#N/A</v>
      </c>
      <c r="K9050" s="6" t="e">
        <f t="shared" si="482"/>
        <v>#N/A</v>
      </c>
    </row>
    <row r="9051" spans="4:11">
      <c r="D9051" s="18">
        <v>35677</v>
      </c>
      <c r="E9051" s="19">
        <v>8.2902453621</v>
      </c>
      <c r="F9051" s="19"/>
      <c r="G9051" s="19"/>
      <c r="I9051" s="5" t="e">
        <f t="shared" si="480"/>
        <v>#N/A</v>
      </c>
      <c r="J9051" s="5" t="e">
        <f t="shared" si="481"/>
        <v>#N/A</v>
      </c>
      <c r="K9051" s="6" t="e">
        <f t="shared" si="482"/>
        <v>#N/A</v>
      </c>
    </row>
    <row r="9052" spans="4:11">
      <c r="D9052" s="18">
        <v>35676</v>
      </c>
      <c r="E9052" s="19">
        <v>8.2869982025</v>
      </c>
      <c r="F9052" s="19"/>
      <c r="G9052" s="19"/>
      <c r="I9052" s="5" t="e">
        <f t="shared" si="480"/>
        <v>#N/A</v>
      </c>
      <c r="J9052" s="5" t="e">
        <f t="shared" si="481"/>
        <v>#N/A</v>
      </c>
      <c r="K9052" s="6" t="e">
        <f t="shared" si="482"/>
        <v>#N/A</v>
      </c>
    </row>
    <row r="9053" spans="4:11">
      <c r="D9053" s="18">
        <v>35675</v>
      </c>
      <c r="E9053" s="19">
        <v>8.2886227545</v>
      </c>
      <c r="F9053" s="19"/>
      <c r="G9053" s="19"/>
      <c r="I9053" s="5" t="e">
        <f t="shared" si="480"/>
        <v>#N/A</v>
      </c>
      <c r="J9053" s="5" t="e">
        <f t="shared" si="481"/>
        <v>#N/A</v>
      </c>
      <c r="K9053" s="6" t="e">
        <f t="shared" si="482"/>
        <v>#N/A</v>
      </c>
    </row>
    <row r="9054" spans="4:11">
      <c r="D9054" s="18">
        <v>35671</v>
      </c>
      <c r="E9054" s="19">
        <v>8.2895522388</v>
      </c>
      <c r="F9054" s="19"/>
      <c r="G9054" s="19"/>
      <c r="I9054" s="5" t="e">
        <f t="shared" si="480"/>
        <v>#N/A</v>
      </c>
      <c r="J9054" s="5" t="e">
        <f t="shared" si="481"/>
        <v>#N/A</v>
      </c>
      <c r="K9054" s="6" t="e">
        <f t="shared" si="482"/>
        <v>#N/A</v>
      </c>
    </row>
    <row r="9055" spans="4:11">
      <c r="D9055" s="18">
        <v>35670</v>
      </c>
      <c r="E9055" s="19">
        <v>8.2891278375</v>
      </c>
      <c r="F9055" s="19"/>
      <c r="G9055" s="19"/>
      <c r="I9055" s="5" t="e">
        <f t="shared" si="480"/>
        <v>#N/A</v>
      </c>
      <c r="J9055" s="5" t="e">
        <f t="shared" si="481"/>
        <v>#N/A</v>
      </c>
      <c r="K9055" s="6" t="e">
        <f t="shared" si="482"/>
        <v>#N/A</v>
      </c>
    </row>
    <row r="9056" spans="4:11">
      <c r="D9056" s="18">
        <v>35669</v>
      </c>
      <c r="E9056" s="19">
        <v>8.2894580107</v>
      </c>
      <c r="F9056" s="19"/>
      <c r="G9056" s="19"/>
      <c r="I9056" s="5" t="e">
        <f t="shared" si="480"/>
        <v>#N/A</v>
      </c>
      <c r="J9056" s="5" t="e">
        <f t="shared" si="481"/>
        <v>#N/A</v>
      </c>
      <c r="K9056" s="6" t="e">
        <f t="shared" si="482"/>
        <v>#N/A</v>
      </c>
    </row>
    <row r="9057" spans="4:11">
      <c r="D9057" s="18">
        <v>35668</v>
      </c>
      <c r="E9057" s="19">
        <v>8.2869875223</v>
      </c>
      <c r="F9057" s="19"/>
      <c r="G9057" s="19"/>
      <c r="I9057" s="5" t="e">
        <f t="shared" si="480"/>
        <v>#N/A</v>
      </c>
      <c r="J9057" s="5" t="e">
        <f t="shared" si="481"/>
        <v>#N/A</v>
      </c>
      <c r="K9057" s="6" t="e">
        <f t="shared" si="482"/>
        <v>#N/A</v>
      </c>
    </row>
    <row r="9058" spans="4:11">
      <c r="D9058" s="18">
        <v>35667</v>
      </c>
      <c r="E9058" s="19">
        <v>8.2876712329</v>
      </c>
      <c r="F9058" s="19"/>
      <c r="G9058" s="19"/>
      <c r="I9058" s="5" t="e">
        <f t="shared" si="480"/>
        <v>#N/A</v>
      </c>
      <c r="J9058" s="5" t="e">
        <f t="shared" si="481"/>
        <v>#N/A</v>
      </c>
      <c r="K9058" s="6" t="e">
        <f t="shared" si="482"/>
        <v>#N/A</v>
      </c>
    </row>
    <row r="9059" spans="4:11">
      <c r="D9059" s="18">
        <v>35664</v>
      </c>
      <c r="E9059" s="19">
        <v>8.2875816993</v>
      </c>
      <c r="F9059" s="19"/>
      <c r="G9059" s="19"/>
      <c r="I9059" s="5" t="e">
        <f t="shared" si="480"/>
        <v>#N/A</v>
      </c>
      <c r="J9059" s="5" t="e">
        <f t="shared" si="481"/>
        <v>#N/A</v>
      </c>
      <c r="K9059" s="6" t="e">
        <f t="shared" si="482"/>
        <v>#N/A</v>
      </c>
    </row>
    <row r="9060" spans="4:11">
      <c r="D9060" s="18">
        <v>35663</v>
      </c>
      <c r="E9060" s="19">
        <v>8.2905525847</v>
      </c>
      <c r="F9060" s="19"/>
      <c r="G9060" s="19"/>
      <c r="I9060" s="5" t="e">
        <f t="shared" si="480"/>
        <v>#N/A</v>
      </c>
      <c r="J9060" s="5" t="e">
        <f t="shared" si="481"/>
        <v>#N/A</v>
      </c>
      <c r="K9060" s="6" t="e">
        <f t="shared" si="482"/>
        <v>#N/A</v>
      </c>
    </row>
    <row r="9061" spans="4:11">
      <c r="D9061" s="18">
        <v>35662</v>
      </c>
      <c r="E9061" s="19">
        <v>8.2914931588</v>
      </c>
      <c r="F9061" s="19"/>
      <c r="G9061" s="19"/>
      <c r="I9061" s="5" t="e">
        <f t="shared" si="480"/>
        <v>#N/A</v>
      </c>
      <c r="J9061" s="5" t="e">
        <f t="shared" si="481"/>
        <v>#N/A</v>
      </c>
      <c r="K9061" s="6" t="e">
        <f t="shared" si="482"/>
        <v>#N/A</v>
      </c>
    </row>
    <row r="9062" spans="4:11">
      <c r="D9062" s="18">
        <v>35661</v>
      </c>
      <c r="E9062" s="19">
        <v>8.2901307967</v>
      </c>
      <c r="F9062" s="19"/>
      <c r="G9062" s="19"/>
      <c r="I9062" s="5" t="e">
        <f t="shared" si="480"/>
        <v>#N/A</v>
      </c>
      <c r="J9062" s="5" t="e">
        <f t="shared" si="481"/>
        <v>#N/A</v>
      </c>
      <c r="K9062" s="6" t="e">
        <f t="shared" si="482"/>
        <v>#N/A</v>
      </c>
    </row>
    <row r="9063" spans="4:11">
      <c r="D9063" s="18">
        <v>35660</v>
      </c>
      <c r="E9063" s="19">
        <v>8.287761194</v>
      </c>
      <c r="F9063" s="19"/>
      <c r="G9063" s="19"/>
      <c r="I9063" s="5" t="e">
        <f t="shared" si="480"/>
        <v>#N/A</v>
      </c>
      <c r="J9063" s="5" t="e">
        <f t="shared" si="481"/>
        <v>#N/A</v>
      </c>
      <c r="K9063" s="6" t="e">
        <f t="shared" si="482"/>
        <v>#N/A</v>
      </c>
    </row>
    <row r="9064" spans="4:11">
      <c r="D9064" s="18">
        <v>35657</v>
      </c>
      <c r="E9064" s="19">
        <v>8.290399523</v>
      </c>
      <c r="F9064" s="19"/>
      <c r="G9064" s="19"/>
      <c r="I9064" s="5" t="e">
        <f t="shared" si="480"/>
        <v>#N/A</v>
      </c>
      <c r="J9064" s="5" t="e">
        <f t="shared" si="481"/>
        <v>#N/A</v>
      </c>
      <c r="K9064" s="6" t="e">
        <f t="shared" si="482"/>
        <v>#N/A</v>
      </c>
    </row>
    <row r="9065" spans="4:11">
      <c r="D9065" s="18">
        <v>35656</v>
      </c>
      <c r="E9065" s="19">
        <v>8.2915921288</v>
      </c>
      <c r="F9065" s="19"/>
      <c r="G9065" s="19"/>
      <c r="I9065" s="5" t="e">
        <f t="shared" si="480"/>
        <v>#N/A</v>
      </c>
      <c r="J9065" s="5" t="e">
        <f t="shared" si="481"/>
        <v>#N/A</v>
      </c>
      <c r="K9065" s="6" t="e">
        <f t="shared" si="482"/>
        <v>#N/A</v>
      </c>
    </row>
    <row r="9066" spans="4:11">
      <c r="D9066" s="18">
        <v>35655</v>
      </c>
      <c r="E9066" s="19">
        <v>8.288941736</v>
      </c>
      <c r="F9066" s="19"/>
      <c r="G9066" s="19"/>
      <c r="I9066" s="5" t="e">
        <f t="shared" si="480"/>
        <v>#N/A</v>
      </c>
      <c r="J9066" s="5" t="e">
        <f t="shared" si="481"/>
        <v>#N/A</v>
      </c>
      <c r="K9066" s="6" t="e">
        <f t="shared" si="482"/>
        <v>#N/A</v>
      </c>
    </row>
    <row r="9067" spans="4:11">
      <c r="D9067" s="18">
        <v>35654</v>
      </c>
      <c r="E9067" s="19">
        <v>8.2873289709</v>
      </c>
      <c r="F9067" s="19"/>
      <c r="G9067" s="19"/>
      <c r="I9067" s="5" t="e">
        <f t="shared" si="480"/>
        <v>#N/A</v>
      </c>
      <c r="J9067" s="5" t="e">
        <f t="shared" si="481"/>
        <v>#N/A</v>
      </c>
      <c r="K9067" s="6" t="e">
        <f t="shared" si="482"/>
        <v>#N/A</v>
      </c>
    </row>
    <row r="9068" spans="4:11">
      <c r="D9068" s="18">
        <v>35653</v>
      </c>
      <c r="E9068" s="19">
        <v>8.2916666667</v>
      </c>
      <c r="F9068" s="19"/>
      <c r="G9068" s="19"/>
      <c r="I9068" s="5" t="e">
        <f t="shared" si="480"/>
        <v>#N/A</v>
      </c>
      <c r="J9068" s="5" t="e">
        <f t="shared" si="481"/>
        <v>#N/A</v>
      </c>
      <c r="K9068" s="6" t="e">
        <f t="shared" si="482"/>
        <v>#N/A</v>
      </c>
    </row>
    <row r="9069" spans="4:11">
      <c r="D9069" s="18">
        <v>35650</v>
      </c>
      <c r="E9069" s="19">
        <v>8.2898809524</v>
      </c>
      <c r="F9069" s="19"/>
      <c r="G9069" s="19"/>
      <c r="I9069" s="5" t="e">
        <f t="shared" si="480"/>
        <v>#N/A</v>
      </c>
      <c r="J9069" s="5" t="e">
        <f t="shared" si="481"/>
        <v>#N/A</v>
      </c>
      <c r="K9069" s="6" t="e">
        <f t="shared" si="482"/>
        <v>#N/A</v>
      </c>
    </row>
    <row r="9070" spans="4:11">
      <c r="D9070" s="18">
        <v>35649</v>
      </c>
      <c r="E9070" s="19">
        <v>8.2922893007</v>
      </c>
      <c r="F9070" s="19"/>
      <c r="G9070" s="19"/>
      <c r="I9070" s="5" t="e">
        <f t="shared" si="480"/>
        <v>#N/A</v>
      </c>
      <c r="J9070" s="5" t="e">
        <f t="shared" si="481"/>
        <v>#N/A</v>
      </c>
      <c r="K9070" s="6" t="e">
        <f t="shared" si="482"/>
        <v>#N/A</v>
      </c>
    </row>
    <row r="9071" spans="4:11">
      <c r="D9071" s="18">
        <v>35648</v>
      </c>
      <c r="E9071" s="19">
        <v>8.2887029289</v>
      </c>
      <c r="F9071" s="19"/>
      <c r="G9071" s="19"/>
      <c r="I9071" s="5" t="e">
        <f t="shared" si="480"/>
        <v>#N/A</v>
      </c>
      <c r="J9071" s="5" t="e">
        <f t="shared" si="481"/>
        <v>#N/A</v>
      </c>
      <c r="K9071" s="6" t="e">
        <f t="shared" si="482"/>
        <v>#N/A</v>
      </c>
    </row>
    <row r="9072" spans="4:10">
      <c r="D9072" s="18">
        <v>35647</v>
      </c>
      <c r="E9072" s="19">
        <v>8.2905162065</v>
      </c>
      <c r="J9072" s="5" t="e">
        <f t="shared" si="481"/>
        <v>#N/A</v>
      </c>
    </row>
    <row r="9073" spans="4:10">
      <c r="D9073" s="18">
        <v>35643</v>
      </c>
      <c r="E9073" s="19">
        <v>8.2896634615</v>
      </c>
      <c r="J9073" s="5" t="e">
        <f t="shared" si="481"/>
        <v>#N/A</v>
      </c>
    </row>
    <row r="9074" spans="4:10">
      <c r="D9074" s="18">
        <v>35642</v>
      </c>
      <c r="E9074" s="19">
        <v>8.2917166867</v>
      </c>
      <c r="J9074" s="5" t="e">
        <f t="shared" si="481"/>
        <v>#N/A</v>
      </c>
    </row>
    <row r="9075" spans="4:10">
      <c r="D9075" s="18">
        <v>35641</v>
      </c>
      <c r="E9075" s="19">
        <v>8.2905162065</v>
      </c>
      <c r="J9075" s="5" t="e">
        <f t="shared" si="481"/>
        <v>#N/A</v>
      </c>
    </row>
    <row r="9076" spans="4:10">
      <c r="D9076" s="18">
        <v>35640</v>
      </c>
      <c r="E9076" s="19">
        <v>8.2902453621</v>
      </c>
      <c r="J9076" s="5" t="e">
        <f t="shared" si="481"/>
        <v>#N/A</v>
      </c>
    </row>
    <row r="9077" spans="4:10">
      <c r="D9077" s="18">
        <v>35639</v>
      </c>
      <c r="E9077" s="19">
        <v>8.2924641148</v>
      </c>
      <c r="J9077" s="5" t="e">
        <f t="shared" si="481"/>
        <v>#N/A</v>
      </c>
    </row>
    <row r="9078" spans="4:10">
      <c r="D9078" s="18">
        <v>35636</v>
      </c>
      <c r="E9078" s="19">
        <v>8.2928143713</v>
      </c>
      <c r="J9078" s="5" t="e">
        <f t="shared" si="481"/>
        <v>#N/A</v>
      </c>
    </row>
    <row r="9079" spans="4:10">
      <c r="D9079" s="18">
        <v>35635</v>
      </c>
      <c r="E9079" s="19">
        <v>8.2925659472</v>
      </c>
      <c r="J9079" s="5" t="e">
        <f t="shared" si="481"/>
        <v>#N/A</v>
      </c>
    </row>
    <row r="9080" spans="4:10">
      <c r="D9080" s="18">
        <v>35634</v>
      </c>
      <c r="E9080" s="19">
        <v>8.2899159664</v>
      </c>
      <c r="J9080" s="5" t="e">
        <f t="shared" si="481"/>
        <v>#N/A</v>
      </c>
    </row>
    <row r="9081" spans="4:10">
      <c r="D9081" s="18">
        <v>35633</v>
      </c>
      <c r="E9081" s="19">
        <v>8.2885422915</v>
      </c>
      <c r="J9081" s="5" t="e">
        <f t="shared" si="481"/>
        <v>#N/A</v>
      </c>
    </row>
    <row r="9082" spans="4:10">
      <c r="D9082" s="18">
        <v>35632</v>
      </c>
      <c r="E9082" s="19">
        <v>8.2901085645</v>
      </c>
      <c r="J9082" s="5" t="e">
        <f t="shared" si="481"/>
        <v>#N/A</v>
      </c>
    </row>
    <row r="9083" spans="4:10">
      <c r="D9083" s="18">
        <v>35629</v>
      </c>
      <c r="E9083" s="19">
        <v>8.293904647</v>
      </c>
      <c r="J9083" s="5" t="e">
        <f t="shared" si="481"/>
        <v>#N/A</v>
      </c>
    </row>
    <row r="9084" spans="4:10">
      <c r="D9084" s="18">
        <v>35628</v>
      </c>
      <c r="E9084" s="19">
        <v>8.2918170878</v>
      </c>
      <c r="J9084" s="5" t="e">
        <f t="shared" si="481"/>
        <v>#N/A</v>
      </c>
    </row>
    <row r="9085" spans="4:10">
      <c r="D9085" s="18">
        <v>35627</v>
      </c>
      <c r="E9085" s="19">
        <v>8.2940821256</v>
      </c>
      <c r="J9085" s="5" t="e">
        <f t="shared" si="481"/>
        <v>#N/A</v>
      </c>
    </row>
    <row r="9086" spans="4:10">
      <c r="D9086" s="18">
        <v>35626</v>
      </c>
      <c r="E9086" s="19">
        <v>8.2903811252</v>
      </c>
      <c r="J9086" s="5" t="e">
        <f t="shared" si="481"/>
        <v>#N/A</v>
      </c>
    </row>
    <row r="9087" spans="4:10">
      <c r="D9087" s="18">
        <v>35625</v>
      </c>
      <c r="E9087" s="19">
        <v>8.2889158086</v>
      </c>
      <c r="J9087" s="5" t="e">
        <f t="shared" si="481"/>
        <v>#N/A</v>
      </c>
    </row>
    <row r="9088" spans="4:10">
      <c r="D9088" s="18">
        <v>35622</v>
      </c>
      <c r="E9088" s="19">
        <v>8.2903811252</v>
      </c>
      <c r="J9088" s="5" t="e">
        <f t="shared" si="481"/>
        <v>#N/A</v>
      </c>
    </row>
    <row r="9089" spans="4:10">
      <c r="D9089" s="18">
        <v>35621</v>
      </c>
      <c r="E9089" s="19">
        <v>8.2934782609</v>
      </c>
      <c r="J9089" s="5" t="e">
        <f t="shared" si="481"/>
        <v>#N/A</v>
      </c>
    </row>
    <row r="9090" spans="4:10">
      <c r="D9090" s="18">
        <v>35620</v>
      </c>
      <c r="E9090" s="19">
        <v>8.2898550725</v>
      </c>
      <c r="J9090" s="5" t="e">
        <f t="shared" si="481"/>
        <v>#N/A</v>
      </c>
    </row>
    <row r="9091" spans="4:10">
      <c r="D9091" s="18">
        <v>35619</v>
      </c>
      <c r="E9091" s="19">
        <v>8.293904647</v>
      </c>
      <c r="J9091" s="5" t="e">
        <f t="shared" si="481"/>
        <v>#N/A</v>
      </c>
    </row>
    <row r="9092" spans="4:10">
      <c r="D9092" s="18">
        <v>35618</v>
      </c>
      <c r="E9092" s="19">
        <v>8.2897590361</v>
      </c>
      <c r="J9092" s="5" t="e">
        <f t="shared" si="481"/>
        <v>#N/A</v>
      </c>
    </row>
    <row r="9093" spans="4:10">
      <c r="D9093" s="18">
        <v>35615</v>
      </c>
      <c r="E9093" s="19">
        <v>8.2933011467</v>
      </c>
      <c r="J9093" s="5" t="e">
        <f t="shared" si="481"/>
        <v>#N/A</v>
      </c>
    </row>
    <row r="9094" spans="4:10">
      <c r="D9094" s="18">
        <v>35614</v>
      </c>
      <c r="E9094" s="19">
        <v>8.2922705314</v>
      </c>
      <c r="J9094" s="5" t="e">
        <f t="shared" si="481"/>
        <v>#N/A</v>
      </c>
    </row>
    <row r="9095" spans="4:10">
      <c r="D9095" s="18">
        <v>35613</v>
      </c>
      <c r="E9095" s="19">
        <v>8.2919927754</v>
      </c>
      <c r="J9095" s="5" t="e">
        <f t="shared" si="481"/>
        <v>#N/A</v>
      </c>
    </row>
    <row r="9096" spans="4:10">
      <c r="D9096" s="18">
        <v>35611</v>
      </c>
      <c r="E9096" s="19">
        <v>8.2899159664</v>
      </c>
      <c r="J9096" s="5" t="e">
        <f t="shared" si="481"/>
        <v>#N/A</v>
      </c>
    </row>
    <row r="9097" spans="4:10">
      <c r="D9097" s="18">
        <v>35608</v>
      </c>
      <c r="E9097" s="19">
        <v>8.2805755396</v>
      </c>
      <c r="J9097" s="5" t="e">
        <f t="shared" si="481"/>
        <v>#N/A</v>
      </c>
    </row>
    <row r="9098" spans="4:10">
      <c r="D9098" s="18">
        <v>35607</v>
      </c>
      <c r="E9098" s="19">
        <v>8.2911164466</v>
      </c>
      <c r="J9098" s="5" t="e">
        <f t="shared" si="481"/>
        <v>#N/A</v>
      </c>
    </row>
    <row r="9099" spans="4:10">
      <c r="D9099" s="18">
        <v>35606</v>
      </c>
      <c r="E9099" s="19">
        <v>8.292508918</v>
      </c>
      <c r="J9099" s="5" t="e">
        <f t="shared" si="481"/>
        <v>#N/A</v>
      </c>
    </row>
    <row r="9100" spans="4:10">
      <c r="D9100" s="18">
        <v>35605</v>
      </c>
      <c r="E9100" s="19">
        <v>8.2933810376</v>
      </c>
      <c r="J9100" s="5" t="e">
        <f t="shared" ref="J9100:J9163" si="483">VLOOKUP(H9100,F:G,2,FALSE)</f>
        <v>#N/A</v>
      </c>
    </row>
    <row r="9101" spans="4:10">
      <c r="D9101" s="18">
        <v>35604</v>
      </c>
      <c r="E9101" s="19">
        <v>8.2937313433</v>
      </c>
      <c r="J9101" s="5" t="e">
        <f t="shared" si="483"/>
        <v>#N/A</v>
      </c>
    </row>
    <row r="9102" spans="4:10">
      <c r="D9102" s="18">
        <v>35601</v>
      </c>
      <c r="E9102" s="19">
        <v>8.2892857143</v>
      </c>
      <c r="J9102" s="5" t="e">
        <f t="shared" si="483"/>
        <v>#N/A</v>
      </c>
    </row>
    <row r="9103" spans="4:10">
      <c r="D9103" s="18">
        <v>35600</v>
      </c>
      <c r="E9103" s="19">
        <v>8.2927120669</v>
      </c>
      <c r="J9103" s="5" t="e">
        <f t="shared" si="483"/>
        <v>#N/A</v>
      </c>
    </row>
    <row r="9104" spans="4:10">
      <c r="D9104" s="18">
        <v>35599</v>
      </c>
      <c r="E9104" s="19">
        <v>8.2948564593</v>
      </c>
      <c r="J9104" s="5" t="e">
        <f t="shared" si="483"/>
        <v>#N/A</v>
      </c>
    </row>
    <row r="9105" spans="4:10">
      <c r="D9105" s="18">
        <v>35598</v>
      </c>
      <c r="E9105" s="19">
        <v>8.2926391382</v>
      </c>
      <c r="J9105" s="5" t="e">
        <f t="shared" si="483"/>
        <v>#N/A</v>
      </c>
    </row>
    <row r="9106" spans="4:10">
      <c r="D9106" s="18">
        <v>35597</v>
      </c>
      <c r="E9106" s="19">
        <v>8.2935889754</v>
      </c>
      <c r="J9106" s="5" t="e">
        <f t="shared" si="483"/>
        <v>#N/A</v>
      </c>
    </row>
    <row r="9107" spans="4:10">
      <c r="D9107" s="18">
        <v>35594</v>
      </c>
      <c r="E9107" s="19">
        <v>8.2942238267</v>
      </c>
      <c r="J9107" s="5" t="e">
        <f t="shared" si="483"/>
        <v>#N/A</v>
      </c>
    </row>
    <row r="9108" spans="4:10">
      <c r="D9108" s="18">
        <v>35593</v>
      </c>
      <c r="E9108" s="19">
        <v>8.2921415717</v>
      </c>
      <c r="J9108" s="5" t="e">
        <f t="shared" si="483"/>
        <v>#N/A</v>
      </c>
    </row>
    <row r="9109" spans="4:10">
      <c r="D9109" s="18">
        <v>35592</v>
      </c>
      <c r="E9109" s="19">
        <v>8.2898983861</v>
      </c>
      <c r="J9109" s="5" t="e">
        <f t="shared" si="483"/>
        <v>#N/A</v>
      </c>
    </row>
    <row r="9110" spans="4:10">
      <c r="D9110" s="18">
        <v>35591</v>
      </c>
      <c r="E9110" s="19">
        <v>8.2912679426</v>
      </c>
      <c r="J9110" s="5" t="e">
        <f t="shared" si="483"/>
        <v>#N/A</v>
      </c>
    </row>
    <row r="9111" spans="4:10">
      <c r="D9111" s="18">
        <v>35590</v>
      </c>
      <c r="E9111" s="19">
        <v>8.2924641148</v>
      </c>
      <c r="J9111" s="5" t="e">
        <f t="shared" si="483"/>
        <v>#N/A</v>
      </c>
    </row>
    <row r="9112" spans="4:10">
      <c r="D9112" s="18">
        <v>35587</v>
      </c>
      <c r="E9112" s="19">
        <v>8.2917914919</v>
      </c>
      <c r="J9112" s="5" t="e">
        <f t="shared" si="483"/>
        <v>#N/A</v>
      </c>
    </row>
    <row r="9113" spans="4:10">
      <c r="D9113" s="18">
        <v>35586</v>
      </c>
      <c r="E9113" s="19">
        <v>8.2897590361</v>
      </c>
      <c r="J9113" s="5" t="e">
        <f t="shared" si="483"/>
        <v>#N/A</v>
      </c>
    </row>
    <row r="9114" spans="4:10">
      <c r="D9114" s="18">
        <v>35585</v>
      </c>
      <c r="E9114" s="19">
        <v>8.292344786</v>
      </c>
      <c r="J9114" s="5" t="e">
        <f t="shared" si="483"/>
        <v>#N/A</v>
      </c>
    </row>
    <row r="9115" spans="4:10">
      <c r="D9115" s="18">
        <v>35584</v>
      </c>
      <c r="E9115" s="19">
        <v>8.2908871454</v>
      </c>
      <c r="J9115" s="5" t="e">
        <f t="shared" si="483"/>
        <v>#N/A</v>
      </c>
    </row>
    <row r="9116" spans="4:10">
      <c r="D9116" s="18">
        <v>35583</v>
      </c>
      <c r="E9116" s="19">
        <v>8.2937989163</v>
      </c>
      <c r="J9116" s="5" t="e">
        <f t="shared" si="483"/>
        <v>#N/A</v>
      </c>
    </row>
    <row r="9117" spans="4:10">
      <c r="D9117" s="18">
        <v>35580</v>
      </c>
      <c r="E9117" s="19">
        <v>8.2936936937</v>
      </c>
      <c r="J9117" s="5" t="e">
        <f t="shared" si="483"/>
        <v>#N/A</v>
      </c>
    </row>
    <row r="9118" spans="4:10">
      <c r="D9118" s="18">
        <v>35579</v>
      </c>
      <c r="E9118" s="19">
        <v>8.2942942943</v>
      </c>
      <c r="J9118" s="5" t="e">
        <f t="shared" si="483"/>
        <v>#N/A</v>
      </c>
    </row>
    <row r="9119" spans="4:10">
      <c r="D9119" s="18">
        <v>35578</v>
      </c>
      <c r="E9119" s="19">
        <v>8.2905931696</v>
      </c>
      <c r="J9119" s="5" t="e">
        <f t="shared" si="483"/>
        <v>#N/A</v>
      </c>
    </row>
    <row r="9120" spans="4:10">
      <c r="D9120" s="18">
        <v>35577</v>
      </c>
      <c r="E9120" s="19">
        <v>8.2915416917</v>
      </c>
      <c r="J9120" s="5" t="e">
        <f t="shared" si="483"/>
        <v>#N/A</v>
      </c>
    </row>
    <row r="9121" spans="4:10">
      <c r="D9121" s="18">
        <v>35576</v>
      </c>
      <c r="E9121" s="19">
        <v>8.2939759036</v>
      </c>
      <c r="J9121" s="5" t="e">
        <f t="shared" si="483"/>
        <v>#N/A</v>
      </c>
    </row>
    <row r="9122" spans="4:10">
      <c r="D9122" s="18">
        <v>35573</v>
      </c>
      <c r="E9122" s="19">
        <v>8.2925211098</v>
      </c>
      <c r="J9122" s="5" t="e">
        <f t="shared" si="483"/>
        <v>#N/A</v>
      </c>
    </row>
    <row r="9123" spans="4:10">
      <c r="D9123" s="18">
        <v>35572</v>
      </c>
      <c r="E9123" s="19">
        <v>8.292623942</v>
      </c>
      <c r="J9123" s="5" t="e">
        <f t="shared" si="483"/>
        <v>#N/A</v>
      </c>
    </row>
    <row r="9124" spans="4:10">
      <c r="D9124" s="18">
        <v>35571</v>
      </c>
      <c r="E9124" s="19">
        <v>8.2942961165</v>
      </c>
      <c r="J9124" s="5" t="e">
        <f t="shared" si="483"/>
        <v>#N/A</v>
      </c>
    </row>
    <row r="9125" spans="4:10">
      <c r="D9125" s="18">
        <v>35570</v>
      </c>
      <c r="E9125" s="19">
        <v>8.2905364678</v>
      </c>
      <c r="J9125" s="5" t="e">
        <f t="shared" si="483"/>
        <v>#N/A</v>
      </c>
    </row>
    <row r="9126" spans="4:10">
      <c r="D9126" s="18">
        <v>35566</v>
      </c>
      <c r="E9126" s="19">
        <v>8.2929782082</v>
      </c>
      <c r="J9126" s="5" t="e">
        <f t="shared" si="483"/>
        <v>#N/A</v>
      </c>
    </row>
    <row r="9127" spans="4:10">
      <c r="D9127" s="18">
        <v>35565</v>
      </c>
      <c r="E9127" s="19">
        <v>8.2922429345</v>
      </c>
      <c r="J9127" s="5" t="e">
        <f t="shared" si="483"/>
        <v>#N/A</v>
      </c>
    </row>
    <row r="9128" spans="4:10">
      <c r="D9128" s="18">
        <v>35564</v>
      </c>
      <c r="E9128" s="19">
        <v>8.2938360263</v>
      </c>
      <c r="J9128" s="5" t="e">
        <f t="shared" si="483"/>
        <v>#N/A</v>
      </c>
    </row>
    <row r="9129" spans="4:10">
      <c r="D9129" s="18">
        <v>35563</v>
      </c>
      <c r="E9129" s="19">
        <v>8.2938360263</v>
      </c>
      <c r="J9129" s="5" t="e">
        <f t="shared" si="483"/>
        <v>#N/A</v>
      </c>
    </row>
    <row r="9130" spans="4:10">
      <c r="D9130" s="18">
        <v>35562</v>
      </c>
      <c r="E9130" s="19">
        <v>8.2911694511</v>
      </c>
      <c r="J9130" s="5" t="e">
        <f t="shared" si="483"/>
        <v>#N/A</v>
      </c>
    </row>
    <row r="9131" spans="4:10">
      <c r="D9131" s="18">
        <v>35559</v>
      </c>
      <c r="E9131" s="19">
        <v>8.2932061979</v>
      </c>
      <c r="J9131" s="5" t="e">
        <f t="shared" si="483"/>
        <v>#N/A</v>
      </c>
    </row>
    <row r="9132" spans="4:10">
      <c r="D9132" s="18">
        <v>35558</v>
      </c>
      <c r="E9132" s="19">
        <v>8.2919664269</v>
      </c>
      <c r="J9132" s="5" t="e">
        <f t="shared" si="483"/>
        <v>#N/A</v>
      </c>
    </row>
    <row r="9133" spans="4:10">
      <c r="D9133" s="18">
        <v>35557</v>
      </c>
      <c r="E9133" s="19">
        <v>8.2929171669</v>
      </c>
      <c r="J9133" s="5" t="e">
        <f t="shared" si="483"/>
        <v>#N/A</v>
      </c>
    </row>
    <row r="9134" spans="4:10">
      <c r="D9134" s="18">
        <v>35556</v>
      </c>
      <c r="E9134" s="19">
        <v>8.2950030102</v>
      </c>
      <c r="J9134" s="5" t="e">
        <f t="shared" si="483"/>
        <v>#N/A</v>
      </c>
    </row>
    <row r="9135" spans="4:10">
      <c r="D9135" s="18">
        <v>35555</v>
      </c>
      <c r="E9135" s="19">
        <v>8.2948948949</v>
      </c>
      <c r="J9135" s="5" t="e">
        <f t="shared" si="483"/>
        <v>#N/A</v>
      </c>
    </row>
    <row r="9136" spans="4:10">
      <c r="D9136" s="18">
        <v>35552</v>
      </c>
      <c r="E9136" s="19">
        <v>8.2969406119</v>
      </c>
      <c r="J9136" s="5" t="e">
        <f t="shared" si="483"/>
        <v>#N/A</v>
      </c>
    </row>
    <row r="9137" spans="4:10">
      <c r="D9137" s="18">
        <v>35551</v>
      </c>
      <c r="E9137" s="19">
        <v>8.29390681</v>
      </c>
      <c r="J9137" s="5" t="e">
        <f t="shared" si="483"/>
        <v>#N/A</v>
      </c>
    </row>
    <row r="9138" spans="4:10">
      <c r="D9138" s="18">
        <v>35550</v>
      </c>
      <c r="E9138" s="19">
        <v>8.2957244656</v>
      </c>
      <c r="J9138" s="5" t="e">
        <f t="shared" si="483"/>
        <v>#N/A</v>
      </c>
    </row>
    <row r="9139" spans="4:10">
      <c r="D9139" s="18">
        <v>35549</v>
      </c>
      <c r="E9139" s="19">
        <v>8.2943620178</v>
      </c>
      <c r="J9139" s="5" t="e">
        <f t="shared" si="483"/>
        <v>#N/A</v>
      </c>
    </row>
    <row r="9140" spans="4:10">
      <c r="D9140" s="18">
        <v>35548</v>
      </c>
      <c r="E9140" s="19">
        <v>8.2957913456</v>
      </c>
      <c r="J9140" s="5" t="e">
        <f t="shared" si="483"/>
        <v>#N/A</v>
      </c>
    </row>
    <row r="9141" spans="4:10">
      <c r="D9141" s="18">
        <v>35545</v>
      </c>
      <c r="E9141" s="19">
        <v>8.2927553444</v>
      </c>
      <c r="J9141" s="5" t="e">
        <f t="shared" si="483"/>
        <v>#N/A</v>
      </c>
    </row>
    <row r="9142" spans="4:10">
      <c r="D9142" s="18">
        <v>35544</v>
      </c>
      <c r="E9142" s="19">
        <v>8.2948183443</v>
      </c>
      <c r="J9142" s="5" t="e">
        <f t="shared" si="483"/>
        <v>#N/A</v>
      </c>
    </row>
    <row r="9143" spans="4:10">
      <c r="D9143" s="18">
        <v>35543</v>
      </c>
      <c r="E9143" s="19">
        <v>8.2926829268</v>
      </c>
      <c r="J9143" s="5" t="e">
        <f t="shared" si="483"/>
        <v>#N/A</v>
      </c>
    </row>
    <row r="9144" spans="4:10">
      <c r="D9144" s="18">
        <v>35542</v>
      </c>
      <c r="E9144" s="19">
        <v>8.2966706302</v>
      </c>
      <c r="J9144" s="5" t="e">
        <f t="shared" si="483"/>
        <v>#N/A</v>
      </c>
    </row>
    <row r="9145" spans="4:10">
      <c r="D9145" s="18">
        <v>35541</v>
      </c>
      <c r="E9145" s="19">
        <v>8.2943620178</v>
      </c>
      <c r="J9145" s="5" t="e">
        <f t="shared" si="483"/>
        <v>#N/A</v>
      </c>
    </row>
    <row r="9146" spans="4:10">
      <c r="D9146" s="18">
        <v>35538</v>
      </c>
      <c r="E9146" s="19">
        <v>8.2946058091</v>
      </c>
      <c r="J9146" s="5" t="e">
        <f t="shared" si="483"/>
        <v>#N/A</v>
      </c>
    </row>
    <row r="9147" spans="4:10">
      <c r="D9147" s="18">
        <v>35537</v>
      </c>
      <c r="E9147" s="19">
        <v>8.2975059382</v>
      </c>
      <c r="J9147" s="5" t="e">
        <f t="shared" si="483"/>
        <v>#N/A</v>
      </c>
    </row>
    <row r="9148" spans="4:10">
      <c r="D9148" s="18">
        <v>35536</v>
      </c>
      <c r="E9148" s="19">
        <v>8.293768546</v>
      </c>
      <c r="J9148" s="5" t="e">
        <f t="shared" si="483"/>
        <v>#N/A</v>
      </c>
    </row>
    <row r="9149" spans="4:10">
      <c r="D9149" s="18">
        <v>35535</v>
      </c>
      <c r="E9149" s="19">
        <v>8.2982768865</v>
      </c>
      <c r="J9149" s="5" t="e">
        <f t="shared" si="483"/>
        <v>#N/A</v>
      </c>
    </row>
    <row r="9150" spans="4:10">
      <c r="D9150" s="18">
        <v>35534</v>
      </c>
      <c r="E9150" s="19">
        <v>8.2947805457</v>
      </c>
      <c r="J9150" s="5" t="e">
        <f t="shared" si="483"/>
        <v>#N/A</v>
      </c>
    </row>
    <row r="9151" spans="4:10">
      <c r="D9151" s="18">
        <v>35531</v>
      </c>
      <c r="E9151" s="19">
        <v>8.2992874109</v>
      </c>
      <c r="J9151" s="5" t="e">
        <f t="shared" si="483"/>
        <v>#N/A</v>
      </c>
    </row>
    <row r="9152" spans="4:10">
      <c r="D9152" s="18">
        <v>35530</v>
      </c>
      <c r="E9152" s="19">
        <v>8.2969588551</v>
      </c>
      <c r="J9152" s="5" t="e">
        <f t="shared" si="483"/>
        <v>#N/A</v>
      </c>
    </row>
    <row r="9153" spans="4:10">
      <c r="D9153" s="18">
        <v>35529</v>
      </c>
      <c r="E9153" s="19">
        <v>8.2940824866</v>
      </c>
      <c r="J9153" s="5" t="e">
        <f t="shared" si="483"/>
        <v>#N/A</v>
      </c>
    </row>
    <row r="9154" spans="4:10">
      <c r="D9154" s="18">
        <v>35528</v>
      </c>
      <c r="E9154" s="19">
        <v>8.2952779438</v>
      </c>
      <c r="J9154" s="5" t="e">
        <f t="shared" si="483"/>
        <v>#N/A</v>
      </c>
    </row>
    <row r="9155" spans="4:10">
      <c r="D9155" s="18">
        <v>35527</v>
      </c>
      <c r="E9155" s="19">
        <v>8.2943283582</v>
      </c>
      <c r="J9155" s="5" t="e">
        <f t="shared" si="483"/>
        <v>#N/A</v>
      </c>
    </row>
    <row r="9156" spans="4:10">
      <c r="D9156" s="18">
        <v>35524</v>
      </c>
      <c r="E9156" s="19">
        <v>8.2955899881</v>
      </c>
      <c r="J9156" s="5" t="e">
        <f t="shared" si="483"/>
        <v>#N/A</v>
      </c>
    </row>
    <row r="9157" spans="4:10">
      <c r="D9157" s="18">
        <v>35523</v>
      </c>
      <c r="E9157" s="19">
        <v>8.2951015532</v>
      </c>
      <c r="J9157" s="5" t="e">
        <f t="shared" si="483"/>
        <v>#N/A</v>
      </c>
    </row>
    <row r="9158" spans="4:10">
      <c r="D9158" s="18">
        <v>35522</v>
      </c>
      <c r="E9158" s="19">
        <v>8.2984449761</v>
      </c>
      <c r="J9158" s="5" t="e">
        <f t="shared" si="483"/>
        <v>#N/A</v>
      </c>
    </row>
    <row r="9159" spans="4:10">
      <c r="D9159" s="18">
        <v>35521</v>
      </c>
      <c r="E9159" s="19">
        <v>8.2956313585</v>
      </c>
      <c r="J9159" s="5" t="e">
        <f t="shared" si="483"/>
        <v>#N/A</v>
      </c>
    </row>
    <row r="9160" spans="4:10">
      <c r="D9160" s="18">
        <v>35520</v>
      </c>
      <c r="E9160" s="19">
        <v>8.2941881366</v>
      </c>
      <c r="J9160" s="5" t="e">
        <f t="shared" si="483"/>
        <v>#N/A</v>
      </c>
    </row>
    <row r="9161" spans="4:10">
      <c r="D9161" s="18">
        <v>35516</v>
      </c>
      <c r="E9161" s="19">
        <v>8.2957831325</v>
      </c>
      <c r="J9161" s="5" t="e">
        <f t="shared" si="483"/>
        <v>#N/A</v>
      </c>
    </row>
    <row r="9162" spans="4:10">
      <c r="D9162" s="18">
        <v>35515</v>
      </c>
      <c r="E9162" s="19">
        <v>8.2983091787</v>
      </c>
      <c r="J9162" s="5" t="e">
        <f t="shared" si="483"/>
        <v>#N/A</v>
      </c>
    </row>
    <row r="9163" spans="4:10">
      <c r="D9163" s="18">
        <v>35514</v>
      </c>
      <c r="E9163" s="19">
        <v>8.2981927711</v>
      </c>
      <c r="J9163" s="5" t="e">
        <f t="shared" si="483"/>
        <v>#N/A</v>
      </c>
    </row>
    <row r="9164" spans="4:10">
      <c r="D9164" s="18">
        <v>35513</v>
      </c>
      <c r="E9164" s="19">
        <v>8.2962071042</v>
      </c>
      <c r="J9164" s="5" t="e">
        <f t="shared" ref="J9164:J9215" si="484">VLOOKUP(H9164,F:G,2,FALSE)</f>
        <v>#N/A</v>
      </c>
    </row>
    <row r="9165" spans="4:10">
      <c r="D9165" s="18">
        <v>35510</v>
      </c>
      <c r="E9165" s="19">
        <v>8.2976548406</v>
      </c>
      <c r="J9165" s="5" t="e">
        <f t="shared" si="484"/>
        <v>#N/A</v>
      </c>
    </row>
    <row r="9166" spans="4:10">
      <c r="D9166" s="18">
        <v>35509</v>
      </c>
      <c r="E9166" s="19">
        <v>8.2960288809</v>
      </c>
      <c r="J9166" s="5" t="e">
        <f t="shared" si="484"/>
        <v>#N/A</v>
      </c>
    </row>
    <row r="9167" spans="4:10">
      <c r="D9167" s="18">
        <v>35508</v>
      </c>
      <c r="E9167" s="19">
        <v>8.2942238267</v>
      </c>
      <c r="J9167" s="5" t="e">
        <f t="shared" si="484"/>
        <v>#N/A</v>
      </c>
    </row>
    <row r="9168" spans="4:10">
      <c r="D9168" s="18">
        <v>35507</v>
      </c>
      <c r="E9168" s="19">
        <v>8.2964975845</v>
      </c>
      <c r="J9168" s="5" t="e">
        <f t="shared" si="484"/>
        <v>#N/A</v>
      </c>
    </row>
    <row r="9169" spans="4:10">
      <c r="D9169" s="18">
        <v>35506</v>
      </c>
      <c r="E9169" s="19">
        <v>8.2943670503</v>
      </c>
      <c r="J9169" s="5" t="e">
        <f t="shared" si="484"/>
        <v>#N/A</v>
      </c>
    </row>
    <row r="9170" spans="4:10">
      <c r="D9170" s="18">
        <v>35503</v>
      </c>
      <c r="E9170" s="19">
        <v>8.2970176506</v>
      </c>
      <c r="J9170" s="5" t="e">
        <f t="shared" si="484"/>
        <v>#N/A</v>
      </c>
    </row>
    <row r="9171" spans="4:10">
      <c r="D9171" s="18">
        <v>35502</v>
      </c>
      <c r="E9171" s="19">
        <v>8.2964090079</v>
      </c>
      <c r="J9171" s="5" t="e">
        <f t="shared" si="484"/>
        <v>#N/A</v>
      </c>
    </row>
    <row r="9172" spans="4:10">
      <c r="D9172" s="18">
        <v>35501</v>
      </c>
      <c r="E9172" s="19">
        <v>8.2944038929</v>
      </c>
      <c r="J9172" s="5" t="e">
        <f t="shared" si="484"/>
        <v>#N/A</v>
      </c>
    </row>
    <row r="9173" spans="4:10">
      <c r="D9173" s="18">
        <v>35500</v>
      </c>
      <c r="E9173" s="19">
        <v>8.2975106254</v>
      </c>
      <c r="J9173" s="5" t="e">
        <f t="shared" si="484"/>
        <v>#N/A</v>
      </c>
    </row>
    <row r="9174" spans="4:10">
      <c r="D9174" s="18">
        <v>35499</v>
      </c>
      <c r="E9174" s="19">
        <v>8.2940108893</v>
      </c>
      <c r="J9174" s="5" t="e">
        <f t="shared" si="484"/>
        <v>#N/A</v>
      </c>
    </row>
    <row r="9175" spans="4:10">
      <c r="D9175" s="18">
        <v>35496</v>
      </c>
      <c r="E9175" s="19">
        <v>8.2959369315</v>
      </c>
      <c r="J9175" s="5" t="e">
        <f t="shared" si="484"/>
        <v>#N/A</v>
      </c>
    </row>
    <row r="9176" spans="4:10">
      <c r="D9176" s="18">
        <v>35495</v>
      </c>
      <c r="E9176" s="19">
        <v>8.294224924</v>
      </c>
      <c r="J9176" s="5" t="e">
        <f t="shared" si="484"/>
        <v>#N/A</v>
      </c>
    </row>
    <row r="9177" spans="4:10">
      <c r="D9177" s="18">
        <v>35494</v>
      </c>
      <c r="E9177" s="19">
        <v>8.2965433596</v>
      </c>
      <c r="J9177" s="5" t="e">
        <f t="shared" si="484"/>
        <v>#N/A</v>
      </c>
    </row>
    <row r="9178" spans="4:10">
      <c r="D9178" s="18">
        <v>35493</v>
      </c>
      <c r="E9178" s="19">
        <v>8.2973955179</v>
      </c>
      <c r="J9178" s="5" t="e">
        <f t="shared" si="484"/>
        <v>#N/A</v>
      </c>
    </row>
    <row r="9179" spans="4:10">
      <c r="D9179" s="18">
        <v>35492</v>
      </c>
      <c r="E9179" s="19">
        <v>8.2961165049</v>
      </c>
      <c r="J9179" s="5" t="e">
        <f t="shared" si="484"/>
        <v>#N/A</v>
      </c>
    </row>
    <row r="9180" spans="4:10">
      <c r="D9180" s="18">
        <v>35489</v>
      </c>
      <c r="E9180" s="19">
        <v>8.2969034608</v>
      </c>
      <c r="J9180" s="5" t="e">
        <f t="shared" si="484"/>
        <v>#N/A</v>
      </c>
    </row>
    <row r="9181" spans="4:10">
      <c r="D9181" s="18">
        <v>35488</v>
      </c>
      <c r="E9181" s="19">
        <v>8.2922983626</v>
      </c>
      <c r="J9181" s="5" t="e">
        <f t="shared" si="484"/>
        <v>#N/A</v>
      </c>
    </row>
    <row r="9182" spans="4:10">
      <c r="D9182" s="18">
        <v>35487</v>
      </c>
      <c r="E9182" s="19">
        <v>8.2932604736</v>
      </c>
      <c r="J9182" s="5" t="e">
        <f t="shared" si="484"/>
        <v>#N/A</v>
      </c>
    </row>
    <row r="9183" spans="4:10">
      <c r="D9183" s="18">
        <v>35486</v>
      </c>
      <c r="E9183" s="19">
        <v>8.2953020134</v>
      </c>
      <c r="J9183" s="5" t="e">
        <f t="shared" si="484"/>
        <v>#N/A</v>
      </c>
    </row>
    <row r="9184" spans="4:10">
      <c r="D9184" s="18">
        <v>35485</v>
      </c>
      <c r="E9184" s="19">
        <v>8.2941534714</v>
      </c>
      <c r="J9184" s="5" t="e">
        <f t="shared" si="484"/>
        <v>#N/A</v>
      </c>
    </row>
    <row r="9185" spans="4:10">
      <c r="D9185" s="18">
        <v>35482</v>
      </c>
      <c r="E9185" s="19">
        <v>8.2959805116</v>
      </c>
      <c r="J9185" s="5" t="e">
        <f t="shared" si="484"/>
        <v>#N/A</v>
      </c>
    </row>
    <row r="9186" spans="4:10">
      <c r="D9186" s="18">
        <v>35481</v>
      </c>
      <c r="E9186" s="19">
        <v>8.2953020134</v>
      </c>
      <c r="J9186" s="5" t="e">
        <f t="shared" si="484"/>
        <v>#N/A</v>
      </c>
    </row>
    <row r="9187" spans="4:10">
      <c r="D9187" s="18">
        <v>35480</v>
      </c>
      <c r="E9187" s="19">
        <v>8.2946918853</v>
      </c>
      <c r="J9187" s="5" t="e">
        <f t="shared" si="484"/>
        <v>#N/A</v>
      </c>
    </row>
    <row r="9188" spans="4:10">
      <c r="D9188" s="18">
        <v>35479</v>
      </c>
      <c r="E9188" s="19">
        <v>8.2926084301</v>
      </c>
      <c r="J9188" s="5" t="e">
        <f t="shared" si="484"/>
        <v>#N/A</v>
      </c>
    </row>
    <row r="9189" spans="4:10">
      <c r="D9189" s="18">
        <v>35478</v>
      </c>
      <c r="E9189" s="19">
        <v>8.2920245399</v>
      </c>
      <c r="J9189" s="5" t="e">
        <f t="shared" si="484"/>
        <v>#N/A</v>
      </c>
    </row>
    <row r="9190" spans="4:10">
      <c r="D9190" s="18">
        <v>35475</v>
      </c>
      <c r="E9190" s="19">
        <v>8.2911547912</v>
      </c>
      <c r="J9190" s="5" t="e">
        <f t="shared" si="484"/>
        <v>#N/A</v>
      </c>
    </row>
    <row r="9191" spans="4:10">
      <c r="D9191" s="18">
        <v>35474</v>
      </c>
      <c r="E9191" s="19">
        <v>8.2898284314</v>
      </c>
      <c r="J9191" s="5" t="e">
        <f t="shared" si="484"/>
        <v>#N/A</v>
      </c>
    </row>
    <row r="9192" spans="4:10">
      <c r="D9192" s="18">
        <v>35473</v>
      </c>
      <c r="E9192" s="19">
        <v>8.2899082569</v>
      </c>
      <c r="J9192" s="5" t="e">
        <f t="shared" si="484"/>
        <v>#N/A</v>
      </c>
    </row>
    <row r="9193" spans="4:10">
      <c r="D9193" s="18">
        <v>35472</v>
      </c>
      <c r="E9193" s="19">
        <v>8.2911314985</v>
      </c>
      <c r="J9193" s="5" t="e">
        <f t="shared" si="484"/>
        <v>#N/A</v>
      </c>
    </row>
    <row r="9194" spans="4:10">
      <c r="D9194" s="18">
        <v>35471</v>
      </c>
      <c r="E9194" s="19">
        <v>8.2932515337</v>
      </c>
      <c r="J9194" s="5" t="e">
        <f t="shared" si="484"/>
        <v>#N/A</v>
      </c>
    </row>
    <row r="9195" spans="4:10">
      <c r="D9195" s="18">
        <v>35468</v>
      </c>
      <c r="E9195" s="19">
        <v>8.2925629994</v>
      </c>
      <c r="J9195" s="5" t="e">
        <f t="shared" si="484"/>
        <v>#N/A</v>
      </c>
    </row>
    <row r="9196" spans="4:10">
      <c r="D9196" s="18">
        <v>35467</v>
      </c>
      <c r="E9196" s="19">
        <v>8.2915129151</v>
      </c>
      <c r="J9196" s="5" t="e">
        <f t="shared" si="484"/>
        <v>#N/A</v>
      </c>
    </row>
    <row r="9197" spans="4:10">
      <c r="D9197" s="18">
        <v>35466</v>
      </c>
      <c r="E9197" s="19">
        <v>8.2907407407</v>
      </c>
      <c r="J9197" s="5" t="e">
        <f t="shared" si="484"/>
        <v>#N/A</v>
      </c>
    </row>
    <row r="9198" spans="4:10">
      <c r="D9198" s="18">
        <v>35465</v>
      </c>
      <c r="E9198" s="19">
        <v>8.2907407407</v>
      </c>
      <c r="J9198" s="5" t="e">
        <f t="shared" si="484"/>
        <v>#N/A</v>
      </c>
    </row>
    <row r="9199" spans="4:10">
      <c r="D9199" s="18">
        <v>35464</v>
      </c>
      <c r="E9199" s="19">
        <v>8.2913580247</v>
      </c>
      <c r="J9199" s="5" t="e">
        <f t="shared" si="484"/>
        <v>#N/A</v>
      </c>
    </row>
    <row r="9200" spans="4:10">
      <c r="D9200" s="18">
        <v>35461</v>
      </c>
      <c r="E9200" s="19">
        <v>8.2910769231</v>
      </c>
      <c r="J9200" s="5" t="e">
        <f t="shared" si="484"/>
        <v>#N/A</v>
      </c>
    </row>
    <row r="9201" spans="4:10">
      <c r="D9201" s="18">
        <v>35460</v>
      </c>
      <c r="E9201" s="19">
        <v>8.2947692308</v>
      </c>
      <c r="J9201" s="5" t="e">
        <f t="shared" si="484"/>
        <v>#N/A</v>
      </c>
    </row>
    <row r="9202" spans="4:10">
      <c r="D9202" s="18">
        <v>35459</v>
      </c>
      <c r="E9202" s="19">
        <v>8.294081381</v>
      </c>
      <c r="J9202" s="5" t="e">
        <f t="shared" si="484"/>
        <v>#N/A</v>
      </c>
    </row>
    <row r="9203" spans="4:10">
      <c r="D9203" s="18">
        <v>35458</v>
      </c>
      <c r="E9203" s="19">
        <v>8.2939356436</v>
      </c>
      <c r="J9203" s="5" t="e">
        <f t="shared" si="484"/>
        <v>#N/A</v>
      </c>
    </row>
    <row r="9204" spans="4:10">
      <c r="D9204" s="18">
        <v>35457</v>
      </c>
      <c r="E9204" s="19">
        <v>8.2956790123</v>
      </c>
      <c r="J9204" s="5" t="e">
        <f t="shared" si="484"/>
        <v>#N/A</v>
      </c>
    </row>
    <row r="9205" spans="4:10">
      <c r="D9205" s="18">
        <v>35454</v>
      </c>
      <c r="E9205" s="19">
        <v>8.2933579336</v>
      </c>
      <c r="J9205" s="5" t="e">
        <f t="shared" si="484"/>
        <v>#N/A</v>
      </c>
    </row>
    <row r="9206" spans="4:10">
      <c r="D9206" s="18">
        <v>35453</v>
      </c>
      <c r="E9206" s="19">
        <v>8.2956091528</v>
      </c>
      <c r="J9206" s="5" t="e">
        <f t="shared" si="484"/>
        <v>#N/A</v>
      </c>
    </row>
    <row r="9207" spans="4:10">
      <c r="D9207" s="18">
        <v>35452</v>
      </c>
      <c r="E9207" s="19">
        <v>8.2937888199</v>
      </c>
      <c r="J9207" s="5" t="e">
        <f t="shared" si="484"/>
        <v>#N/A</v>
      </c>
    </row>
    <row r="9208" spans="4:10">
      <c r="D9208" s="18">
        <v>35451</v>
      </c>
      <c r="E9208" s="19">
        <v>8.2936802974</v>
      </c>
      <c r="J9208" s="5" t="e">
        <f t="shared" si="484"/>
        <v>#N/A</v>
      </c>
    </row>
    <row r="9209" spans="4:10">
      <c r="D9209" s="18">
        <v>35450</v>
      </c>
      <c r="E9209" s="19">
        <v>8.2979515829</v>
      </c>
      <c r="J9209" s="5" t="e">
        <f t="shared" si="484"/>
        <v>#N/A</v>
      </c>
    </row>
    <row r="9210" spans="4:10">
      <c r="D9210" s="18">
        <v>35447</v>
      </c>
      <c r="E9210" s="19">
        <v>8.2941176471</v>
      </c>
      <c r="J9210" s="5" t="e">
        <f t="shared" si="484"/>
        <v>#N/A</v>
      </c>
    </row>
    <row r="9211" spans="4:10">
      <c r="D9211" s="18">
        <v>35446</v>
      </c>
      <c r="E9211" s="19">
        <v>8.2955390335</v>
      </c>
      <c r="J9211" s="5" t="e">
        <f t="shared" si="484"/>
        <v>#N/A</v>
      </c>
    </row>
    <row r="9212" spans="4:10">
      <c r="D9212" s="18">
        <v>35445</v>
      </c>
      <c r="E9212" s="19">
        <v>8.2987012987</v>
      </c>
      <c r="J9212" s="5" t="e">
        <f t="shared" si="484"/>
        <v>#N/A</v>
      </c>
    </row>
    <row r="9213" spans="4:10">
      <c r="D9213" s="18">
        <v>35444</v>
      </c>
      <c r="E9213" s="19">
        <v>8.2942260442</v>
      </c>
      <c r="J9213" s="5" t="e">
        <f t="shared" si="484"/>
        <v>#N/A</v>
      </c>
    </row>
    <row r="9214" spans="4:10">
      <c r="D9214" s="18">
        <v>35443</v>
      </c>
      <c r="E9214" s="19">
        <v>8.2945879459</v>
      </c>
      <c r="J9214" s="5" t="e">
        <f t="shared" si="484"/>
        <v>#N/A</v>
      </c>
    </row>
    <row r="9215" spans="4:10">
      <c r="D9215" s="18">
        <v>35440</v>
      </c>
      <c r="E9215" s="19">
        <v>8.2941538462</v>
      </c>
      <c r="J9215" s="5" t="e">
        <f t="shared" si="484"/>
        <v>#N/A</v>
      </c>
    </row>
    <row r="9216" spans="4:5">
      <c r="D9216" s="18">
        <v>35439</v>
      </c>
      <c r="E9216" s="19">
        <v>8.2971147944</v>
      </c>
    </row>
    <row r="9217" spans="4:5">
      <c r="D9217" s="18">
        <v>35438</v>
      </c>
      <c r="E9217" s="19">
        <v>8.2973635806</v>
      </c>
    </row>
    <row r="9218" spans="4:5">
      <c r="D9218" s="18">
        <v>35437</v>
      </c>
      <c r="E9218" s="19">
        <v>8.298470948</v>
      </c>
    </row>
    <row r="9219" spans="4:5">
      <c r="D9219" s="18">
        <v>35436</v>
      </c>
      <c r="E9219" s="19">
        <v>8.3003640777</v>
      </c>
    </row>
    <row r="9220" spans="4:5">
      <c r="D9220" s="18">
        <v>35432</v>
      </c>
      <c r="E9220" s="19">
        <v>8.3003021148</v>
      </c>
    </row>
    <row r="9221" spans="4:5">
      <c r="D9221" s="18">
        <v>35430</v>
      </c>
      <c r="E9221" s="19">
        <v>8.3006060606</v>
      </c>
    </row>
    <row r="9222" spans="4:5">
      <c r="D9222" s="18">
        <v>35429</v>
      </c>
      <c r="E9222" s="19">
        <v>8.2977562159</v>
      </c>
    </row>
    <row r="9223" spans="4:5">
      <c r="D9223" s="18">
        <v>35426</v>
      </c>
      <c r="E9223" s="19">
        <v>8.3</v>
      </c>
    </row>
    <row r="9224" spans="4:5">
      <c r="D9224" s="18">
        <v>35423</v>
      </c>
      <c r="E9224" s="19">
        <v>8.3003039514</v>
      </c>
    </row>
    <row r="9225" spans="4:5">
      <c r="D9225" s="18">
        <v>35422</v>
      </c>
      <c r="E9225" s="19">
        <v>8.2961165049</v>
      </c>
    </row>
    <row r="9226" spans="4:5">
      <c r="D9226" s="18">
        <v>35419</v>
      </c>
      <c r="E9226" s="19">
        <v>8.2985436893</v>
      </c>
    </row>
    <row r="9227" spans="4:5">
      <c r="D9227" s="18">
        <v>35418</v>
      </c>
      <c r="E9227" s="19">
        <v>8.2989690722</v>
      </c>
    </row>
    <row r="9228" spans="4:5">
      <c r="D9228" s="18">
        <v>35417</v>
      </c>
      <c r="E9228" s="19">
        <v>8.2981177899</v>
      </c>
    </row>
    <row r="9229" spans="4:5">
      <c r="D9229" s="18">
        <v>35416</v>
      </c>
      <c r="E9229" s="19">
        <v>8.297691373</v>
      </c>
    </row>
    <row r="9230" spans="4:5">
      <c r="D9230" s="18">
        <v>35415</v>
      </c>
      <c r="E9230" s="19">
        <v>8.2982989064</v>
      </c>
    </row>
    <row r="9231" spans="4:5">
      <c r="D9231" s="18">
        <v>35412</v>
      </c>
      <c r="E9231" s="19">
        <v>8.3004265692</v>
      </c>
    </row>
    <row r="9232" spans="4:5">
      <c r="D9232" s="18">
        <v>35411</v>
      </c>
      <c r="E9232" s="19">
        <v>8.2990825688</v>
      </c>
    </row>
    <row r="9233" spans="4:5">
      <c r="D9233" s="18">
        <v>35410</v>
      </c>
      <c r="E9233" s="19">
        <v>8.2998171846</v>
      </c>
    </row>
    <row r="9234" spans="4:5">
      <c r="D9234" s="18">
        <v>35409</v>
      </c>
      <c r="E9234" s="19">
        <v>8.2978593272</v>
      </c>
    </row>
    <row r="9235" spans="4:5">
      <c r="D9235" s="18">
        <v>35408</v>
      </c>
      <c r="E9235" s="19">
        <v>8.300061237</v>
      </c>
    </row>
    <row r="9236" spans="4:5">
      <c r="D9236" s="18">
        <v>35405</v>
      </c>
      <c r="E9236" s="19">
        <v>8.3023824068</v>
      </c>
    </row>
    <row r="9237" spans="4:5">
      <c r="D9237" s="18">
        <v>35404</v>
      </c>
      <c r="E9237" s="19">
        <v>8.3007334963</v>
      </c>
    </row>
    <row r="9238" spans="4:5">
      <c r="D9238" s="18">
        <v>35403</v>
      </c>
      <c r="E9238" s="19">
        <v>8.2995702885</v>
      </c>
    </row>
    <row r="9239" spans="4:5">
      <c r="D9239" s="18">
        <v>35402</v>
      </c>
      <c r="E9239" s="19">
        <v>8.2990769231</v>
      </c>
    </row>
    <row r="9240" spans="4:5">
      <c r="D9240" s="18">
        <v>35401</v>
      </c>
      <c r="E9240" s="19">
        <v>8.3036263061</v>
      </c>
    </row>
    <row r="9241" spans="4:5">
      <c r="D9241" s="18">
        <v>35398</v>
      </c>
      <c r="E9241" s="19">
        <v>8.3003076923</v>
      </c>
    </row>
    <row r="9242" spans="4:5">
      <c r="D9242" s="18">
        <v>35397</v>
      </c>
      <c r="E9242" s="19">
        <v>8.3006777572</v>
      </c>
    </row>
    <row r="9243" spans="4:5">
      <c r="D9243" s="18">
        <v>35396</v>
      </c>
      <c r="E9243" s="19">
        <v>8.3027127004</v>
      </c>
    </row>
    <row r="9244" spans="4:5">
      <c r="D9244" s="18">
        <v>35395</v>
      </c>
      <c r="E9244" s="19">
        <v>8.2999381571</v>
      </c>
    </row>
    <row r="9245" spans="4:5">
      <c r="D9245" s="18">
        <v>35394</v>
      </c>
      <c r="E9245" s="19">
        <v>8.3034055728</v>
      </c>
    </row>
    <row r="9246" spans="4:5">
      <c r="D9246" s="18">
        <v>35391</v>
      </c>
      <c r="E9246" s="19">
        <v>8.3031618103</v>
      </c>
    </row>
    <row r="9247" spans="4:5">
      <c r="D9247" s="18">
        <v>35390</v>
      </c>
      <c r="E9247" s="19">
        <v>8.3013019219</v>
      </c>
    </row>
    <row r="9248" spans="4:5">
      <c r="D9248" s="18">
        <v>35389</v>
      </c>
      <c r="E9248" s="19">
        <v>8.3011750155</v>
      </c>
    </row>
    <row r="9249" spans="4:5">
      <c r="D9249" s="18">
        <v>35388</v>
      </c>
      <c r="E9249" s="19">
        <v>8.2999381571</v>
      </c>
    </row>
    <row r="9250" spans="4:5">
      <c r="D9250" s="18">
        <v>35387</v>
      </c>
      <c r="E9250" s="19">
        <v>8.3025990099</v>
      </c>
    </row>
    <row r="9251" spans="4:5">
      <c r="D9251" s="18">
        <v>35384</v>
      </c>
      <c r="E9251" s="19">
        <v>8.3016759777</v>
      </c>
    </row>
    <row r="9252" spans="4:5">
      <c r="D9252" s="18">
        <v>35383</v>
      </c>
      <c r="E9252" s="19">
        <v>8.2999377722</v>
      </c>
    </row>
    <row r="9253" spans="4:5">
      <c r="D9253" s="18">
        <v>35382</v>
      </c>
      <c r="E9253" s="19">
        <v>8.2986932172</v>
      </c>
    </row>
    <row r="9254" spans="4:5">
      <c r="D9254" s="18">
        <v>35381</v>
      </c>
      <c r="E9254" s="19">
        <v>8.2945929149</v>
      </c>
    </row>
    <row r="9255" spans="4:5">
      <c r="D9255" s="18">
        <v>35377</v>
      </c>
      <c r="E9255" s="19">
        <v>8.2965732087</v>
      </c>
    </row>
    <row r="9256" spans="4:5">
      <c r="D9256" s="18">
        <v>35376</v>
      </c>
      <c r="E9256" s="19">
        <v>8.2996884735</v>
      </c>
    </row>
    <row r="9257" spans="4:5">
      <c r="D9257" s="18">
        <v>35375</v>
      </c>
      <c r="E9257" s="19">
        <v>8.2955112219</v>
      </c>
    </row>
    <row r="9258" spans="4:5">
      <c r="D9258" s="18">
        <v>35374</v>
      </c>
      <c r="E9258" s="19">
        <v>8.298879203</v>
      </c>
    </row>
    <row r="9259" spans="4:5">
      <c r="D9259" s="18">
        <v>35373</v>
      </c>
      <c r="E9259" s="19">
        <v>8.2962732919</v>
      </c>
    </row>
    <row r="9260" spans="4:5">
      <c r="D9260" s="18">
        <v>35370</v>
      </c>
      <c r="E9260" s="19">
        <v>8.297078931</v>
      </c>
    </row>
    <row r="9261" spans="4:5">
      <c r="D9261" s="18">
        <v>35369</v>
      </c>
      <c r="E9261" s="19">
        <v>8.3021671827</v>
      </c>
    </row>
    <row r="9262" spans="4:5">
      <c r="D9262" s="18">
        <v>35368</v>
      </c>
      <c r="E9262" s="19">
        <v>8.2988861386</v>
      </c>
    </row>
    <row r="9263" spans="4:5">
      <c r="D9263" s="18">
        <v>35367</v>
      </c>
      <c r="E9263" s="19">
        <v>8.2979642196</v>
      </c>
    </row>
    <row r="9264" spans="4:5">
      <c r="D9264" s="18">
        <v>35366</v>
      </c>
      <c r="E9264" s="19">
        <v>8.3012345679</v>
      </c>
    </row>
    <row r="9265" spans="4:5">
      <c r="D9265" s="18">
        <v>35363</v>
      </c>
      <c r="E9265" s="19">
        <v>8.2975308642</v>
      </c>
    </row>
    <row r="9266" spans="4:5">
      <c r="D9266" s="18">
        <v>35362</v>
      </c>
      <c r="E9266" s="19">
        <v>8.3010487353</v>
      </c>
    </row>
    <row r="9267" spans="4:5">
      <c r="D9267" s="18">
        <v>35361</v>
      </c>
      <c r="E9267" s="19">
        <v>8.3001852996</v>
      </c>
    </row>
    <row r="9268" spans="4:5">
      <c r="D9268" s="18">
        <v>35360</v>
      </c>
      <c r="E9268" s="19">
        <v>8.3</v>
      </c>
    </row>
    <row r="9269" spans="4:5">
      <c r="D9269" s="18">
        <v>35359</v>
      </c>
      <c r="E9269" s="19">
        <v>8.3000616143</v>
      </c>
    </row>
    <row r="9270" spans="4:5">
      <c r="D9270" s="18">
        <v>35356</v>
      </c>
      <c r="E9270" s="19">
        <v>8.2970479705</v>
      </c>
    </row>
    <row r="9271" spans="4:5">
      <c r="D9271" s="18">
        <v>35355</v>
      </c>
      <c r="E9271" s="19">
        <v>8.2957055215</v>
      </c>
    </row>
    <row r="9272" spans="4:5">
      <c r="D9272" s="18">
        <v>35354</v>
      </c>
      <c r="E9272" s="19">
        <v>8.2949816401</v>
      </c>
    </row>
    <row r="9273" spans="4:5">
      <c r="D9273" s="18">
        <v>35353</v>
      </c>
      <c r="E9273" s="19">
        <v>8.2959558824</v>
      </c>
    </row>
    <row r="9274" spans="4:5">
      <c r="D9274" s="18">
        <v>35349</v>
      </c>
      <c r="E9274" s="19">
        <v>8.2981595092</v>
      </c>
    </row>
    <row r="9275" spans="4:5">
      <c r="D9275" s="18">
        <v>35348</v>
      </c>
      <c r="E9275" s="19">
        <v>8.2997542998</v>
      </c>
    </row>
    <row r="9276" spans="4:5">
      <c r="D9276" s="18">
        <v>35347</v>
      </c>
      <c r="E9276" s="19">
        <v>8.2996323529</v>
      </c>
    </row>
    <row r="9277" spans="4:5">
      <c r="D9277" s="18">
        <v>35346</v>
      </c>
      <c r="E9277" s="19">
        <v>8.3008578431</v>
      </c>
    </row>
    <row r="9278" spans="4:5">
      <c r="D9278" s="18">
        <v>35345</v>
      </c>
      <c r="E9278" s="19">
        <v>8.2985898222</v>
      </c>
    </row>
    <row r="9279" spans="4:5">
      <c r="D9279" s="18">
        <v>35342</v>
      </c>
      <c r="E9279" s="19">
        <v>8.2994488671</v>
      </c>
    </row>
    <row r="9280" spans="4:5">
      <c r="D9280" s="18">
        <v>35341</v>
      </c>
      <c r="E9280" s="19">
        <v>8.3026235509</v>
      </c>
    </row>
    <row r="9281" spans="4:5">
      <c r="D9281" s="18">
        <v>35340</v>
      </c>
      <c r="E9281" s="19">
        <v>8.3030487805</v>
      </c>
    </row>
    <row r="9282" spans="4:5">
      <c r="D9282" s="18">
        <v>35339</v>
      </c>
      <c r="E9282" s="19">
        <v>8.2998171846</v>
      </c>
    </row>
    <row r="9283" spans="4:5">
      <c r="D9283" s="18">
        <v>35338</v>
      </c>
      <c r="E9283" s="19">
        <v>8.3010359537</v>
      </c>
    </row>
    <row r="9284" spans="4:5">
      <c r="D9284" s="18">
        <v>35335</v>
      </c>
      <c r="E9284" s="19">
        <v>8.302679659</v>
      </c>
    </row>
    <row r="9285" spans="4:5">
      <c r="D9285" s="18">
        <v>35334</v>
      </c>
      <c r="E9285" s="19">
        <v>8.3035822708</v>
      </c>
    </row>
    <row r="9286" spans="4:5">
      <c r="D9286" s="18">
        <v>35333</v>
      </c>
      <c r="E9286" s="19">
        <v>8.3019441069</v>
      </c>
    </row>
    <row r="9287" spans="4:5">
      <c r="D9287" s="18">
        <v>35332</v>
      </c>
      <c r="E9287" s="19">
        <v>8.3029751063</v>
      </c>
    </row>
    <row r="9288" spans="4:5">
      <c r="D9288" s="18">
        <v>35331</v>
      </c>
      <c r="E9288" s="19">
        <v>8.3001215067</v>
      </c>
    </row>
    <row r="9289" spans="4:5">
      <c r="D9289" s="18">
        <v>35328</v>
      </c>
      <c r="E9289" s="19">
        <v>8.3047965999</v>
      </c>
    </row>
    <row r="9290" spans="4:5">
      <c r="D9290" s="18">
        <v>35327</v>
      </c>
      <c r="E9290" s="19">
        <v>8.3040581466</v>
      </c>
    </row>
    <row r="9291" spans="4:5">
      <c r="D9291" s="18">
        <v>35326</v>
      </c>
      <c r="E9291" s="19">
        <v>8.303874092</v>
      </c>
    </row>
    <row r="9292" spans="4:5">
      <c r="D9292" s="18">
        <v>35325</v>
      </c>
      <c r="E9292" s="19">
        <v>8.3034524531</v>
      </c>
    </row>
    <row r="9293" spans="4:5">
      <c r="D9293" s="18">
        <v>35324</v>
      </c>
      <c r="E9293" s="19">
        <v>8.3054545455</v>
      </c>
    </row>
    <row r="9294" spans="4:5">
      <c r="D9294" s="18">
        <v>35321</v>
      </c>
      <c r="E9294" s="19">
        <v>8.3048484848</v>
      </c>
    </row>
    <row r="9295" spans="4:5">
      <c r="D9295" s="18">
        <v>35320</v>
      </c>
      <c r="E9295" s="19">
        <v>8.3058752271</v>
      </c>
    </row>
    <row r="9296" spans="4:5">
      <c r="D9296" s="18">
        <v>35319</v>
      </c>
      <c r="E9296" s="19">
        <v>8.3076923077</v>
      </c>
    </row>
    <row r="9297" spans="4:5">
      <c r="D9297" s="18">
        <v>35318</v>
      </c>
      <c r="E9297" s="19">
        <v>8.3078787879</v>
      </c>
    </row>
    <row r="9298" spans="4:5">
      <c r="D9298" s="18">
        <v>35317</v>
      </c>
      <c r="E9298" s="19">
        <v>8.3030852995</v>
      </c>
    </row>
    <row r="9299" spans="4:5">
      <c r="D9299" s="18">
        <v>35314</v>
      </c>
      <c r="E9299" s="19">
        <v>8.3041112455</v>
      </c>
    </row>
    <row r="9300" spans="4:5">
      <c r="D9300" s="18">
        <v>35313</v>
      </c>
      <c r="E9300" s="19">
        <v>8.3080654942</v>
      </c>
    </row>
    <row r="9301" spans="4:5">
      <c r="D9301" s="18">
        <v>35312</v>
      </c>
      <c r="E9301" s="19">
        <v>8.3074590661</v>
      </c>
    </row>
    <row r="9302" spans="4:5">
      <c r="D9302" s="18">
        <v>35311</v>
      </c>
      <c r="E9302" s="19">
        <v>8.306852638</v>
      </c>
    </row>
    <row r="9303" spans="4:5">
      <c r="D9303" s="18">
        <v>35307</v>
      </c>
      <c r="E9303" s="19">
        <v>8.3084395871</v>
      </c>
    </row>
    <row r="9304" spans="4:5">
      <c r="D9304" s="18">
        <v>35306</v>
      </c>
      <c r="E9304" s="19">
        <v>8.3075987842</v>
      </c>
    </row>
    <row r="9305" spans="4:5">
      <c r="D9305" s="18">
        <v>35305</v>
      </c>
      <c r="E9305" s="19">
        <v>8.3051671733</v>
      </c>
    </row>
    <row r="9306" spans="4:5">
      <c r="D9306" s="18">
        <v>35304</v>
      </c>
      <c r="E9306" s="19">
        <v>8.3080194411</v>
      </c>
    </row>
    <row r="9307" spans="4:5">
      <c r="D9307" s="18">
        <v>35303</v>
      </c>
      <c r="E9307" s="19">
        <v>8.3066666667</v>
      </c>
    </row>
    <row r="9308" spans="4:5">
      <c r="D9308" s="18">
        <v>35300</v>
      </c>
      <c r="E9308" s="19">
        <v>8.3062462098</v>
      </c>
    </row>
    <row r="9309" spans="4:5">
      <c r="D9309" s="18">
        <v>35299</v>
      </c>
      <c r="E9309" s="19">
        <v>8.3064809207</v>
      </c>
    </row>
    <row r="9310" spans="4:5">
      <c r="D9310" s="18">
        <v>35298</v>
      </c>
      <c r="E9310" s="19">
        <v>8.3071342201</v>
      </c>
    </row>
    <row r="9311" spans="4:5">
      <c r="D9311" s="18">
        <v>35297</v>
      </c>
      <c r="E9311" s="19">
        <v>8.3079249849</v>
      </c>
    </row>
    <row r="9312" spans="4:5">
      <c r="D9312" s="18">
        <v>35296</v>
      </c>
      <c r="E9312" s="19">
        <v>8.3041112455</v>
      </c>
    </row>
    <row r="9313" spans="4:5">
      <c r="D9313" s="18">
        <v>35293</v>
      </c>
      <c r="E9313" s="19">
        <v>8.3059250302</v>
      </c>
    </row>
    <row r="9314" spans="4:5">
      <c r="D9314" s="18">
        <v>35292</v>
      </c>
      <c r="E9314" s="19">
        <v>8.3069963812</v>
      </c>
    </row>
    <row r="9315" spans="4:5">
      <c r="D9315" s="18">
        <v>35291</v>
      </c>
      <c r="E9315" s="19">
        <v>8.3051359517</v>
      </c>
    </row>
    <row r="9316" spans="4:5">
      <c r="D9316" s="18">
        <v>35290</v>
      </c>
      <c r="E9316" s="19">
        <v>8.3057401813</v>
      </c>
    </row>
    <row r="9317" spans="4:5">
      <c r="D9317" s="18">
        <v>35289</v>
      </c>
      <c r="E9317" s="19">
        <v>8.3103030303</v>
      </c>
    </row>
    <row r="9318" spans="4:5">
      <c r="D9318" s="18">
        <v>35286</v>
      </c>
      <c r="E9318" s="19">
        <v>8.3109090909</v>
      </c>
    </row>
    <row r="9319" spans="4:5">
      <c r="D9319" s="18">
        <v>35285</v>
      </c>
      <c r="E9319" s="19">
        <v>8.3107207753</v>
      </c>
    </row>
    <row r="9320" spans="4:5">
      <c r="D9320" s="18">
        <v>35284</v>
      </c>
      <c r="E9320" s="19">
        <v>8.3101150818</v>
      </c>
    </row>
    <row r="9321" spans="4:5">
      <c r="D9321" s="18">
        <v>35283</v>
      </c>
      <c r="E9321" s="19">
        <v>8.3083434099</v>
      </c>
    </row>
    <row r="9322" spans="4:5">
      <c r="D9322" s="18">
        <v>35279</v>
      </c>
      <c r="E9322" s="19">
        <v>8.3081570997</v>
      </c>
    </row>
    <row r="9323" spans="4:5">
      <c r="D9323" s="18">
        <v>35278</v>
      </c>
      <c r="E9323" s="19">
        <v>8.3103030303</v>
      </c>
    </row>
    <row r="9324" spans="4:5">
      <c r="D9324" s="18">
        <v>35277</v>
      </c>
      <c r="E9324" s="19">
        <v>8.3119709794</v>
      </c>
    </row>
    <row r="9325" spans="4:5">
      <c r="D9325" s="18">
        <v>35276</v>
      </c>
      <c r="E9325" s="19">
        <v>8.3097398669</v>
      </c>
    </row>
    <row r="9326" spans="4:5">
      <c r="D9326" s="18">
        <v>35275</v>
      </c>
      <c r="E9326" s="19">
        <v>8.3113264688</v>
      </c>
    </row>
    <row r="9327" spans="4:5">
      <c r="D9327" s="18">
        <v>35272</v>
      </c>
      <c r="E9327" s="19">
        <v>8.3095525998</v>
      </c>
    </row>
    <row r="9328" spans="4:5">
      <c r="D9328" s="18">
        <v>35271</v>
      </c>
      <c r="E9328" s="19">
        <v>8.3131435494</v>
      </c>
    </row>
    <row r="9329" spans="4:5">
      <c r="D9329" s="18">
        <v>35270</v>
      </c>
      <c r="E9329" s="19">
        <v>8.3133333333</v>
      </c>
    </row>
    <row r="9330" spans="4:5">
      <c r="D9330" s="18">
        <v>35269</v>
      </c>
      <c r="E9330" s="19">
        <v>8.3121212121</v>
      </c>
    </row>
    <row r="9331" spans="4:5">
      <c r="D9331" s="18">
        <v>35268</v>
      </c>
      <c r="E9331" s="19">
        <v>8.3124620061</v>
      </c>
    </row>
    <row r="9332" spans="4:5">
      <c r="D9332" s="18">
        <v>35265</v>
      </c>
      <c r="E9332" s="19">
        <v>8.3169099757</v>
      </c>
    </row>
    <row r="9333" spans="4:5">
      <c r="D9333" s="18">
        <v>35264</v>
      </c>
      <c r="E9333" s="19">
        <v>8.3150851582</v>
      </c>
    </row>
    <row r="9334" spans="4:5">
      <c r="D9334" s="18">
        <v>35263</v>
      </c>
      <c r="E9334" s="19">
        <v>8.3131435494</v>
      </c>
    </row>
    <row r="9335" spans="4:5">
      <c r="D9335" s="18">
        <v>35262</v>
      </c>
      <c r="E9335" s="19">
        <v>8.3165554882</v>
      </c>
    </row>
    <row r="9336" spans="4:5">
      <c r="D9336" s="18">
        <v>35261</v>
      </c>
      <c r="E9336" s="19">
        <v>8.3151183971</v>
      </c>
    </row>
    <row r="9337" spans="4:5">
      <c r="D9337" s="18">
        <v>35258</v>
      </c>
      <c r="E9337" s="19">
        <v>8.313904068</v>
      </c>
    </row>
    <row r="9338" spans="4:5">
      <c r="D9338" s="18">
        <v>35257</v>
      </c>
      <c r="E9338" s="19">
        <v>8.3149271845</v>
      </c>
    </row>
    <row r="9339" spans="4:5">
      <c r="D9339" s="18">
        <v>35256</v>
      </c>
      <c r="E9339" s="19">
        <v>8.3165249089</v>
      </c>
    </row>
    <row r="9340" spans="4:5">
      <c r="D9340" s="18">
        <v>35255</v>
      </c>
      <c r="E9340" s="19">
        <v>8.3189550425</v>
      </c>
    </row>
    <row r="9341" spans="4:5">
      <c r="D9341" s="18">
        <v>35254</v>
      </c>
      <c r="E9341" s="19">
        <v>8.317961165</v>
      </c>
    </row>
    <row r="9342" spans="4:5">
      <c r="D9342" s="18">
        <v>35251</v>
      </c>
      <c r="E9342" s="19">
        <v>8.3205596107</v>
      </c>
    </row>
    <row r="9343" spans="4:5">
      <c r="D9343" s="18">
        <v>35250</v>
      </c>
      <c r="E9343" s="19">
        <v>8.3182374541</v>
      </c>
    </row>
    <row r="9344" spans="4:5">
      <c r="D9344" s="18">
        <v>35249</v>
      </c>
      <c r="E9344" s="19">
        <v>8.3178484108</v>
      </c>
    </row>
    <row r="9345" spans="4:5">
      <c r="D9345" s="18">
        <v>35248</v>
      </c>
      <c r="E9345" s="19">
        <v>8.322954823</v>
      </c>
    </row>
    <row r="9346" spans="4:5">
      <c r="D9346" s="18">
        <v>35244</v>
      </c>
      <c r="E9346" s="19">
        <v>8.3237804878</v>
      </c>
    </row>
    <row r="9347" spans="4:5">
      <c r="D9347" s="18">
        <v>35243</v>
      </c>
      <c r="E9347" s="19">
        <v>8.3199023199</v>
      </c>
    </row>
    <row r="9348" spans="4:5">
      <c r="D9348" s="18">
        <v>35242</v>
      </c>
      <c r="E9348" s="19">
        <v>8.3184596577</v>
      </c>
    </row>
    <row r="9349" spans="4:5">
      <c r="D9349" s="18">
        <v>35241</v>
      </c>
      <c r="E9349" s="19">
        <v>8.3200734394</v>
      </c>
    </row>
    <row r="9350" spans="4:5">
      <c r="D9350" s="18">
        <v>35240</v>
      </c>
      <c r="E9350" s="19">
        <v>8.3196821516</v>
      </c>
    </row>
    <row r="9351" spans="4:5">
      <c r="D9351" s="18">
        <v>35237</v>
      </c>
      <c r="E9351" s="19">
        <v>8.3193174893</v>
      </c>
    </row>
    <row r="9352" spans="4:5">
      <c r="D9352" s="18">
        <v>35236</v>
      </c>
      <c r="E9352" s="19">
        <v>8.3213633597</v>
      </c>
    </row>
    <row r="9353" spans="4:5">
      <c r="D9353" s="18">
        <v>35235</v>
      </c>
      <c r="E9353" s="19">
        <v>8.3211678832</v>
      </c>
    </row>
    <row r="9354" spans="4:5">
      <c r="D9354" s="18">
        <v>35234</v>
      </c>
      <c r="E9354" s="19">
        <v>8.3209726444</v>
      </c>
    </row>
    <row r="9355" spans="4:5">
      <c r="D9355" s="18">
        <v>35233</v>
      </c>
      <c r="E9355" s="19">
        <v>8.3209500609</v>
      </c>
    </row>
    <row r="9356" spans="4:5">
      <c r="D9356" s="18">
        <v>35230</v>
      </c>
      <c r="E9356" s="19">
        <v>8.3197320341</v>
      </c>
    </row>
    <row r="9357" spans="4:5">
      <c r="D9357" s="18">
        <v>35229</v>
      </c>
      <c r="E9357" s="19">
        <v>8.3203647416</v>
      </c>
    </row>
    <row r="9358" spans="4:5">
      <c r="D9358" s="18">
        <v>35228</v>
      </c>
      <c r="E9358" s="19">
        <v>8.3227771011</v>
      </c>
    </row>
    <row r="9359" spans="4:5">
      <c r="D9359" s="18">
        <v>35227</v>
      </c>
      <c r="E9359" s="19">
        <v>8.325</v>
      </c>
    </row>
    <row r="9360" spans="4:5">
      <c r="D9360" s="18">
        <v>35226</v>
      </c>
      <c r="E9360" s="19">
        <v>8.3209273948</v>
      </c>
    </row>
    <row r="9361" spans="4:5">
      <c r="D9361" s="18">
        <v>35223</v>
      </c>
      <c r="E9361" s="19">
        <v>8.3233861145</v>
      </c>
    </row>
    <row r="9362" spans="4:5">
      <c r="D9362" s="18">
        <v>35222</v>
      </c>
      <c r="E9362" s="19">
        <v>8.3233679073</v>
      </c>
    </row>
    <row r="9363" spans="4:5">
      <c r="D9363" s="18">
        <v>35221</v>
      </c>
      <c r="E9363" s="19">
        <v>8.3223644119</v>
      </c>
    </row>
    <row r="9364" spans="4:5">
      <c r="D9364" s="18">
        <v>35220</v>
      </c>
      <c r="E9364" s="19">
        <v>8.3272506083</v>
      </c>
    </row>
    <row r="9365" spans="4:5">
      <c r="D9365" s="18">
        <v>35219</v>
      </c>
      <c r="E9365" s="19">
        <v>8.3266423358</v>
      </c>
    </row>
    <row r="9366" spans="4:5">
      <c r="D9366" s="18">
        <v>35216</v>
      </c>
      <c r="E9366" s="19">
        <v>8.3250303767</v>
      </c>
    </row>
    <row r="9367" spans="4:5">
      <c r="D9367" s="18">
        <v>35215</v>
      </c>
      <c r="E9367" s="19">
        <v>8.3268411442</v>
      </c>
    </row>
    <row r="9368" spans="4:5">
      <c r="D9368" s="18">
        <v>35214</v>
      </c>
      <c r="E9368" s="19">
        <v>8.3272616879</v>
      </c>
    </row>
    <row r="9369" spans="4:5">
      <c r="D9369" s="18">
        <v>35213</v>
      </c>
      <c r="E9369" s="19">
        <v>8.3266787659</v>
      </c>
    </row>
    <row r="9370" spans="4:5">
      <c r="D9370" s="18">
        <v>35212</v>
      </c>
      <c r="E9370" s="19">
        <v>8.3280776228</v>
      </c>
    </row>
    <row r="9371" spans="4:5">
      <c r="D9371" s="18">
        <v>35209</v>
      </c>
      <c r="E9371" s="19">
        <v>8.3290909091</v>
      </c>
    </row>
    <row r="9372" spans="4:5">
      <c r="D9372" s="18">
        <v>35208</v>
      </c>
      <c r="E9372" s="19">
        <v>8.3288915809</v>
      </c>
    </row>
    <row r="9373" spans="4:5">
      <c r="D9373" s="18">
        <v>35207</v>
      </c>
      <c r="E9373" s="19">
        <v>8.3264563107</v>
      </c>
    </row>
    <row r="9374" spans="4:5">
      <c r="D9374" s="18">
        <v>35206</v>
      </c>
      <c r="E9374" s="19">
        <v>8.3270631068</v>
      </c>
    </row>
    <row r="9375" spans="4:5">
      <c r="D9375" s="18">
        <v>35201</v>
      </c>
      <c r="E9375" s="19">
        <v>8.3313032887</v>
      </c>
    </row>
    <row r="9376" spans="4:5">
      <c r="D9376" s="18">
        <v>35200</v>
      </c>
      <c r="E9376" s="19">
        <v>8.3280584297</v>
      </c>
    </row>
    <row r="9377" spans="4:5">
      <c r="D9377" s="18">
        <v>35199</v>
      </c>
      <c r="E9377" s="19">
        <v>8.3282674772</v>
      </c>
    </row>
    <row r="9378" spans="4:5">
      <c r="D9378" s="18">
        <v>35198</v>
      </c>
      <c r="E9378" s="19">
        <v>8.3280584297</v>
      </c>
    </row>
    <row r="9379" spans="4:5">
      <c r="D9379" s="18">
        <v>35195</v>
      </c>
      <c r="E9379" s="19">
        <v>8.331097561</v>
      </c>
    </row>
    <row r="9380" spans="4:5">
      <c r="D9380" s="18">
        <v>35194</v>
      </c>
      <c r="E9380" s="19">
        <v>8.3282582217</v>
      </c>
    </row>
    <row r="9381" spans="4:5">
      <c r="D9381" s="18">
        <v>35193</v>
      </c>
      <c r="E9381" s="19">
        <v>8.3319123021</v>
      </c>
    </row>
    <row r="9382" spans="4:5">
      <c r="D9382" s="18">
        <v>35192</v>
      </c>
      <c r="E9382" s="19">
        <v>8.3317073171</v>
      </c>
    </row>
    <row r="9383" spans="4:5">
      <c r="D9383" s="18">
        <v>35191</v>
      </c>
      <c r="E9383" s="19">
        <v>8.3312995729</v>
      </c>
    </row>
    <row r="9384" spans="4:5">
      <c r="D9384" s="18">
        <v>35188</v>
      </c>
      <c r="E9384" s="19">
        <v>8.3312958435</v>
      </c>
    </row>
    <row r="9385" spans="4:5">
      <c r="D9385" s="18">
        <v>35187</v>
      </c>
      <c r="E9385" s="19">
        <v>8.3302752294</v>
      </c>
    </row>
    <row r="9386" spans="4:5">
      <c r="D9386" s="18">
        <v>35186</v>
      </c>
      <c r="E9386" s="19">
        <v>8.3321100917</v>
      </c>
    </row>
    <row r="9387" spans="4:5">
      <c r="D9387" s="18">
        <v>35185</v>
      </c>
      <c r="E9387" s="19">
        <v>8.3317013464</v>
      </c>
    </row>
    <row r="9388" spans="4:5">
      <c r="D9388" s="18">
        <v>35184</v>
      </c>
      <c r="E9388" s="19">
        <v>8.3288508557</v>
      </c>
    </row>
    <row r="9389" spans="4:5">
      <c r="D9389" s="18">
        <v>35181</v>
      </c>
      <c r="E9389" s="19">
        <v>8.3288508557</v>
      </c>
    </row>
    <row r="9390" spans="4:5">
      <c r="D9390" s="18">
        <v>35180</v>
      </c>
      <c r="E9390" s="19">
        <v>8.3290598291</v>
      </c>
    </row>
    <row r="9391" spans="4:5">
      <c r="D9391" s="18">
        <v>35179</v>
      </c>
      <c r="E9391" s="19">
        <v>8.3290519878</v>
      </c>
    </row>
    <row r="9392" spans="4:5">
      <c r="D9392" s="18">
        <v>35178</v>
      </c>
      <c r="E9392" s="19">
        <v>8.3308868502</v>
      </c>
    </row>
    <row r="9393" spans="4:5">
      <c r="D9393" s="18">
        <v>35177</v>
      </c>
      <c r="E9393" s="19">
        <v>8.3321100917</v>
      </c>
    </row>
    <row r="9394" spans="4:5">
      <c r="D9394" s="18">
        <v>35174</v>
      </c>
      <c r="E9394" s="19">
        <v>8.3310893513</v>
      </c>
    </row>
    <row r="9395" spans="4:5">
      <c r="D9395" s="18">
        <v>35173</v>
      </c>
      <c r="E9395" s="19">
        <v>8.3317013464</v>
      </c>
    </row>
    <row r="9396" spans="4:5">
      <c r="D9396" s="18">
        <v>35172</v>
      </c>
      <c r="E9396" s="19">
        <v>8.3316953317</v>
      </c>
    </row>
    <row r="9397" spans="4:5">
      <c r="D9397" s="18">
        <v>35171</v>
      </c>
      <c r="E9397" s="19">
        <v>8.3308778392</v>
      </c>
    </row>
    <row r="9398" spans="4:5">
      <c r="D9398" s="18">
        <v>35170</v>
      </c>
      <c r="E9398" s="19">
        <v>8.3343577136</v>
      </c>
    </row>
    <row r="9399" spans="4:5">
      <c r="D9399" s="18">
        <v>35167</v>
      </c>
      <c r="E9399" s="19">
        <v>8.3323095823</v>
      </c>
    </row>
    <row r="9400" spans="4:5">
      <c r="D9400" s="18">
        <v>35165</v>
      </c>
      <c r="E9400" s="19">
        <v>8.3341523342</v>
      </c>
    </row>
    <row r="9401" spans="4:5">
      <c r="D9401" s="18">
        <v>35164</v>
      </c>
      <c r="E9401" s="19">
        <v>8.330472103</v>
      </c>
    </row>
    <row r="9402" spans="4:5">
      <c r="D9402" s="18">
        <v>35163</v>
      </c>
      <c r="E9402" s="19">
        <v>8.3319018405</v>
      </c>
    </row>
    <row r="9403" spans="4:5">
      <c r="D9403" s="18">
        <v>35159</v>
      </c>
      <c r="E9403" s="19">
        <v>8.3312883436</v>
      </c>
    </row>
    <row r="9404" spans="4:5">
      <c r="D9404" s="18">
        <v>35158</v>
      </c>
      <c r="E9404" s="19">
        <v>8.3347665848</v>
      </c>
    </row>
    <row r="9405" spans="4:5">
      <c r="D9405" s="18">
        <v>35157</v>
      </c>
      <c r="E9405" s="19">
        <v>8.331899201</v>
      </c>
    </row>
    <row r="9406" spans="4:5">
      <c r="D9406" s="18">
        <v>35156</v>
      </c>
      <c r="E9406" s="19">
        <v>8.3314883149</v>
      </c>
    </row>
    <row r="9407" spans="4:5">
      <c r="D9407" s="18">
        <v>35153</v>
      </c>
      <c r="E9407" s="19">
        <v>8.3325183374</v>
      </c>
    </row>
    <row r="9408" spans="4:5">
      <c r="D9408" s="18">
        <v>35152</v>
      </c>
      <c r="E9408" s="19">
        <v>8.3376146789</v>
      </c>
    </row>
    <row r="9409" spans="4:5">
      <c r="D9409" s="18">
        <v>35151</v>
      </c>
      <c r="E9409" s="19">
        <v>8.3331295844</v>
      </c>
    </row>
    <row r="9410" spans="4:5">
      <c r="D9410" s="18">
        <v>35150</v>
      </c>
      <c r="E9410" s="19">
        <v>8.3343520782</v>
      </c>
    </row>
    <row r="9411" spans="4:5">
      <c r="D9411" s="18">
        <v>35149</v>
      </c>
      <c r="E9411" s="19">
        <v>8.3327217125</v>
      </c>
    </row>
    <row r="9412" spans="4:5">
      <c r="D9412" s="18">
        <v>35146</v>
      </c>
      <c r="E9412" s="19">
        <v>8.335373317</v>
      </c>
    </row>
    <row r="9413" spans="4:5">
      <c r="D9413" s="18">
        <v>35145</v>
      </c>
      <c r="E9413" s="19">
        <v>8.329253366</v>
      </c>
    </row>
    <row r="9414" spans="4:5">
      <c r="D9414" s="18">
        <v>35144</v>
      </c>
      <c r="E9414" s="19">
        <v>8.331495098</v>
      </c>
    </row>
    <row r="9415" spans="4:5">
      <c r="D9415" s="18">
        <v>35143</v>
      </c>
      <c r="E9415" s="19">
        <v>8.330472103</v>
      </c>
    </row>
    <row r="9416" spans="4:5">
      <c r="D9416" s="18">
        <v>35142</v>
      </c>
      <c r="E9416" s="19">
        <v>8.3341508277</v>
      </c>
    </row>
    <row r="9417" spans="4:5">
      <c r="D9417" s="18">
        <v>35139</v>
      </c>
      <c r="E9417" s="19">
        <v>8.3298717166</v>
      </c>
    </row>
    <row r="9418" spans="4:5">
      <c r="D9418" s="18">
        <v>35138</v>
      </c>
      <c r="E9418" s="19">
        <v>8.3339427179</v>
      </c>
    </row>
    <row r="9419" spans="4:5">
      <c r="D9419" s="18">
        <v>35137</v>
      </c>
      <c r="E9419" s="19">
        <v>8.3333333333</v>
      </c>
    </row>
    <row r="9420" spans="4:5">
      <c r="D9420" s="18">
        <v>35136</v>
      </c>
      <c r="E9420" s="19">
        <v>8.3294762485</v>
      </c>
    </row>
    <row r="9421" spans="4:5">
      <c r="D9421" s="18">
        <v>35135</v>
      </c>
      <c r="E9421" s="19">
        <v>8.3239951279</v>
      </c>
    </row>
    <row r="9422" spans="4:5">
      <c r="D9422" s="18">
        <v>35132</v>
      </c>
      <c r="E9422" s="19">
        <v>8.3227771011</v>
      </c>
    </row>
    <row r="9423" spans="4:5">
      <c r="D9423" s="18">
        <v>35131</v>
      </c>
      <c r="E9423" s="19">
        <v>8.3230115361</v>
      </c>
    </row>
    <row r="9424" spans="4:5">
      <c r="D9424" s="18">
        <v>35130</v>
      </c>
      <c r="E9424" s="19">
        <v>8.322815534</v>
      </c>
    </row>
    <row r="9425" spans="4:5">
      <c r="D9425" s="18">
        <v>35129</v>
      </c>
      <c r="E9425" s="19">
        <v>8.320194057</v>
      </c>
    </row>
    <row r="9426" spans="4:5">
      <c r="D9426" s="18">
        <v>35128</v>
      </c>
      <c r="E9426" s="19">
        <v>8.3209951456</v>
      </c>
    </row>
    <row r="9427" spans="4:5">
      <c r="D9427" s="18">
        <v>35125</v>
      </c>
      <c r="E9427" s="19">
        <v>8.3199757134</v>
      </c>
    </row>
    <row r="9428" spans="4:5">
      <c r="D9428" s="18">
        <v>35124</v>
      </c>
      <c r="E9428" s="19">
        <v>8.3214069133</v>
      </c>
    </row>
    <row r="9429" spans="4:5">
      <c r="D9429" s="18">
        <v>35123</v>
      </c>
      <c r="E9429" s="19">
        <v>8.3220338983</v>
      </c>
    </row>
    <row r="9430" spans="4:5">
      <c r="D9430" s="18">
        <v>35122</v>
      </c>
      <c r="E9430" s="19">
        <v>8.3202179177</v>
      </c>
    </row>
    <row r="9431" spans="4:5">
      <c r="D9431" s="18">
        <v>35121</v>
      </c>
      <c r="E9431" s="19">
        <v>8.3143893591</v>
      </c>
    </row>
    <row r="9432" spans="4:5">
      <c r="D9432" s="18">
        <v>35118</v>
      </c>
      <c r="E9432" s="19">
        <v>8.315821256</v>
      </c>
    </row>
    <row r="9433" spans="4:5">
      <c r="D9433" s="18">
        <v>35117</v>
      </c>
      <c r="E9433" s="19">
        <v>8.3162031439</v>
      </c>
    </row>
    <row r="9434" spans="4:5">
      <c r="D9434" s="18">
        <v>35115</v>
      </c>
      <c r="E9434" s="19">
        <v>8.3148705599</v>
      </c>
    </row>
    <row r="9435" spans="4:5">
      <c r="D9435" s="18">
        <v>35114</v>
      </c>
      <c r="E9435" s="19">
        <v>8.3143371326</v>
      </c>
    </row>
    <row r="9436" spans="4:5">
      <c r="D9436" s="18">
        <v>35111</v>
      </c>
      <c r="E9436" s="19">
        <v>8.3134777377</v>
      </c>
    </row>
    <row r="9437" spans="4:5">
      <c r="D9437" s="18">
        <v>35109</v>
      </c>
      <c r="E9437" s="19">
        <v>8.3104279687</v>
      </c>
    </row>
    <row r="9438" spans="4:5">
      <c r="D9438" s="18">
        <v>35107</v>
      </c>
      <c r="E9438" s="19">
        <v>8.308716707</v>
      </c>
    </row>
    <row r="9439" spans="4:5">
      <c r="D9439" s="18">
        <v>35104</v>
      </c>
      <c r="E9439" s="19">
        <v>8.3107207753</v>
      </c>
    </row>
    <row r="9440" spans="4:5">
      <c r="D9440" s="18">
        <v>35103</v>
      </c>
      <c r="E9440" s="19">
        <v>8.3100728155</v>
      </c>
    </row>
    <row r="9441" spans="4:5">
      <c r="D9441" s="18">
        <v>35102</v>
      </c>
      <c r="E9441" s="19">
        <v>8.3134510043</v>
      </c>
    </row>
    <row r="9442" spans="4:5">
      <c r="D9442" s="18">
        <v>35101</v>
      </c>
      <c r="E9442" s="19">
        <v>8.3141646489</v>
      </c>
    </row>
    <row r="9443" spans="4:5">
      <c r="D9443" s="18">
        <v>35100</v>
      </c>
      <c r="E9443" s="19">
        <v>8.3138201569</v>
      </c>
    </row>
    <row r="9444" spans="4:5">
      <c r="D9444" s="18">
        <v>35097</v>
      </c>
      <c r="E9444" s="19">
        <v>8.3107617896</v>
      </c>
    </row>
    <row r="9445" spans="4:5">
      <c r="D9445" s="18">
        <v>35096</v>
      </c>
      <c r="E9445" s="19">
        <v>8.3153753027</v>
      </c>
    </row>
    <row r="9446" spans="4:5">
      <c r="D9446" s="18">
        <v>35095</v>
      </c>
      <c r="E9446" s="19">
        <v>8.3139745917</v>
      </c>
    </row>
    <row r="9447" spans="4:5">
      <c r="D9447" s="18">
        <v>35094</v>
      </c>
      <c r="E9447" s="19">
        <v>8.3164251208</v>
      </c>
    </row>
    <row r="9448" spans="4:5">
      <c r="D9448" s="18">
        <v>35093</v>
      </c>
      <c r="E9448" s="19">
        <v>8.3166767008</v>
      </c>
    </row>
    <row r="9449" spans="4:5">
      <c r="D9449" s="18">
        <v>35090</v>
      </c>
      <c r="E9449" s="19">
        <v>8.3158844765</v>
      </c>
    </row>
    <row r="9450" spans="4:5">
      <c r="D9450" s="18">
        <v>35089</v>
      </c>
      <c r="E9450" s="19">
        <v>8.3190332326</v>
      </c>
    </row>
    <row r="9451" spans="4:5">
      <c r="D9451" s="18">
        <v>35088</v>
      </c>
      <c r="E9451" s="19">
        <v>8.3143203883</v>
      </c>
    </row>
    <row r="9452" spans="4:5">
      <c r="D9452" s="18">
        <v>35086</v>
      </c>
      <c r="E9452" s="19">
        <v>8.315309842</v>
      </c>
    </row>
    <row r="9453" spans="4:5">
      <c r="D9453" s="18">
        <v>35083</v>
      </c>
      <c r="E9453" s="19">
        <v>8.3180987203</v>
      </c>
    </row>
    <row r="9454" spans="4:5">
      <c r="D9454" s="18">
        <v>35082</v>
      </c>
      <c r="E9454" s="19">
        <v>8.3197071385</v>
      </c>
    </row>
    <row r="9455" spans="4:5">
      <c r="D9455" s="18">
        <v>35080</v>
      </c>
      <c r="E9455" s="19">
        <v>8.3227771011</v>
      </c>
    </row>
    <row r="9456" spans="4:5">
      <c r="D9456" s="18">
        <v>35079</v>
      </c>
      <c r="E9456" s="19">
        <v>8.322147651</v>
      </c>
    </row>
    <row r="9457" spans="4:5">
      <c r="D9457" s="18">
        <v>35076</v>
      </c>
      <c r="E9457" s="19">
        <v>8.322541234</v>
      </c>
    </row>
    <row r="9458" spans="4:5">
      <c r="D9458" s="18">
        <v>35074</v>
      </c>
      <c r="E9458" s="19">
        <v>8.3213414634</v>
      </c>
    </row>
    <row r="9459" spans="4:5">
      <c r="D9459" s="18">
        <v>35073</v>
      </c>
      <c r="E9459" s="19">
        <v>8.3209046455</v>
      </c>
    </row>
    <row r="9460" spans="4:5">
      <c r="D9460" s="18">
        <v>35072</v>
      </c>
      <c r="E9460" s="19">
        <v>8.322324159</v>
      </c>
    </row>
    <row r="9461" spans="4:5">
      <c r="D9461" s="18">
        <v>35069</v>
      </c>
      <c r="E9461" s="19">
        <v>8.3251533742</v>
      </c>
    </row>
    <row r="9462" spans="4:5">
      <c r="D9462" s="18">
        <v>35067</v>
      </c>
      <c r="E9462" s="19">
        <v>8.3208358943</v>
      </c>
    </row>
    <row r="9463" spans="4:5">
      <c r="D9463" s="18">
        <v>35066</v>
      </c>
      <c r="E9463" s="19">
        <v>8.3200490497</v>
      </c>
    </row>
    <row r="9464" spans="4:5">
      <c r="D9464" s="18">
        <v>35062</v>
      </c>
      <c r="E9464" s="19">
        <v>8.3193174893</v>
      </c>
    </row>
    <row r="9465" spans="4:5">
      <c r="D9465" s="18">
        <v>35061</v>
      </c>
      <c r="E9465" s="19">
        <v>8.3172371638</v>
      </c>
    </row>
    <row r="9466" spans="4:5">
      <c r="D9466" s="18">
        <v>35060</v>
      </c>
      <c r="E9466" s="19">
        <v>8.3200734394</v>
      </c>
    </row>
    <row r="9467" spans="4:5">
      <c r="D9467" s="18">
        <v>35052</v>
      </c>
      <c r="E9467" s="19">
        <v>8.318429003</v>
      </c>
    </row>
    <row r="9468" spans="4:5">
      <c r="D9468" s="18">
        <v>35051</v>
      </c>
      <c r="E9468" s="19">
        <v>8.3186215236</v>
      </c>
    </row>
    <row r="9469" spans="4:5">
      <c r="D9469" s="18">
        <v>35048</v>
      </c>
      <c r="E9469" s="19">
        <v>8.3190072639</v>
      </c>
    </row>
    <row r="9470" spans="4:5">
      <c r="D9470" s="18">
        <v>35047</v>
      </c>
      <c r="E9470" s="19">
        <v>8.313369631</v>
      </c>
    </row>
    <row r="9471" spans="4:5">
      <c r="D9471" s="18">
        <v>35046</v>
      </c>
      <c r="E9471" s="19">
        <v>8.315407855</v>
      </c>
    </row>
    <row r="9472" spans="4:5">
      <c r="D9472" s="18">
        <v>35045</v>
      </c>
      <c r="E9472" s="19">
        <v>8.3164251208</v>
      </c>
    </row>
    <row r="9473" spans="4:5">
      <c r="D9473" s="18">
        <v>35044</v>
      </c>
      <c r="E9473" s="19">
        <v>8.3164556962</v>
      </c>
    </row>
    <row r="9474" spans="4:5">
      <c r="D9474" s="18">
        <v>35041</v>
      </c>
      <c r="E9474" s="19">
        <v>8.3123867069</v>
      </c>
    </row>
    <row r="9475" spans="4:5">
      <c r="D9475" s="18">
        <v>35040</v>
      </c>
      <c r="E9475" s="19">
        <v>8.3134872418</v>
      </c>
    </row>
    <row r="9476" spans="4:5">
      <c r="D9476" s="18">
        <v>35039</v>
      </c>
      <c r="E9476" s="19">
        <v>8.3154689403</v>
      </c>
    </row>
    <row r="9477" spans="4:5">
      <c r="D9477" s="18">
        <v>35038</v>
      </c>
      <c r="E9477" s="19">
        <v>8.3150851582</v>
      </c>
    </row>
    <row r="9478" spans="4:5">
      <c r="D9478" s="18">
        <v>35034</v>
      </c>
      <c r="E9478" s="19">
        <v>8.3128423615</v>
      </c>
    </row>
    <row r="9479" spans="4:5">
      <c r="D9479" s="18">
        <v>35033</v>
      </c>
      <c r="E9479" s="19">
        <v>8.3133414933</v>
      </c>
    </row>
    <row r="9480" spans="4:5">
      <c r="D9480" s="18">
        <v>35032</v>
      </c>
      <c r="E9480" s="19">
        <v>8.3139534884</v>
      </c>
    </row>
    <row r="9481" spans="4:5">
      <c r="D9481" s="18">
        <v>35031</v>
      </c>
      <c r="E9481" s="19">
        <v>8.3139178418</v>
      </c>
    </row>
    <row r="9482" spans="4:5">
      <c r="D9482" s="18">
        <v>35030</v>
      </c>
      <c r="E9482" s="19">
        <v>8.3130381304</v>
      </c>
    </row>
    <row r="9483" spans="4:5">
      <c r="D9483" s="18">
        <v>35027</v>
      </c>
      <c r="E9483" s="19">
        <v>8.3100061387</v>
      </c>
    </row>
    <row r="9484" spans="4:5">
      <c r="D9484" s="18">
        <v>35026</v>
      </c>
      <c r="E9484" s="19">
        <v>8.3106200123</v>
      </c>
    </row>
    <row r="9485" spans="4:5">
      <c r="D9485" s="18">
        <v>35025</v>
      </c>
      <c r="E9485" s="19">
        <v>8.3153042409</v>
      </c>
    </row>
    <row r="9486" spans="4:5">
      <c r="D9486" s="18">
        <v>35024</v>
      </c>
      <c r="E9486" s="19">
        <v>8.3140749846</v>
      </c>
    </row>
    <row r="9487" spans="4:5">
      <c r="D9487" s="18">
        <v>35023</v>
      </c>
      <c r="E9487" s="19">
        <v>8.3105781058</v>
      </c>
    </row>
    <row r="9488" spans="4:5">
      <c r="D9488" s="18">
        <v>35020</v>
      </c>
      <c r="E9488" s="19">
        <v>8.3130381304</v>
      </c>
    </row>
    <row r="9489" spans="4:5">
      <c r="D9489" s="18">
        <v>35019</v>
      </c>
      <c r="E9489" s="19">
        <v>8.3120784795</v>
      </c>
    </row>
  </sheetData>
  <pageMargins left="0.7" right="0.7" top="0.75" bottom="0.75" header="0.3" footer="0.3"/>
  <pageSetup paperSize="9" orientation="portrait" horizontalDpi="300" verticalDpi="300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885"/>
  <sheetViews>
    <sheetView workbookViewId="0">
      <selection activeCell="B1" sqref="A$1:A$1048576 B$1:B$1048576"/>
    </sheetView>
  </sheetViews>
  <sheetFormatPr defaultColWidth="9" defaultRowHeight="13.8" outlineLevelCol="1"/>
  <cols>
    <col min="1" max="2" width="18.5833333333333" customWidth="1"/>
  </cols>
  <sheetData>
    <row r="1" spans="1:1">
      <c r="A1" s="1" t="str">
        <f>[1]!HX_IFIND_EDB(0)</f>
        <v>同花顺iFinD</v>
      </c>
    </row>
    <row r="2" spans="1:2">
      <c r="A2" t="s">
        <v>63</v>
      </c>
      <c r="B2" t="s">
        <v>64</v>
      </c>
    </row>
    <row r="3" spans="1:2">
      <c r="A3" t="s">
        <v>65</v>
      </c>
      <c r="B3" t="s">
        <v>68</v>
      </c>
    </row>
    <row r="4" spans="1:2">
      <c r="A4" t="s">
        <v>69</v>
      </c>
      <c r="B4" t="s">
        <v>90</v>
      </c>
    </row>
    <row r="5" spans="1:2">
      <c r="A5" t="s">
        <v>73</v>
      </c>
      <c r="B5" t="s">
        <v>74</v>
      </c>
    </row>
    <row r="6" spans="1:2">
      <c r="A6" t="s">
        <v>5</v>
      </c>
      <c r="B6" t="s">
        <v>15</v>
      </c>
    </row>
    <row r="7" spans="1:2">
      <c r="A7" t="s">
        <v>76</v>
      </c>
      <c r="B7" t="s">
        <v>91</v>
      </c>
    </row>
    <row r="8" spans="1:2">
      <c r="A8" t="s">
        <v>80</v>
      </c>
      <c r="B8" t="s">
        <v>83</v>
      </c>
    </row>
    <row r="9" spans="1:2">
      <c r="A9" t="s">
        <v>84</v>
      </c>
      <c r="B9" t="s">
        <v>85</v>
      </c>
    </row>
    <row r="10" spans="1:2">
      <c r="A10" t="s">
        <v>58</v>
      </c>
      <c r="B10">
        <v>20220722</v>
      </c>
    </row>
    <row r="11" spans="1:2">
      <c r="A11" s="18">
        <v>44764</v>
      </c>
      <c r="B11" s="3">
        <v>2800</v>
      </c>
    </row>
    <row r="12" spans="1:2">
      <c r="A12" s="18">
        <v>44763</v>
      </c>
      <c r="B12" s="3">
        <v>2800</v>
      </c>
    </row>
    <row r="13" spans="1:2">
      <c r="A13" s="18">
        <v>44762</v>
      </c>
      <c r="B13" s="3">
        <v>2800</v>
      </c>
    </row>
    <row r="14" spans="1:2">
      <c r="A14" s="18">
        <v>44761</v>
      </c>
      <c r="B14" s="3">
        <v>2800</v>
      </c>
    </row>
    <row r="15" spans="1:2">
      <c r="A15" s="18">
        <v>44760</v>
      </c>
      <c r="B15" s="3">
        <v>2800</v>
      </c>
    </row>
    <row r="16" spans="1:2">
      <c r="A16" s="18">
        <v>44757</v>
      </c>
      <c r="B16" s="3">
        <v>2800</v>
      </c>
    </row>
    <row r="17" spans="1:2">
      <c r="A17" s="18">
        <v>44756</v>
      </c>
      <c r="B17" s="3">
        <v>2800</v>
      </c>
    </row>
    <row r="18" spans="1:2">
      <c r="A18" s="18">
        <v>44755</v>
      </c>
      <c r="B18" s="3">
        <v>2800</v>
      </c>
    </row>
    <row r="19" spans="1:2">
      <c r="A19" s="18">
        <v>44754</v>
      </c>
      <c r="B19" s="3">
        <v>2800</v>
      </c>
    </row>
    <row r="20" spans="1:2">
      <c r="A20" s="18">
        <v>44753</v>
      </c>
      <c r="B20" s="3">
        <v>2800</v>
      </c>
    </row>
    <row r="21" spans="1:2">
      <c r="A21" s="18">
        <v>44750</v>
      </c>
      <c r="B21" s="3">
        <v>2800</v>
      </c>
    </row>
    <row r="22" spans="1:2">
      <c r="A22" s="18">
        <v>44749</v>
      </c>
      <c r="B22" s="3">
        <v>2800</v>
      </c>
    </row>
    <row r="23" spans="1:2">
      <c r="A23" s="18">
        <v>44748</v>
      </c>
      <c r="B23" s="3">
        <v>2800</v>
      </c>
    </row>
    <row r="24" spans="1:2">
      <c r="A24" s="18">
        <v>44747</v>
      </c>
      <c r="B24" s="3">
        <v>2800</v>
      </c>
    </row>
    <row r="25" spans="1:2">
      <c r="A25" s="18">
        <v>44746</v>
      </c>
      <c r="B25" s="3">
        <v>2800</v>
      </c>
    </row>
    <row r="26" spans="1:2">
      <c r="A26" s="18">
        <v>44743</v>
      </c>
      <c r="B26" s="3">
        <v>2800</v>
      </c>
    </row>
    <row r="27" spans="1:2">
      <c r="A27" s="18">
        <v>44742</v>
      </c>
      <c r="B27" s="3">
        <v>2820</v>
      </c>
    </row>
    <row r="28" spans="1:2">
      <c r="A28" s="18">
        <v>44741</v>
      </c>
      <c r="B28" s="3">
        <v>2820</v>
      </c>
    </row>
    <row r="29" spans="1:2">
      <c r="A29" s="18">
        <v>44740</v>
      </c>
      <c r="B29" s="3">
        <v>2820</v>
      </c>
    </row>
    <row r="30" spans="1:2">
      <c r="A30" s="18">
        <v>44739</v>
      </c>
      <c r="B30" s="3">
        <v>2820</v>
      </c>
    </row>
    <row r="31" spans="1:2">
      <c r="A31" s="18">
        <v>44736</v>
      </c>
      <c r="B31" s="3">
        <v>2820</v>
      </c>
    </row>
    <row r="32" spans="1:2">
      <c r="A32" s="18">
        <v>44735</v>
      </c>
      <c r="B32" s="3">
        <v>2820</v>
      </c>
    </row>
    <row r="33" spans="1:2">
      <c r="A33" s="18">
        <v>44734</v>
      </c>
      <c r="B33" s="3">
        <v>2820</v>
      </c>
    </row>
    <row r="34" spans="1:2">
      <c r="A34" s="18">
        <v>44733</v>
      </c>
      <c r="B34" s="3">
        <v>2820</v>
      </c>
    </row>
    <row r="35" spans="1:2">
      <c r="A35" s="18">
        <v>44732</v>
      </c>
      <c r="B35" s="3">
        <v>2820</v>
      </c>
    </row>
    <row r="36" spans="1:2">
      <c r="A36" s="18">
        <v>44729</v>
      </c>
      <c r="B36" s="3">
        <v>2820</v>
      </c>
    </row>
    <row r="37" spans="1:2">
      <c r="A37" s="18">
        <v>44728</v>
      </c>
      <c r="B37" s="3">
        <v>2820</v>
      </c>
    </row>
    <row r="38" spans="1:2">
      <c r="A38" s="18">
        <v>44727</v>
      </c>
      <c r="B38" s="3">
        <v>2820</v>
      </c>
    </row>
    <row r="39" spans="1:2">
      <c r="A39" s="18">
        <v>44726</v>
      </c>
      <c r="B39" s="3">
        <v>2820</v>
      </c>
    </row>
    <row r="40" spans="1:2">
      <c r="A40" s="18">
        <v>44725</v>
      </c>
      <c r="B40" s="3">
        <v>2820</v>
      </c>
    </row>
    <row r="41" spans="1:2">
      <c r="A41" s="18">
        <v>44722</v>
      </c>
      <c r="B41" s="3">
        <v>2830</v>
      </c>
    </row>
    <row r="42" spans="1:2">
      <c r="A42" s="18">
        <v>44721</v>
      </c>
      <c r="B42" s="3">
        <v>2830</v>
      </c>
    </row>
    <row r="43" spans="1:2">
      <c r="A43" s="18">
        <v>44720</v>
      </c>
      <c r="B43" s="3">
        <v>2830</v>
      </c>
    </row>
    <row r="44" spans="1:2">
      <c r="A44" s="18">
        <v>44719</v>
      </c>
      <c r="B44" s="3">
        <v>2830</v>
      </c>
    </row>
    <row r="45" spans="1:2">
      <c r="A45" s="18">
        <v>44718</v>
      </c>
      <c r="B45" s="3">
        <v>2820</v>
      </c>
    </row>
    <row r="46" spans="1:2">
      <c r="A46" s="18">
        <v>44714</v>
      </c>
      <c r="B46" s="3">
        <v>2820</v>
      </c>
    </row>
    <row r="47" spans="1:2">
      <c r="A47" s="18">
        <v>44713</v>
      </c>
      <c r="B47" s="3">
        <v>2840</v>
      </c>
    </row>
    <row r="48" spans="1:2">
      <c r="A48" s="18">
        <v>44712</v>
      </c>
      <c r="B48" s="3">
        <v>2840</v>
      </c>
    </row>
    <row r="49" spans="1:2">
      <c r="A49" s="18">
        <v>44711</v>
      </c>
      <c r="B49" s="3">
        <v>2830</v>
      </c>
    </row>
    <row r="50" spans="1:2">
      <c r="A50" s="18">
        <v>44708</v>
      </c>
      <c r="B50" s="3">
        <v>2830</v>
      </c>
    </row>
    <row r="51" spans="1:2">
      <c r="A51" s="18">
        <v>44707</v>
      </c>
      <c r="B51" s="3">
        <v>2830</v>
      </c>
    </row>
    <row r="52" spans="1:2">
      <c r="A52" s="18">
        <v>44706</v>
      </c>
      <c r="B52" s="3">
        <v>2830</v>
      </c>
    </row>
    <row r="53" spans="1:2">
      <c r="A53" s="18">
        <v>44705</v>
      </c>
      <c r="B53" s="3">
        <v>2860</v>
      </c>
    </row>
    <row r="54" spans="1:2">
      <c r="A54" s="18">
        <v>44704</v>
      </c>
      <c r="B54" s="3">
        <v>2860</v>
      </c>
    </row>
    <row r="55" spans="1:2">
      <c r="A55" s="18">
        <v>44701</v>
      </c>
      <c r="B55" s="3">
        <v>2870</v>
      </c>
    </row>
    <row r="56" spans="1:2">
      <c r="A56" s="18">
        <v>44700</v>
      </c>
      <c r="B56" s="3">
        <v>2870</v>
      </c>
    </row>
    <row r="57" spans="1:2">
      <c r="A57" s="18">
        <v>44699</v>
      </c>
      <c r="B57" s="3">
        <v>2870</v>
      </c>
    </row>
    <row r="58" spans="1:2">
      <c r="A58" s="18">
        <v>44698</v>
      </c>
      <c r="B58" s="3">
        <v>2870</v>
      </c>
    </row>
    <row r="59" spans="1:2">
      <c r="A59" s="18">
        <v>44697</v>
      </c>
      <c r="B59" s="3">
        <v>2870</v>
      </c>
    </row>
    <row r="60" spans="1:2">
      <c r="A60" s="18">
        <v>44694</v>
      </c>
      <c r="B60" s="3">
        <v>2870</v>
      </c>
    </row>
    <row r="61" spans="1:2">
      <c r="A61" s="18">
        <v>44693</v>
      </c>
      <c r="B61" s="3">
        <v>2875</v>
      </c>
    </row>
    <row r="62" spans="1:2">
      <c r="A62" s="18">
        <v>44692</v>
      </c>
      <c r="B62" s="3">
        <v>2880</v>
      </c>
    </row>
    <row r="63" spans="1:2">
      <c r="A63" s="18">
        <v>44691</v>
      </c>
      <c r="B63" s="3">
        <v>2880</v>
      </c>
    </row>
    <row r="64" spans="1:2">
      <c r="A64" s="18">
        <v>44690</v>
      </c>
      <c r="B64" s="3">
        <v>2880</v>
      </c>
    </row>
    <row r="65" spans="1:2">
      <c r="A65" s="18">
        <v>44688</v>
      </c>
      <c r="B65" s="3">
        <v>2865</v>
      </c>
    </row>
    <row r="66" spans="1:2">
      <c r="A66" s="18">
        <v>44687</v>
      </c>
      <c r="B66" s="3">
        <v>2860</v>
      </c>
    </row>
    <row r="67" spans="1:2">
      <c r="A67" s="18">
        <v>44686</v>
      </c>
      <c r="B67" s="3">
        <v>2860</v>
      </c>
    </row>
    <row r="68" spans="1:2">
      <c r="A68" s="18">
        <v>44680</v>
      </c>
      <c r="B68" s="3">
        <v>2850</v>
      </c>
    </row>
    <row r="69" spans="1:2">
      <c r="A69" s="18">
        <v>44679</v>
      </c>
      <c r="B69" s="3">
        <v>2850</v>
      </c>
    </row>
    <row r="70" spans="1:2">
      <c r="A70" s="18">
        <v>44678</v>
      </c>
      <c r="B70" s="3">
        <v>2850</v>
      </c>
    </row>
    <row r="71" spans="1:2">
      <c r="A71" s="18">
        <v>44677</v>
      </c>
      <c r="B71" s="3">
        <v>2850</v>
      </c>
    </row>
    <row r="72" spans="1:2">
      <c r="A72" s="18">
        <v>44676</v>
      </c>
      <c r="B72" s="3">
        <v>2830</v>
      </c>
    </row>
    <row r="73" spans="1:2">
      <c r="A73" s="18">
        <v>44675</v>
      </c>
      <c r="B73" s="3">
        <v>2820</v>
      </c>
    </row>
    <row r="74" spans="1:2">
      <c r="A74" s="18">
        <v>44673</v>
      </c>
      <c r="B74" s="3">
        <v>2780</v>
      </c>
    </row>
    <row r="75" spans="1:2">
      <c r="A75" s="18">
        <v>44672</v>
      </c>
      <c r="B75" s="3">
        <v>2780</v>
      </c>
    </row>
    <row r="76" spans="1:2">
      <c r="A76" s="18">
        <v>44671</v>
      </c>
      <c r="B76" s="3">
        <v>2770</v>
      </c>
    </row>
    <row r="77" spans="1:2">
      <c r="A77" s="18">
        <v>44670</v>
      </c>
      <c r="B77" s="3">
        <v>2770</v>
      </c>
    </row>
    <row r="78" spans="1:2">
      <c r="A78" s="18">
        <v>44669</v>
      </c>
      <c r="B78" s="3">
        <v>2770</v>
      </c>
    </row>
    <row r="79" spans="1:2">
      <c r="A79" s="18">
        <v>44666</v>
      </c>
      <c r="B79" s="3">
        <v>2770</v>
      </c>
    </row>
    <row r="80" spans="1:2">
      <c r="A80" s="18">
        <v>44665</v>
      </c>
      <c r="B80" s="3">
        <v>2770</v>
      </c>
    </row>
    <row r="81" spans="1:2">
      <c r="A81" s="18">
        <v>44664</v>
      </c>
      <c r="B81" s="3">
        <v>2770</v>
      </c>
    </row>
    <row r="82" spans="1:2">
      <c r="A82" s="18">
        <v>44663</v>
      </c>
      <c r="B82" s="3">
        <v>2770</v>
      </c>
    </row>
    <row r="83" spans="1:2">
      <c r="A83" s="18">
        <v>44662</v>
      </c>
      <c r="B83" s="3">
        <v>2770</v>
      </c>
    </row>
    <row r="84" spans="1:2">
      <c r="A84" s="18">
        <v>44659</v>
      </c>
      <c r="B84" s="3">
        <v>2770</v>
      </c>
    </row>
    <row r="85" spans="1:2">
      <c r="A85" s="18">
        <v>44658</v>
      </c>
      <c r="B85" s="3">
        <v>2770</v>
      </c>
    </row>
    <row r="86" spans="1:2">
      <c r="A86" s="18">
        <v>44657</v>
      </c>
      <c r="B86" s="3">
        <v>2770</v>
      </c>
    </row>
    <row r="87" spans="1:2">
      <c r="A87" s="18">
        <v>44653</v>
      </c>
      <c r="B87" s="3">
        <v>2770</v>
      </c>
    </row>
    <row r="88" spans="1:2">
      <c r="A88" s="18">
        <v>44652</v>
      </c>
      <c r="B88" s="3">
        <v>2770</v>
      </c>
    </row>
    <row r="89" spans="1:2">
      <c r="A89" s="18">
        <v>44651</v>
      </c>
      <c r="B89" s="3">
        <v>2770</v>
      </c>
    </row>
    <row r="90" spans="1:2">
      <c r="A90" s="18">
        <v>44650</v>
      </c>
      <c r="B90" s="3">
        <v>2770</v>
      </c>
    </row>
    <row r="91" spans="1:2">
      <c r="A91" s="18">
        <v>44649</v>
      </c>
      <c r="B91" s="3">
        <v>2770</v>
      </c>
    </row>
    <row r="92" spans="1:2">
      <c r="A92" s="18">
        <v>44648</v>
      </c>
      <c r="B92" s="3">
        <v>2770</v>
      </c>
    </row>
    <row r="93" spans="1:2">
      <c r="A93" s="18">
        <v>44645</v>
      </c>
      <c r="B93" s="3">
        <v>2770</v>
      </c>
    </row>
    <row r="94" spans="1:2">
      <c r="A94" s="18">
        <v>44644</v>
      </c>
      <c r="B94" s="3">
        <v>2770</v>
      </c>
    </row>
    <row r="95" spans="1:2">
      <c r="A95" s="18">
        <v>44643</v>
      </c>
      <c r="B95" s="3">
        <v>2770</v>
      </c>
    </row>
    <row r="96" spans="1:2">
      <c r="A96" s="18">
        <v>44642</v>
      </c>
      <c r="B96" s="3">
        <v>2770</v>
      </c>
    </row>
    <row r="97" spans="1:2">
      <c r="A97" s="18">
        <v>44641</v>
      </c>
      <c r="B97" s="3">
        <v>2770</v>
      </c>
    </row>
    <row r="98" spans="1:2">
      <c r="A98" s="18">
        <v>44638</v>
      </c>
      <c r="B98" s="3">
        <v>2770</v>
      </c>
    </row>
    <row r="99" spans="1:2">
      <c r="A99" s="18">
        <v>44637</v>
      </c>
      <c r="B99" s="3">
        <v>2770</v>
      </c>
    </row>
    <row r="100" spans="1:2">
      <c r="A100" s="18">
        <v>44636</v>
      </c>
      <c r="B100" s="3">
        <v>2770</v>
      </c>
    </row>
    <row r="101" spans="1:2">
      <c r="A101" s="18">
        <v>44635</v>
      </c>
      <c r="B101" s="3">
        <v>2760</v>
      </c>
    </row>
    <row r="102" spans="1:2">
      <c r="A102" s="18">
        <v>44634</v>
      </c>
      <c r="B102" s="3">
        <v>2750</v>
      </c>
    </row>
    <row r="103" spans="1:2">
      <c r="A103" s="18">
        <v>44631</v>
      </c>
      <c r="B103" s="3">
        <v>2720</v>
      </c>
    </row>
    <row r="104" spans="1:2">
      <c r="A104" s="18">
        <v>44630</v>
      </c>
      <c r="B104" s="3">
        <v>2730</v>
      </c>
    </row>
    <row r="105" spans="1:2">
      <c r="A105" s="18">
        <v>44629</v>
      </c>
      <c r="B105" s="3">
        <v>2750</v>
      </c>
    </row>
    <row r="106" spans="1:2">
      <c r="A106" s="18">
        <v>44628</v>
      </c>
      <c r="B106" s="3">
        <v>2770</v>
      </c>
    </row>
    <row r="107" spans="1:2">
      <c r="A107" s="18">
        <v>44627</v>
      </c>
      <c r="B107" s="3">
        <v>2760</v>
      </c>
    </row>
    <row r="108" spans="1:2">
      <c r="A108" s="18">
        <v>44624</v>
      </c>
      <c r="B108" s="3">
        <v>2750</v>
      </c>
    </row>
    <row r="109" spans="1:2">
      <c r="A109" s="18">
        <v>44623</v>
      </c>
      <c r="B109" s="3">
        <v>2750</v>
      </c>
    </row>
    <row r="110" spans="1:2">
      <c r="A110" s="18">
        <v>44622</v>
      </c>
      <c r="B110" s="3">
        <v>2730</v>
      </c>
    </row>
    <row r="111" spans="1:2">
      <c r="A111" s="18">
        <v>44621</v>
      </c>
      <c r="B111" s="3">
        <v>2720</v>
      </c>
    </row>
    <row r="112" spans="1:2">
      <c r="A112" s="18">
        <v>44620</v>
      </c>
      <c r="B112" s="3">
        <v>2720</v>
      </c>
    </row>
    <row r="113" spans="1:2">
      <c r="A113" s="18">
        <v>44617</v>
      </c>
      <c r="B113" s="3">
        <v>2710</v>
      </c>
    </row>
    <row r="114" spans="1:2">
      <c r="A114" s="18">
        <v>44616</v>
      </c>
      <c r="B114" s="3">
        <v>2660</v>
      </c>
    </row>
    <row r="115" spans="1:2">
      <c r="A115" s="18">
        <v>44615</v>
      </c>
      <c r="B115" s="3">
        <v>2660</v>
      </c>
    </row>
    <row r="116" spans="1:2">
      <c r="A116" s="18">
        <v>44614</v>
      </c>
      <c r="B116" s="3">
        <v>2660</v>
      </c>
    </row>
    <row r="117" spans="1:2">
      <c r="A117" s="18">
        <v>44613</v>
      </c>
      <c r="B117" s="3">
        <v>2660</v>
      </c>
    </row>
    <row r="118" spans="1:2">
      <c r="A118" s="18">
        <v>44610</v>
      </c>
      <c r="B118" s="3">
        <v>2660</v>
      </c>
    </row>
    <row r="119" spans="1:2">
      <c r="A119" s="18">
        <v>44609</v>
      </c>
      <c r="B119" s="3">
        <v>2650</v>
      </c>
    </row>
    <row r="120" spans="1:2">
      <c r="A120" s="18">
        <v>44608</v>
      </c>
      <c r="B120" s="3">
        <v>2640</v>
      </c>
    </row>
    <row r="121" spans="1:2">
      <c r="A121" s="18">
        <v>44607</v>
      </c>
      <c r="B121" s="3">
        <v>2640</v>
      </c>
    </row>
    <row r="122" spans="1:2">
      <c r="A122" s="18">
        <v>44606</v>
      </c>
      <c r="B122" s="3">
        <v>2640</v>
      </c>
    </row>
    <row r="123" spans="1:2">
      <c r="A123" s="18">
        <v>44603</v>
      </c>
      <c r="B123" s="3">
        <v>2630</v>
      </c>
    </row>
    <row r="124" spans="1:2">
      <c r="A124" s="18">
        <v>44602</v>
      </c>
      <c r="B124" s="3">
        <v>2630</v>
      </c>
    </row>
    <row r="125" spans="1:2">
      <c r="A125" s="18">
        <v>44601</v>
      </c>
      <c r="B125" s="3">
        <v>2630</v>
      </c>
    </row>
    <row r="126" spans="1:2">
      <c r="A126" s="18">
        <v>44600</v>
      </c>
      <c r="B126" s="3">
        <v>2630</v>
      </c>
    </row>
    <row r="127" spans="1:2">
      <c r="A127" s="18">
        <v>44599</v>
      </c>
      <c r="B127" s="3">
        <v>2630</v>
      </c>
    </row>
    <row r="128" spans="1:2">
      <c r="A128" s="18">
        <v>44589</v>
      </c>
      <c r="B128" s="3">
        <v>2630</v>
      </c>
    </row>
    <row r="129" spans="1:2">
      <c r="A129" s="18">
        <v>44588</v>
      </c>
      <c r="B129" s="3">
        <v>2630</v>
      </c>
    </row>
    <row r="130" spans="1:2">
      <c r="A130" s="18">
        <v>44587</v>
      </c>
      <c r="B130" s="3">
        <v>2630</v>
      </c>
    </row>
    <row r="131" spans="1:2">
      <c r="A131" s="18">
        <v>44586</v>
      </c>
      <c r="B131" s="3">
        <v>2650</v>
      </c>
    </row>
    <row r="132" spans="1:2">
      <c r="A132" s="18">
        <v>44585</v>
      </c>
      <c r="B132" s="3">
        <v>2650</v>
      </c>
    </row>
    <row r="133" spans="1:2">
      <c r="A133" s="18">
        <v>44582</v>
      </c>
      <c r="B133" s="3">
        <v>2650</v>
      </c>
    </row>
    <row r="134" spans="1:2">
      <c r="A134" s="18">
        <v>44581</v>
      </c>
      <c r="B134" s="3">
        <v>2650</v>
      </c>
    </row>
    <row r="135" spans="1:2">
      <c r="A135" s="18">
        <v>44580</v>
      </c>
      <c r="B135" s="3">
        <v>2650</v>
      </c>
    </row>
    <row r="136" spans="1:2">
      <c r="A136" s="18">
        <v>44579</v>
      </c>
      <c r="B136" s="3">
        <v>2650</v>
      </c>
    </row>
    <row r="137" spans="1:2">
      <c r="A137" s="18">
        <v>44578</v>
      </c>
      <c r="B137" s="3">
        <v>2630</v>
      </c>
    </row>
    <row r="138" spans="1:2">
      <c r="A138" s="18">
        <v>44575</v>
      </c>
      <c r="B138" s="3">
        <v>2620</v>
      </c>
    </row>
    <row r="139" spans="1:2">
      <c r="A139" s="18">
        <v>44574</v>
      </c>
      <c r="B139" s="3">
        <v>2620</v>
      </c>
    </row>
    <row r="140" spans="1:2">
      <c r="A140" s="18">
        <v>44573</v>
      </c>
      <c r="B140" s="3">
        <v>2610</v>
      </c>
    </row>
    <row r="141" spans="1:2">
      <c r="A141" s="18">
        <v>44572</v>
      </c>
      <c r="B141" s="3">
        <v>2610</v>
      </c>
    </row>
    <row r="142" spans="1:2">
      <c r="A142" s="18">
        <v>44571</v>
      </c>
      <c r="B142" s="3">
        <v>2610</v>
      </c>
    </row>
    <row r="143" spans="1:2">
      <c r="A143" s="18">
        <v>44568</v>
      </c>
      <c r="B143" s="3">
        <v>2630</v>
      </c>
    </row>
    <row r="144" spans="1:2">
      <c r="A144" s="18">
        <v>44567</v>
      </c>
      <c r="B144" s="3">
        <v>2625</v>
      </c>
    </row>
    <row r="145" spans="1:2">
      <c r="A145" s="18">
        <v>44566</v>
      </c>
      <c r="B145" s="3">
        <v>2625</v>
      </c>
    </row>
    <row r="146" spans="1:2">
      <c r="A146" s="18">
        <v>44565</v>
      </c>
      <c r="B146" s="3">
        <v>2625</v>
      </c>
    </row>
    <row r="147" spans="1:2">
      <c r="A147" s="18">
        <v>44561</v>
      </c>
      <c r="B147" s="3">
        <v>2610</v>
      </c>
    </row>
    <row r="148" spans="1:2">
      <c r="A148" s="18">
        <v>44560</v>
      </c>
      <c r="B148" s="3">
        <v>2590</v>
      </c>
    </row>
    <row r="149" spans="1:2">
      <c r="A149" s="18">
        <v>44559</v>
      </c>
      <c r="B149" s="3">
        <v>2600</v>
      </c>
    </row>
    <row r="150" spans="1:2">
      <c r="A150" s="18">
        <v>44558</v>
      </c>
      <c r="B150" s="3">
        <v>2600</v>
      </c>
    </row>
    <row r="151" spans="1:2">
      <c r="A151" s="18">
        <v>44557</v>
      </c>
      <c r="B151" s="3">
        <v>2600</v>
      </c>
    </row>
    <row r="152" spans="1:2">
      <c r="A152" s="18">
        <v>44554</v>
      </c>
      <c r="B152" s="3">
        <v>2600</v>
      </c>
    </row>
    <row r="153" spans="1:2">
      <c r="A153" s="18">
        <v>44553</v>
      </c>
      <c r="B153" s="3">
        <v>2600</v>
      </c>
    </row>
    <row r="154" spans="1:2">
      <c r="A154" s="18">
        <v>44552</v>
      </c>
      <c r="B154" s="3">
        <v>2600</v>
      </c>
    </row>
    <row r="155" spans="1:2">
      <c r="A155" s="18">
        <v>44551</v>
      </c>
      <c r="B155" s="3">
        <v>2600</v>
      </c>
    </row>
    <row r="156" spans="1:2">
      <c r="A156" s="18">
        <v>44550</v>
      </c>
      <c r="B156" s="3">
        <v>2610</v>
      </c>
    </row>
    <row r="157" spans="1:2">
      <c r="A157" s="18">
        <v>44547</v>
      </c>
      <c r="B157" s="3">
        <v>2630</v>
      </c>
    </row>
    <row r="158" spans="1:2">
      <c r="A158" s="18">
        <v>44546</v>
      </c>
      <c r="B158" s="3">
        <v>2620</v>
      </c>
    </row>
    <row r="159" spans="1:2">
      <c r="A159" s="18">
        <v>44545</v>
      </c>
      <c r="B159" s="3">
        <v>2610</v>
      </c>
    </row>
    <row r="160" spans="1:2">
      <c r="A160" s="18">
        <v>44544</v>
      </c>
      <c r="B160" s="3">
        <v>2600</v>
      </c>
    </row>
    <row r="161" spans="1:2">
      <c r="A161" s="18">
        <v>44543</v>
      </c>
      <c r="B161" s="3">
        <v>2585</v>
      </c>
    </row>
    <row r="162" spans="1:2">
      <c r="A162" s="18">
        <v>44540</v>
      </c>
      <c r="B162" s="3">
        <v>2610</v>
      </c>
    </row>
    <row r="163" spans="1:2">
      <c r="A163" s="18">
        <v>44539</v>
      </c>
      <c r="B163" s="3">
        <v>2610</v>
      </c>
    </row>
    <row r="164" spans="1:2">
      <c r="A164" s="18">
        <v>44538</v>
      </c>
      <c r="B164" s="3">
        <v>2610</v>
      </c>
    </row>
    <row r="165" spans="1:2">
      <c r="A165" s="18">
        <v>44537</v>
      </c>
      <c r="B165" s="3">
        <v>2610</v>
      </c>
    </row>
    <row r="166" spans="1:2">
      <c r="A166" s="18">
        <v>44536</v>
      </c>
      <c r="B166" s="3">
        <v>2600</v>
      </c>
    </row>
    <row r="167" spans="1:2">
      <c r="A167" s="18">
        <v>44533</v>
      </c>
      <c r="B167" s="3">
        <v>2615</v>
      </c>
    </row>
    <row r="168" spans="1:2">
      <c r="A168" s="18">
        <v>44532</v>
      </c>
      <c r="B168" s="3">
        <v>2625</v>
      </c>
    </row>
    <row r="169" spans="1:2">
      <c r="A169" s="18">
        <v>44531</v>
      </c>
      <c r="B169" s="3">
        <v>2620</v>
      </c>
    </row>
    <row r="170" spans="1:2">
      <c r="A170" s="18">
        <v>44530</v>
      </c>
      <c r="B170" s="3">
        <v>2620</v>
      </c>
    </row>
    <row r="171" spans="1:2">
      <c r="A171" s="18">
        <v>44529</v>
      </c>
      <c r="B171" s="3">
        <v>2620</v>
      </c>
    </row>
    <row r="172" spans="1:2">
      <c r="A172" s="18">
        <v>44526</v>
      </c>
      <c r="B172" s="3">
        <v>2600</v>
      </c>
    </row>
    <row r="173" spans="1:2">
      <c r="A173" s="18">
        <v>44525</v>
      </c>
      <c r="B173" s="3">
        <v>2600</v>
      </c>
    </row>
    <row r="174" spans="1:2">
      <c r="A174" s="18">
        <v>44524</v>
      </c>
      <c r="B174" s="3">
        <v>2620</v>
      </c>
    </row>
    <row r="175" spans="1:2">
      <c r="A175" s="18">
        <v>44523</v>
      </c>
      <c r="B175" s="3">
        <v>2650</v>
      </c>
    </row>
    <row r="176" spans="1:2">
      <c r="A176" s="18">
        <v>44522</v>
      </c>
      <c r="B176" s="3">
        <v>2660</v>
      </c>
    </row>
    <row r="177" spans="1:2">
      <c r="A177" s="18">
        <v>44519</v>
      </c>
      <c r="B177" s="3">
        <v>2625</v>
      </c>
    </row>
    <row r="178" spans="1:2">
      <c r="A178" s="18">
        <v>44518</v>
      </c>
      <c r="B178" s="3">
        <v>2610</v>
      </c>
    </row>
    <row r="179" spans="1:2">
      <c r="A179" s="18">
        <v>44517</v>
      </c>
      <c r="B179" s="3">
        <v>2610</v>
      </c>
    </row>
    <row r="180" spans="1:2">
      <c r="A180" s="18">
        <v>44516</v>
      </c>
      <c r="B180" s="3">
        <v>2610</v>
      </c>
    </row>
    <row r="181" spans="1:2">
      <c r="A181" s="18">
        <v>44515</v>
      </c>
      <c r="B181" s="3">
        <v>2630</v>
      </c>
    </row>
    <row r="182" spans="1:2">
      <c r="A182" s="18">
        <v>44512</v>
      </c>
      <c r="B182" s="3">
        <v>2630</v>
      </c>
    </row>
    <row r="183" spans="1:2">
      <c r="A183" s="18">
        <v>44511</v>
      </c>
      <c r="B183" s="3">
        <v>2650</v>
      </c>
    </row>
    <row r="184" spans="1:2">
      <c r="A184" s="18">
        <v>44510</v>
      </c>
      <c r="B184" s="3">
        <v>2610</v>
      </c>
    </row>
    <row r="185" spans="1:2">
      <c r="A185" s="18">
        <v>44509</v>
      </c>
      <c r="B185" s="3">
        <v>2610</v>
      </c>
    </row>
    <row r="186" spans="1:2">
      <c r="A186" s="18">
        <v>44508</v>
      </c>
      <c r="B186" s="3">
        <v>2620</v>
      </c>
    </row>
    <row r="187" spans="1:2">
      <c r="A187" s="18">
        <v>44505</v>
      </c>
      <c r="B187" s="3">
        <v>2600</v>
      </c>
    </row>
    <row r="188" spans="1:2">
      <c r="A188" s="18">
        <v>44504</v>
      </c>
      <c r="B188" s="3">
        <v>2580</v>
      </c>
    </row>
    <row r="189" spans="1:2">
      <c r="A189" s="18">
        <v>44503</v>
      </c>
      <c r="B189" s="3">
        <v>2565</v>
      </c>
    </row>
    <row r="190" spans="1:2">
      <c r="A190" s="18">
        <v>44502</v>
      </c>
      <c r="B190" s="3">
        <v>2560</v>
      </c>
    </row>
    <row r="191" spans="1:2">
      <c r="A191" s="18">
        <v>44501</v>
      </c>
      <c r="B191" s="3">
        <v>2550</v>
      </c>
    </row>
    <row r="192" spans="1:2">
      <c r="A192" s="18">
        <v>44498</v>
      </c>
      <c r="B192" s="3">
        <v>2610</v>
      </c>
    </row>
    <row r="193" spans="1:2">
      <c r="A193" s="18">
        <v>44497</v>
      </c>
      <c r="B193" s="3">
        <v>2600</v>
      </c>
    </row>
    <row r="194" spans="1:2">
      <c r="A194" s="18">
        <v>44496</v>
      </c>
      <c r="B194" s="3">
        <v>2580</v>
      </c>
    </row>
    <row r="195" spans="1:2">
      <c r="A195" s="18">
        <v>44495</v>
      </c>
      <c r="B195" s="3">
        <v>2570</v>
      </c>
    </row>
    <row r="196" spans="1:2">
      <c r="A196" s="18">
        <v>44494</v>
      </c>
      <c r="B196" s="3">
        <v>2560</v>
      </c>
    </row>
    <row r="197" spans="1:2">
      <c r="A197" s="18">
        <v>44491</v>
      </c>
      <c r="B197" s="3">
        <v>2520</v>
      </c>
    </row>
    <row r="198" spans="1:2">
      <c r="A198" s="18">
        <v>44490</v>
      </c>
      <c r="B198" s="3">
        <v>2480</v>
      </c>
    </row>
    <row r="199" spans="1:2">
      <c r="A199" s="18">
        <v>44489</v>
      </c>
      <c r="B199" s="3">
        <v>2480</v>
      </c>
    </row>
    <row r="200" spans="1:2">
      <c r="A200" s="18">
        <v>44488</v>
      </c>
      <c r="B200" s="3">
        <v>2480</v>
      </c>
    </row>
    <row r="201" spans="1:2">
      <c r="A201" s="18">
        <v>44487</v>
      </c>
      <c r="B201" s="3">
        <v>2480</v>
      </c>
    </row>
    <row r="202" spans="1:2">
      <c r="A202" s="18">
        <v>44484</v>
      </c>
      <c r="B202" s="3">
        <v>2480</v>
      </c>
    </row>
    <row r="203" spans="1:2">
      <c r="A203" s="18">
        <v>44483</v>
      </c>
      <c r="B203" s="3">
        <v>2480</v>
      </c>
    </row>
    <row r="204" spans="1:2">
      <c r="A204" s="18">
        <v>44482</v>
      </c>
      <c r="B204" s="3">
        <v>2470</v>
      </c>
    </row>
    <row r="205" spans="1:2">
      <c r="A205" s="18">
        <v>44481</v>
      </c>
      <c r="B205" s="3">
        <v>2460</v>
      </c>
    </row>
    <row r="206" spans="1:2">
      <c r="A206" s="18">
        <v>44480</v>
      </c>
      <c r="B206" s="3">
        <v>2460</v>
      </c>
    </row>
    <row r="207" spans="1:2">
      <c r="A207" s="18">
        <v>44478</v>
      </c>
      <c r="B207" s="3">
        <v>2460</v>
      </c>
    </row>
    <row r="208" spans="1:2">
      <c r="A208" s="18">
        <v>44477</v>
      </c>
      <c r="B208" s="3">
        <v>2460</v>
      </c>
    </row>
    <row r="209" spans="1:2">
      <c r="A209" s="18">
        <v>44469</v>
      </c>
      <c r="B209" s="3">
        <v>2470</v>
      </c>
    </row>
    <row r="210" spans="1:2">
      <c r="A210" s="18">
        <v>44468</v>
      </c>
      <c r="B210" s="3">
        <v>2470</v>
      </c>
    </row>
    <row r="211" spans="1:2">
      <c r="A211" s="18">
        <v>44467</v>
      </c>
      <c r="B211" s="3">
        <v>2460</v>
      </c>
    </row>
    <row r="212" spans="1:2">
      <c r="A212" s="18">
        <v>44466</v>
      </c>
      <c r="B212" s="3">
        <v>2460</v>
      </c>
    </row>
    <row r="213" spans="1:2">
      <c r="A213" s="18">
        <v>44465</v>
      </c>
      <c r="B213" s="3">
        <v>2440</v>
      </c>
    </row>
    <row r="214" spans="1:2">
      <c r="A214" s="18">
        <v>44463</v>
      </c>
      <c r="B214" s="3">
        <v>2480</v>
      </c>
    </row>
    <row r="215" spans="1:2">
      <c r="A215" s="18">
        <v>44462</v>
      </c>
      <c r="B215" s="3">
        <v>2450</v>
      </c>
    </row>
    <row r="216" spans="1:2">
      <c r="A216" s="18">
        <v>44461</v>
      </c>
      <c r="B216" s="3">
        <v>2520</v>
      </c>
    </row>
    <row r="217" spans="1:2">
      <c r="A217" s="18">
        <v>44457</v>
      </c>
      <c r="B217" s="3">
        <v>2520</v>
      </c>
    </row>
    <row r="218" spans="1:2">
      <c r="A218" s="18">
        <v>44456</v>
      </c>
      <c r="B218" s="3">
        <v>2550</v>
      </c>
    </row>
    <row r="219" spans="1:2">
      <c r="A219" s="18">
        <v>44455</v>
      </c>
      <c r="B219" s="3">
        <v>2550</v>
      </c>
    </row>
    <row r="220" spans="1:2">
      <c r="A220" s="18">
        <v>44454</v>
      </c>
      <c r="B220" s="3">
        <v>2550</v>
      </c>
    </row>
    <row r="221" spans="1:2">
      <c r="A221" s="18">
        <v>44453</v>
      </c>
      <c r="B221" s="3">
        <v>2550</v>
      </c>
    </row>
    <row r="222" spans="1:2">
      <c r="A222" s="18">
        <v>44452</v>
      </c>
      <c r="B222" s="3">
        <v>2550</v>
      </c>
    </row>
    <row r="223" spans="1:2">
      <c r="A223" s="18">
        <v>44449</v>
      </c>
      <c r="B223" s="3">
        <v>2570</v>
      </c>
    </row>
    <row r="224" spans="1:2">
      <c r="A224" s="18">
        <v>44448</v>
      </c>
      <c r="B224" s="3">
        <v>2540</v>
      </c>
    </row>
    <row r="225" spans="1:2">
      <c r="A225" s="18">
        <v>44447</v>
      </c>
      <c r="B225" s="3">
        <v>2580</v>
      </c>
    </row>
    <row r="226" spans="1:2">
      <c r="A226" s="18">
        <v>44446</v>
      </c>
      <c r="B226" s="3">
        <v>2570</v>
      </c>
    </row>
    <row r="227" spans="1:2">
      <c r="A227" s="18">
        <v>44445</v>
      </c>
      <c r="B227" s="3">
        <v>2620</v>
      </c>
    </row>
    <row r="228" spans="1:2">
      <c r="A228" s="18">
        <v>44442</v>
      </c>
      <c r="B228" s="3">
        <v>2630</v>
      </c>
    </row>
    <row r="229" spans="1:2">
      <c r="A229" s="18">
        <v>44441</v>
      </c>
      <c r="B229" s="3">
        <v>2640</v>
      </c>
    </row>
    <row r="230" spans="1:2">
      <c r="A230" s="18">
        <v>44440</v>
      </c>
      <c r="B230" s="3">
        <v>2650</v>
      </c>
    </row>
    <row r="231" spans="1:2">
      <c r="A231" s="18">
        <v>44439</v>
      </c>
      <c r="B231" s="3">
        <v>2650</v>
      </c>
    </row>
    <row r="232" spans="1:2">
      <c r="A232" s="18">
        <v>44438</v>
      </c>
      <c r="B232" s="3">
        <v>2650</v>
      </c>
    </row>
    <row r="233" spans="1:2">
      <c r="A233" s="18">
        <v>44435</v>
      </c>
      <c r="B233" s="3">
        <v>2640</v>
      </c>
    </row>
    <row r="234" spans="1:2">
      <c r="A234" s="18">
        <v>44434</v>
      </c>
      <c r="B234" s="3">
        <v>2640</v>
      </c>
    </row>
    <row r="235" spans="1:2">
      <c r="A235" s="18">
        <v>44433</v>
      </c>
      <c r="B235" s="3">
        <v>2640</v>
      </c>
    </row>
    <row r="236" spans="1:2">
      <c r="A236" s="18">
        <v>44432</v>
      </c>
      <c r="B236" s="3">
        <v>2640</v>
      </c>
    </row>
    <row r="237" spans="1:2">
      <c r="A237" s="18">
        <v>44431</v>
      </c>
      <c r="B237" s="3">
        <v>2640</v>
      </c>
    </row>
    <row r="238" spans="1:2">
      <c r="A238" s="18">
        <v>44428</v>
      </c>
      <c r="B238" s="3">
        <v>2640</v>
      </c>
    </row>
    <row r="239" spans="1:2">
      <c r="A239" s="18">
        <v>44427</v>
      </c>
      <c r="B239" s="3">
        <v>2640</v>
      </c>
    </row>
    <row r="240" spans="1:2">
      <c r="A240" s="18">
        <v>44426</v>
      </c>
      <c r="B240" s="3">
        <v>2640</v>
      </c>
    </row>
    <row r="241" spans="1:2">
      <c r="A241" s="18">
        <v>44425</v>
      </c>
      <c r="B241" s="3">
        <v>2640</v>
      </c>
    </row>
    <row r="242" spans="1:2">
      <c r="A242" s="18">
        <v>44424</v>
      </c>
      <c r="B242" s="3">
        <v>2640</v>
      </c>
    </row>
    <row r="243" spans="1:2">
      <c r="A243" s="18">
        <v>44421</v>
      </c>
      <c r="B243" s="3">
        <v>2640</v>
      </c>
    </row>
    <row r="244" spans="1:2">
      <c r="A244" s="18">
        <v>44420</v>
      </c>
      <c r="B244" s="3">
        <v>2640</v>
      </c>
    </row>
    <row r="245" spans="1:2">
      <c r="A245" s="18">
        <v>44419</v>
      </c>
      <c r="B245" s="3">
        <v>2640</v>
      </c>
    </row>
    <row r="246" spans="1:2">
      <c r="A246" s="18">
        <v>44418</v>
      </c>
      <c r="B246" s="3">
        <v>2640</v>
      </c>
    </row>
    <row r="247" spans="1:2">
      <c r="A247" s="18">
        <v>44417</v>
      </c>
      <c r="B247" s="3">
        <v>2640</v>
      </c>
    </row>
    <row r="248" spans="1:2">
      <c r="A248" s="18">
        <v>44414</v>
      </c>
      <c r="B248" s="3">
        <v>2650</v>
      </c>
    </row>
    <row r="249" spans="1:2">
      <c r="A249" s="18">
        <v>44413</v>
      </c>
      <c r="B249" s="3">
        <v>2670</v>
      </c>
    </row>
    <row r="250" spans="1:2">
      <c r="A250" s="18">
        <v>44412</v>
      </c>
      <c r="B250" s="3">
        <v>2650</v>
      </c>
    </row>
    <row r="251" spans="1:2">
      <c r="A251" s="18">
        <v>44411</v>
      </c>
      <c r="B251" s="3">
        <v>2680</v>
      </c>
    </row>
    <row r="252" spans="1:2">
      <c r="A252" s="18">
        <v>44410</v>
      </c>
      <c r="B252" s="3">
        <v>2650</v>
      </c>
    </row>
    <row r="253" spans="1:2">
      <c r="A253" s="18">
        <v>44407</v>
      </c>
      <c r="B253" s="3">
        <v>2620</v>
      </c>
    </row>
    <row r="254" spans="1:2">
      <c r="A254" s="18">
        <v>44406</v>
      </c>
      <c r="B254" s="3">
        <v>2620</v>
      </c>
    </row>
    <row r="255" spans="1:2">
      <c r="A255" s="18">
        <v>44405</v>
      </c>
      <c r="B255" s="3">
        <v>2640</v>
      </c>
    </row>
    <row r="256" spans="1:2">
      <c r="A256" s="18">
        <v>44404</v>
      </c>
      <c r="B256" s="3">
        <v>2620</v>
      </c>
    </row>
    <row r="257" spans="1:2">
      <c r="A257" s="18">
        <v>44403</v>
      </c>
      <c r="B257" s="3">
        <v>2560</v>
      </c>
    </row>
    <row r="258" spans="1:2">
      <c r="A258" s="18">
        <v>44400</v>
      </c>
      <c r="B258" s="3">
        <v>2580</v>
      </c>
    </row>
    <row r="259" spans="1:2">
      <c r="A259" s="18">
        <v>44399</v>
      </c>
      <c r="B259" s="3">
        <v>2580</v>
      </c>
    </row>
    <row r="260" spans="1:2">
      <c r="A260" s="18">
        <v>44398</v>
      </c>
      <c r="B260" s="3">
        <v>2620</v>
      </c>
    </row>
    <row r="261" spans="1:2">
      <c r="A261" s="18">
        <v>44397</v>
      </c>
      <c r="B261" s="3">
        <v>2650</v>
      </c>
    </row>
    <row r="262" spans="1:2">
      <c r="A262" s="18">
        <v>44396</v>
      </c>
      <c r="B262" s="3">
        <v>2660</v>
      </c>
    </row>
    <row r="263" spans="1:2">
      <c r="A263" s="18">
        <v>44393</v>
      </c>
      <c r="B263" s="3">
        <v>2660</v>
      </c>
    </row>
    <row r="264" spans="1:2">
      <c r="A264" s="18">
        <v>44392</v>
      </c>
      <c r="B264" s="3">
        <v>2660</v>
      </c>
    </row>
    <row r="265" spans="1:2">
      <c r="A265" s="18">
        <v>44391</v>
      </c>
      <c r="B265" s="3">
        <v>2690</v>
      </c>
    </row>
    <row r="266" spans="1:2">
      <c r="A266" s="18">
        <v>44390</v>
      </c>
      <c r="B266" s="3">
        <v>2690</v>
      </c>
    </row>
    <row r="267" spans="1:2">
      <c r="A267" s="18">
        <v>44389</v>
      </c>
      <c r="B267" s="3">
        <v>2690</v>
      </c>
    </row>
    <row r="268" spans="1:2">
      <c r="A268" s="18">
        <v>44386</v>
      </c>
      <c r="B268" s="3">
        <v>2700</v>
      </c>
    </row>
    <row r="269" spans="1:2">
      <c r="A269" s="18">
        <v>44385</v>
      </c>
      <c r="B269" s="3">
        <v>2700</v>
      </c>
    </row>
    <row r="270" spans="1:2">
      <c r="A270" s="18">
        <v>44384</v>
      </c>
      <c r="B270" s="3">
        <v>2700</v>
      </c>
    </row>
    <row r="271" spans="1:2">
      <c r="A271" s="18">
        <v>44383</v>
      </c>
      <c r="B271" s="3">
        <v>2700</v>
      </c>
    </row>
    <row r="272" spans="1:2">
      <c r="A272" s="18">
        <v>44382</v>
      </c>
      <c r="B272" s="3">
        <v>2700</v>
      </c>
    </row>
    <row r="273" spans="1:2">
      <c r="A273" s="18">
        <v>44379</v>
      </c>
      <c r="B273" s="3">
        <v>2690</v>
      </c>
    </row>
    <row r="274" spans="1:2">
      <c r="A274" s="18">
        <v>44378</v>
      </c>
      <c r="B274" s="3">
        <v>2690</v>
      </c>
    </row>
    <row r="275" spans="1:2">
      <c r="A275" s="18">
        <v>44377</v>
      </c>
      <c r="B275" s="3">
        <v>2690</v>
      </c>
    </row>
    <row r="276" spans="1:2">
      <c r="A276" s="18">
        <v>44376</v>
      </c>
      <c r="B276" s="3">
        <v>2690</v>
      </c>
    </row>
    <row r="277" spans="1:2">
      <c r="A277" s="18">
        <v>44375</v>
      </c>
      <c r="B277" s="3">
        <v>2660</v>
      </c>
    </row>
    <row r="278" spans="1:2">
      <c r="A278" s="18">
        <v>44372</v>
      </c>
      <c r="B278" s="3">
        <v>2660</v>
      </c>
    </row>
    <row r="279" spans="1:2">
      <c r="A279" s="18">
        <v>44371</v>
      </c>
      <c r="B279" s="3">
        <v>2670</v>
      </c>
    </row>
    <row r="280" spans="1:2">
      <c r="A280" s="18">
        <v>44370</v>
      </c>
      <c r="B280" s="3">
        <v>2680</v>
      </c>
    </row>
    <row r="281" spans="1:2">
      <c r="A281" s="18">
        <v>44369</v>
      </c>
      <c r="B281" s="3">
        <v>2720</v>
      </c>
    </row>
    <row r="282" spans="1:2">
      <c r="A282" s="18">
        <v>44368</v>
      </c>
      <c r="B282" s="3">
        <v>2750</v>
      </c>
    </row>
    <row r="283" spans="1:2">
      <c r="A283" s="18">
        <v>44365</v>
      </c>
      <c r="B283" s="3">
        <v>2790</v>
      </c>
    </row>
    <row r="284" spans="1:2">
      <c r="A284" s="18">
        <v>44364</v>
      </c>
      <c r="B284" s="3">
        <v>2790</v>
      </c>
    </row>
    <row r="285" spans="1:2">
      <c r="A285" s="18">
        <v>44363</v>
      </c>
      <c r="B285" s="3">
        <v>2780</v>
      </c>
    </row>
    <row r="286" spans="1:2">
      <c r="A286" s="18">
        <v>44362</v>
      </c>
      <c r="B286" s="3">
        <v>2790</v>
      </c>
    </row>
    <row r="287" spans="1:2">
      <c r="A287" s="18">
        <v>44358</v>
      </c>
      <c r="B287" s="3">
        <v>2800</v>
      </c>
    </row>
    <row r="288" spans="1:2">
      <c r="A288" s="18">
        <v>44357</v>
      </c>
      <c r="B288" s="3">
        <v>2800</v>
      </c>
    </row>
    <row r="289" spans="1:2">
      <c r="A289" s="18">
        <v>44356</v>
      </c>
      <c r="B289" s="3">
        <v>2800</v>
      </c>
    </row>
    <row r="290" spans="1:2">
      <c r="A290" s="18">
        <v>44355</v>
      </c>
      <c r="B290" s="3">
        <v>2800</v>
      </c>
    </row>
    <row r="291" spans="1:2">
      <c r="A291" s="18">
        <v>44354</v>
      </c>
      <c r="B291" s="3">
        <v>2810</v>
      </c>
    </row>
    <row r="292" spans="1:2">
      <c r="A292" s="18">
        <v>44351</v>
      </c>
      <c r="B292" s="3">
        <v>2810</v>
      </c>
    </row>
    <row r="293" spans="1:2">
      <c r="A293" s="18">
        <v>44350</v>
      </c>
      <c r="B293" s="3">
        <v>2810</v>
      </c>
    </row>
    <row r="294" spans="1:2">
      <c r="A294" s="18">
        <v>44349</v>
      </c>
      <c r="B294" s="3">
        <v>2810</v>
      </c>
    </row>
    <row r="295" spans="1:2">
      <c r="A295" s="18">
        <v>44348</v>
      </c>
      <c r="B295" s="3">
        <v>2810</v>
      </c>
    </row>
    <row r="296" spans="1:2">
      <c r="A296" s="18">
        <v>44347</v>
      </c>
      <c r="B296" s="3">
        <v>2810</v>
      </c>
    </row>
    <row r="297" spans="1:2">
      <c r="A297" s="18">
        <v>44344</v>
      </c>
      <c r="B297" s="3">
        <v>2815</v>
      </c>
    </row>
    <row r="298" spans="1:2">
      <c r="A298" s="18">
        <v>44343</v>
      </c>
      <c r="B298" s="3">
        <v>2810</v>
      </c>
    </row>
    <row r="299" spans="1:2">
      <c r="A299" s="18">
        <v>44342</v>
      </c>
      <c r="B299" s="3">
        <v>2830</v>
      </c>
    </row>
    <row r="300" spans="1:2">
      <c r="A300" s="18">
        <v>44341</v>
      </c>
      <c r="B300" s="3">
        <v>2840</v>
      </c>
    </row>
    <row r="301" spans="1:2">
      <c r="A301" s="18">
        <v>44340</v>
      </c>
      <c r="B301" s="3">
        <v>2845</v>
      </c>
    </row>
    <row r="302" spans="1:2">
      <c r="A302" s="18">
        <v>44337</v>
      </c>
      <c r="B302" s="3">
        <v>2860</v>
      </c>
    </row>
    <row r="303" spans="1:2">
      <c r="A303" s="18">
        <v>44336</v>
      </c>
      <c r="B303" s="3">
        <v>2860</v>
      </c>
    </row>
    <row r="304" spans="1:2">
      <c r="A304" s="18">
        <v>44335</v>
      </c>
      <c r="B304" s="3">
        <v>2860</v>
      </c>
    </row>
    <row r="305" spans="1:2">
      <c r="A305" s="18">
        <v>44334</v>
      </c>
      <c r="B305" s="3">
        <v>2860</v>
      </c>
    </row>
    <row r="306" spans="1:2">
      <c r="A306" s="18">
        <v>44333</v>
      </c>
      <c r="B306" s="3">
        <v>2850</v>
      </c>
    </row>
    <row r="307" spans="1:2">
      <c r="A307" s="18">
        <v>44330</v>
      </c>
      <c r="B307" s="3">
        <v>2850</v>
      </c>
    </row>
    <row r="308" spans="1:2">
      <c r="A308" s="18">
        <v>44329</v>
      </c>
      <c r="B308" s="3">
        <v>2850</v>
      </c>
    </row>
    <row r="309" spans="1:2">
      <c r="A309" s="18">
        <v>44328</v>
      </c>
      <c r="B309" s="3">
        <v>2850</v>
      </c>
    </row>
    <row r="310" spans="1:2">
      <c r="A310" s="18">
        <v>44327</v>
      </c>
      <c r="B310" s="3">
        <v>2850</v>
      </c>
    </row>
    <row r="311" spans="1:2">
      <c r="A311" s="18">
        <v>44326</v>
      </c>
      <c r="B311" s="3">
        <v>2840</v>
      </c>
    </row>
    <row r="312" spans="1:2">
      <c r="A312" s="18">
        <v>44324</v>
      </c>
      <c r="B312" s="3">
        <v>2830</v>
      </c>
    </row>
    <row r="313" spans="1:2">
      <c r="A313" s="18">
        <v>44323</v>
      </c>
      <c r="B313" s="3">
        <v>2820</v>
      </c>
    </row>
    <row r="314" spans="1:2">
      <c r="A314" s="18">
        <v>44322</v>
      </c>
      <c r="B314" s="3">
        <v>2825</v>
      </c>
    </row>
    <row r="315" spans="1:2">
      <c r="A315" s="18">
        <v>44316</v>
      </c>
      <c r="B315" s="3">
        <v>2840</v>
      </c>
    </row>
    <row r="316" spans="1:2">
      <c r="A316" s="18">
        <v>44315</v>
      </c>
      <c r="B316" s="3">
        <v>2840</v>
      </c>
    </row>
    <row r="317" spans="1:2">
      <c r="A317" s="18">
        <v>44314</v>
      </c>
      <c r="B317" s="3">
        <v>2840</v>
      </c>
    </row>
    <row r="318" spans="1:2">
      <c r="A318" s="18">
        <v>44313</v>
      </c>
      <c r="B318" s="3">
        <v>2840</v>
      </c>
    </row>
    <row r="319" spans="1:2">
      <c r="A319" s="18">
        <v>44312</v>
      </c>
      <c r="B319" s="3">
        <v>2840</v>
      </c>
    </row>
    <row r="320" spans="1:2">
      <c r="A320" s="18">
        <v>44311</v>
      </c>
      <c r="B320" s="3">
        <v>2830</v>
      </c>
    </row>
    <row r="321" spans="1:2">
      <c r="A321" s="18">
        <v>44309</v>
      </c>
      <c r="B321" s="3">
        <v>2820</v>
      </c>
    </row>
    <row r="322" spans="1:2">
      <c r="A322" s="18">
        <v>44308</v>
      </c>
      <c r="B322" s="3">
        <v>2820</v>
      </c>
    </row>
    <row r="323" spans="1:2">
      <c r="A323" s="18">
        <v>44307</v>
      </c>
      <c r="B323" s="3">
        <v>2820</v>
      </c>
    </row>
    <row r="324" spans="1:2">
      <c r="A324" s="18">
        <v>44306</v>
      </c>
      <c r="B324" s="3">
        <v>2820</v>
      </c>
    </row>
    <row r="325" spans="1:2">
      <c r="A325" s="18">
        <v>44305</v>
      </c>
      <c r="B325" s="3">
        <v>2820</v>
      </c>
    </row>
    <row r="326" spans="1:2">
      <c r="A326" s="18">
        <v>44302</v>
      </c>
      <c r="B326" s="3">
        <v>2820</v>
      </c>
    </row>
    <row r="327" spans="1:2">
      <c r="A327" s="18">
        <v>44301</v>
      </c>
      <c r="B327" s="3">
        <v>2790</v>
      </c>
    </row>
    <row r="328" spans="1:2">
      <c r="A328" s="18">
        <v>44300</v>
      </c>
      <c r="B328" s="3">
        <v>2790</v>
      </c>
    </row>
    <row r="329" spans="1:2">
      <c r="A329" s="18">
        <v>44299</v>
      </c>
      <c r="B329" s="3">
        <v>2790</v>
      </c>
    </row>
    <row r="330" spans="1:2">
      <c r="A330" s="18">
        <v>44298</v>
      </c>
      <c r="B330" s="3">
        <v>2790</v>
      </c>
    </row>
    <row r="331" spans="1:2">
      <c r="A331" s="18">
        <v>44295</v>
      </c>
      <c r="B331" s="3">
        <v>2750</v>
      </c>
    </row>
    <row r="332" spans="1:2">
      <c r="A332" s="18">
        <v>44294</v>
      </c>
      <c r="B332" s="3">
        <v>2710</v>
      </c>
    </row>
    <row r="333" spans="1:2">
      <c r="A333" s="18">
        <v>44293</v>
      </c>
      <c r="B333" s="3">
        <v>2690</v>
      </c>
    </row>
    <row r="334" spans="1:2">
      <c r="A334" s="18">
        <v>44292</v>
      </c>
      <c r="B334" s="3">
        <v>2670</v>
      </c>
    </row>
    <row r="335" spans="1:2">
      <c r="A335" s="18">
        <v>44288</v>
      </c>
      <c r="B335" s="3">
        <v>2720</v>
      </c>
    </row>
    <row r="336" spans="1:2">
      <c r="A336" s="18">
        <v>44287</v>
      </c>
      <c r="B336" s="3">
        <v>2690</v>
      </c>
    </row>
    <row r="337" spans="1:2">
      <c r="A337" s="18">
        <v>44286</v>
      </c>
      <c r="B337" s="3">
        <v>2720</v>
      </c>
    </row>
    <row r="338" spans="1:2">
      <c r="A338" s="18">
        <v>44285</v>
      </c>
      <c r="B338" s="3">
        <v>2730</v>
      </c>
    </row>
    <row r="339" spans="1:2">
      <c r="A339" s="18">
        <v>44284</v>
      </c>
      <c r="B339" s="3">
        <v>2750</v>
      </c>
    </row>
    <row r="340" spans="1:2">
      <c r="A340" s="18">
        <v>44281</v>
      </c>
      <c r="B340" s="3">
        <v>2780</v>
      </c>
    </row>
    <row r="341" spans="1:2">
      <c r="A341" s="18">
        <v>44280</v>
      </c>
      <c r="B341" s="3">
        <v>2780</v>
      </c>
    </row>
    <row r="342" spans="1:2">
      <c r="A342" s="18">
        <v>44279</v>
      </c>
      <c r="B342" s="3">
        <v>2770</v>
      </c>
    </row>
    <row r="343" spans="1:2">
      <c r="A343" s="18">
        <v>44278</v>
      </c>
      <c r="B343" s="3">
        <v>2780</v>
      </c>
    </row>
    <row r="344" spans="1:2">
      <c r="A344" s="18">
        <v>44277</v>
      </c>
      <c r="B344" s="3">
        <v>2800</v>
      </c>
    </row>
    <row r="345" spans="1:2">
      <c r="A345" s="18">
        <v>44274</v>
      </c>
      <c r="B345" s="3">
        <v>2800</v>
      </c>
    </row>
    <row r="346" spans="1:2">
      <c r="A346" s="18">
        <v>44273</v>
      </c>
      <c r="B346" s="3">
        <v>2800</v>
      </c>
    </row>
    <row r="347" spans="1:2">
      <c r="A347" s="18">
        <v>44272</v>
      </c>
      <c r="B347" s="3">
        <v>2800</v>
      </c>
    </row>
    <row r="348" spans="1:2">
      <c r="A348" s="18">
        <v>44271</v>
      </c>
      <c r="B348" s="3">
        <v>2830</v>
      </c>
    </row>
    <row r="349" spans="1:2">
      <c r="A349" s="18">
        <v>44270</v>
      </c>
      <c r="B349" s="3">
        <v>2830</v>
      </c>
    </row>
    <row r="350" spans="1:2">
      <c r="A350" s="18">
        <v>44267</v>
      </c>
      <c r="B350" s="3">
        <v>2860</v>
      </c>
    </row>
    <row r="351" spans="1:2">
      <c r="A351" s="18">
        <v>44266</v>
      </c>
      <c r="B351" s="3">
        <v>2860</v>
      </c>
    </row>
    <row r="352" spans="1:2">
      <c r="A352" s="18">
        <v>44265</v>
      </c>
      <c r="B352" s="3">
        <v>2860</v>
      </c>
    </row>
    <row r="353" spans="1:2">
      <c r="A353" s="18">
        <v>44264</v>
      </c>
      <c r="B353" s="3">
        <v>2900</v>
      </c>
    </row>
    <row r="354" spans="1:2">
      <c r="A354" s="18">
        <v>44263</v>
      </c>
      <c r="B354" s="3">
        <v>2910</v>
      </c>
    </row>
    <row r="355" spans="1:2">
      <c r="A355" s="18">
        <v>44260</v>
      </c>
      <c r="B355" s="3">
        <v>2930</v>
      </c>
    </row>
    <row r="356" spans="1:2">
      <c r="A356" s="18">
        <v>44259</v>
      </c>
      <c r="B356" s="3">
        <v>2950</v>
      </c>
    </row>
    <row r="357" spans="1:2">
      <c r="A357" s="18">
        <v>44258</v>
      </c>
      <c r="B357" s="3">
        <v>2950</v>
      </c>
    </row>
    <row r="358" spans="1:2">
      <c r="A358" s="18">
        <v>44257</v>
      </c>
      <c r="B358" s="3">
        <v>3000</v>
      </c>
    </row>
    <row r="359" spans="1:2">
      <c r="A359" s="18">
        <v>44256</v>
      </c>
      <c r="B359" s="3">
        <v>3000</v>
      </c>
    </row>
    <row r="360" spans="1:2">
      <c r="A360" s="18">
        <v>44253</v>
      </c>
      <c r="B360" s="3">
        <v>3000</v>
      </c>
    </row>
    <row r="361" spans="1:2">
      <c r="A361" s="18">
        <v>44252</v>
      </c>
      <c r="B361" s="3">
        <v>3000</v>
      </c>
    </row>
    <row r="362" spans="1:2">
      <c r="A362" s="18">
        <v>44251</v>
      </c>
      <c r="B362" s="3">
        <v>3010</v>
      </c>
    </row>
    <row r="363" spans="1:2">
      <c r="A363" s="18">
        <v>44250</v>
      </c>
      <c r="B363" s="3">
        <v>3020</v>
      </c>
    </row>
    <row r="364" spans="1:2">
      <c r="A364" s="18">
        <v>44249</v>
      </c>
      <c r="B364" s="3">
        <v>3020</v>
      </c>
    </row>
    <row r="365" spans="1:2">
      <c r="A365" s="18">
        <v>44247</v>
      </c>
      <c r="B365" s="3">
        <v>2900</v>
      </c>
    </row>
    <row r="366" spans="1:2">
      <c r="A366" s="18">
        <v>44246</v>
      </c>
      <c r="B366" s="3">
        <v>2900</v>
      </c>
    </row>
    <row r="367" spans="1:2">
      <c r="A367" s="18">
        <v>44245</v>
      </c>
      <c r="B367" s="3">
        <v>2900</v>
      </c>
    </row>
    <row r="368" spans="1:2">
      <c r="A368" s="18">
        <v>44237</v>
      </c>
      <c r="B368" s="3">
        <v>2900</v>
      </c>
    </row>
    <row r="369" spans="1:2">
      <c r="A369" s="18">
        <v>44236</v>
      </c>
      <c r="B369" s="3">
        <v>2900</v>
      </c>
    </row>
    <row r="370" spans="1:2">
      <c r="A370" s="18">
        <v>44235</v>
      </c>
      <c r="B370" s="3">
        <v>2900</v>
      </c>
    </row>
    <row r="371" spans="1:2">
      <c r="A371" s="18">
        <v>44234</v>
      </c>
      <c r="B371" s="3">
        <v>2900</v>
      </c>
    </row>
    <row r="372" spans="1:2">
      <c r="A372" s="18">
        <v>44232</v>
      </c>
      <c r="B372" s="3">
        <v>2900</v>
      </c>
    </row>
    <row r="373" spans="1:2">
      <c r="A373" s="18">
        <v>44231</v>
      </c>
      <c r="B373" s="3">
        <v>2900</v>
      </c>
    </row>
    <row r="374" spans="1:2">
      <c r="A374" s="18">
        <v>44230</v>
      </c>
      <c r="B374" s="3">
        <v>2900</v>
      </c>
    </row>
    <row r="375" spans="1:2">
      <c r="A375" s="18">
        <v>44229</v>
      </c>
      <c r="B375" s="3">
        <v>2900</v>
      </c>
    </row>
    <row r="376" spans="1:2">
      <c r="A376" s="18">
        <v>44228</v>
      </c>
      <c r="B376" s="3">
        <v>2910</v>
      </c>
    </row>
    <row r="377" spans="1:2">
      <c r="A377" s="18">
        <v>44225</v>
      </c>
      <c r="B377" s="3">
        <v>2920</v>
      </c>
    </row>
    <row r="378" spans="1:2">
      <c r="A378" s="18">
        <v>44224</v>
      </c>
      <c r="B378" s="3">
        <v>2930</v>
      </c>
    </row>
    <row r="379" spans="1:2">
      <c r="A379" s="18">
        <v>44223</v>
      </c>
      <c r="B379" s="3">
        <v>2930</v>
      </c>
    </row>
    <row r="380" spans="1:2">
      <c r="A380" s="18">
        <v>44222</v>
      </c>
      <c r="B380" s="3">
        <v>2930</v>
      </c>
    </row>
    <row r="381" spans="1:2">
      <c r="A381" s="18">
        <v>44221</v>
      </c>
      <c r="B381" s="3">
        <v>2950</v>
      </c>
    </row>
    <row r="382" spans="1:2">
      <c r="A382" s="18">
        <v>44218</v>
      </c>
      <c r="B382" s="3">
        <v>2950</v>
      </c>
    </row>
    <row r="383" spans="1:2">
      <c r="A383" s="18">
        <v>44217</v>
      </c>
      <c r="B383" s="3">
        <v>2950</v>
      </c>
    </row>
    <row r="384" spans="1:2">
      <c r="A384" s="18">
        <v>44216</v>
      </c>
      <c r="B384" s="3">
        <v>2960</v>
      </c>
    </row>
    <row r="385" spans="1:2">
      <c r="A385" s="18">
        <v>44215</v>
      </c>
      <c r="B385" s="3">
        <v>2940</v>
      </c>
    </row>
    <row r="386" spans="1:2">
      <c r="A386" s="18">
        <v>44214</v>
      </c>
      <c r="B386" s="3">
        <v>2940</v>
      </c>
    </row>
    <row r="387" spans="1:2">
      <c r="A387" s="18">
        <v>44211</v>
      </c>
      <c r="B387" s="3">
        <v>2920</v>
      </c>
    </row>
    <row r="388" spans="1:2">
      <c r="A388" s="18">
        <v>44210</v>
      </c>
      <c r="B388" s="3">
        <v>2880</v>
      </c>
    </row>
    <row r="389" spans="1:2">
      <c r="A389" s="18">
        <v>44209</v>
      </c>
      <c r="B389" s="3">
        <v>2880</v>
      </c>
    </row>
    <row r="390" spans="1:2">
      <c r="A390" s="18">
        <v>44208</v>
      </c>
      <c r="B390" s="3">
        <v>2880</v>
      </c>
    </row>
    <row r="391" spans="1:2">
      <c r="A391" s="18">
        <v>44207</v>
      </c>
      <c r="B391" s="3">
        <v>2860</v>
      </c>
    </row>
    <row r="392" spans="1:2">
      <c r="A392" s="18">
        <v>44204</v>
      </c>
      <c r="B392" s="3">
        <v>2800</v>
      </c>
    </row>
    <row r="393" spans="1:2">
      <c r="A393" s="18">
        <v>44203</v>
      </c>
      <c r="B393" s="3">
        <v>2760</v>
      </c>
    </row>
    <row r="394" spans="1:2">
      <c r="A394" s="18">
        <v>44202</v>
      </c>
      <c r="B394" s="3">
        <v>2740</v>
      </c>
    </row>
    <row r="395" spans="1:2">
      <c r="A395" s="18">
        <v>44201</v>
      </c>
      <c r="B395" s="3">
        <v>2720</v>
      </c>
    </row>
    <row r="396" spans="1:2">
      <c r="A396" s="18">
        <v>44200</v>
      </c>
      <c r="B396" s="3">
        <v>2700</v>
      </c>
    </row>
    <row r="397" spans="1:2">
      <c r="A397" s="18">
        <v>44196</v>
      </c>
      <c r="B397" s="3">
        <v>2650</v>
      </c>
    </row>
    <row r="398" spans="1:2">
      <c r="A398" s="18">
        <v>44195</v>
      </c>
      <c r="B398" s="3">
        <v>2680</v>
      </c>
    </row>
    <row r="399" spans="1:2">
      <c r="A399" s="18">
        <v>44194</v>
      </c>
      <c r="B399" s="3">
        <v>2650</v>
      </c>
    </row>
    <row r="400" spans="1:2">
      <c r="A400" s="18">
        <v>44193</v>
      </c>
      <c r="B400" s="3">
        <v>2650</v>
      </c>
    </row>
    <row r="401" spans="1:2">
      <c r="A401" s="18">
        <v>44190</v>
      </c>
      <c r="B401" s="3">
        <v>2620</v>
      </c>
    </row>
    <row r="402" spans="1:2">
      <c r="A402" s="18">
        <v>44189</v>
      </c>
      <c r="B402" s="3">
        <v>2600</v>
      </c>
    </row>
    <row r="403" spans="1:2">
      <c r="A403" s="18">
        <v>44188</v>
      </c>
      <c r="B403" s="3">
        <v>2565</v>
      </c>
    </row>
    <row r="404" spans="1:2">
      <c r="A404" s="18">
        <v>44187</v>
      </c>
      <c r="B404" s="3">
        <v>2560</v>
      </c>
    </row>
    <row r="405" spans="1:2">
      <c r="A405" s="18">
        <v>44186</v>
      </c>
      <c r="B405" s="3">
        <v>2560</v>
      </c>
    </row>
    <row r="406" spans="1:2">
      <c r="A406" s="18">
        <v>44183</v>
      </c>
      <c r="B406" s="3">
        <v>2560</v>
      </c>
    </row>
    <row r="407" spans="1:2">
      <c r="A407" s="18">
        <v>44182</v>
      </c>
      <c r="B407" s="3">
        <v>2560</v>
      </c>
    </row>
    <row r="408" spans="1:2">
      <c r="A408" s="18">
        <v>44181</v>
      </c>
      <c r="B408" s="3">
        <v>2570</v>
      </c>
    </row>
    <row r="409" spans="1:2">
      <c r="A409" s="18">
        <v>44180</v>
      </c>
      <c r="B409" s="3">
        <v>2580</v>
      </c>
    </row>
    <row r="410" spans="1:2">
      <c r="A410" s="18">
        <v>44179</v>
      </c>
      <c r="B410" s="3">
        <v>2590</v>
      </c>
    </row>
    <row r="411" spans="1:2">
      <c r="A411" s="18">
        <v>44176</v>
      </c>
      <c r="B411" s="3">
        <v>2620</v>
      </c>
    </row>
    <row r="412" spans="1:2">
      <c r="A412" s="18">
        <v>44175</v>
      </c>
      <c r="B412" s="3">
        <v>2620</v>
      </c>
    </row>
    <row r="413" spans="1:2">
      <c r="A413" s="18">
        <v>44174</v>
      </c>
      <c r="B413" s="3">
        <v>2620</v>
      </c>
    </row>
    <row r="414" spans="1:2">
      <c r="A414" s="18">
        <v>44173</v>
      </c>
      <c r="B414" s="3">
        <v>2610</v>
      </c>
    </row>
    <row r="415" spans="1:2">
      <c r="A415" s="18">
        <v>44172</v>
      </c>
      <c r="B415" s="3">
        <v>2610</v>
      </c>
    </row>
    <row r="416" spans="1:2">
      <c r="A416" s="18">
        <v>44169</v>
      </c>
      <c r="B416" s="3">
        <v>2600</v>
      </c>
    </row>
    <row r="417" spans="1:2">
      <c r="A417" s="18">
        <v>44168</v>
      </c>
      <c r="B417" s="3">
        <v>2600</v>
      </c>
    </row>
    <row r="418" spans="1:2">
      <c r="A418" s="18">
        <v>44167</v>
      </c>
      <c r="B418" s="3">
        <v>2600</v>
      </c>
    </row>
    <row r="419" spans="1:2">
      <c r="A419" s="18">
        <v>44166</v>
      </c>
      <c r="B419" s="3">
        <v>2590</v>
      </c>
    </row>
    <row r="420" spans="1:2">
      <c r="A420" s="18">
        <v>44165</v>
      </c>
      <c r="B420" s="3">
        <v>2575</v>
      </c>
    </row>
    <row r="421" spans="1:2">
      <c r="A421" s="18">
        <v>44162</v>
      </c>
      <c r="B421" s="3">
        <v>2560</v>
      </c>
    </row>
    <row r="422" spans="1:2">
      <c r="A422" s="18">
        <v>44161</v>
      </c>
      <c r="B422" s="3">
        <v>2560</v>
      </c>
    </row>
    <row r="423" spans="1:2">
      <c r="A423" s="18">
        <v>44160</v>
      </c>
      <c r="B423" s="3">
        <v>2560</v>
      </c>
    </row>
    <row r="424" spans="1:2">
      <c r="A424" s="18">
        <v>44159</v>
      </c>
      <c r="B424" s="3">
        <v>2550</v>
      </c>
    </row>
    <row r="425" spans="1:2">
      <c r="A425" s="18">
        <v>44158</v>
      </c>
      <c r="B425" s="3">
        <v>2550</v>
      </c>
    </row>
    <row r="426" spans="1:2">
      <c r="A426" s="18">
        <v>44155</v>
      </c>
      <c r="B426" s="3">
        <v>2535</v>
      </c>
    </row>
    <row r="427" spans="1:2">
      <c r="A427" s="18">
        <v>44154</v>
      </c>
      <c r="B427" s="3">
        <v>2535</v>
      </c>
    </row>
    <row r="428" spans="1:2">
      <c r="A428" s="18">
        <v>44153</v>
      </c>
      <c r="B428" s="3">
        <v>2535</v>
      </c>
    </row>
    <row r="429" spans="1:2">
      <c r="A429" s="18">
        <v>44152</v>
      </c>
      <c r="B429" s="3">
        <v>2535</v>
      </c>
    </row>
    <row r="430" spans="1:2">
      <c r="A430" s="18">
        <v>44151</v>
      </c>
      <c r="B430" s="3">
        <v>2535</v>
      </c>
    </row>
    <row r="431" spans="1:2">
      <c r="A431" s="18">
        <v>44148</v>
      </c>
      <c r="B431" s="3">
        <v>2515</v>
      </c>
    </row>
    <row r="432" spans="1:2">
      <c r="A432" s="18">
        <v>44147</v>
      </c>
      <c r="B432" s="3">
        <v>2490</v>
      </c>
    </row>
    <row r="433" spans="1:2">
      <c r="A433" s="18">
        <v>44146</v>
      </c>
      <c r="B433" s="3">
        <v>2485</v>
      </c>
    </row>
    <row r="434" spans="1:2">
      <c r="A434" s="18">
        <v>44145</v>
      </c>
      <c r="B434" s="3">
        <v>2480</v>
      </c>
    </row>
    <row r="435" spans="1:2">
      <c r="A435" s="18">
        <v>44144</v>
      </c>
      <c r="B435" s="3">
        <v>2475</v>
      </c>
    </row>
    <row r="436" spans="1:2">
      <c r="A436" s="18">
        <v>44141</v>
      </c>
      <c r="B436" s="3">
        <v>2495</v>
      </c>
    </row>
    <row r="437" spans="1:2">
      <c r="A437" s="18">
        <v>44140</v>
      </c>
      <c r="B437" s="3">
        <v>2495</v>
      </c>
    </row>
    <row r="438" spans="1:2">
      <c r="A438" s="18">
        <v>44139</v>
      </c>
      <c r="B438" s="3">
        <v>2500</v>
      </c>
    </row>
    <row r="439" spans="1:2">
      <c r="A439" s="18">
        <v>44138</v>
      </c>
      <c r="B439" s="3">
        <v>2510</v>
      </c>
    </row>
    <row r="440" spans="1:2">
      <c r="A440" s="18">
        <v>44137</v>
      </c>
      <c r="B440" s="3">
        <v>2520</v>
      </c>
    </row>
    <row r="441" spans="1:2">
      <c r="A441" s="18">
        <v>44134</v>
      </c>
      <c r="B441" s="3">
        <v>2520</v>
      </c>
    </row>
    <row r="442" spans="1:2">
      <c r="A442" s="18">
        <v>44133</v>
      </c>
      <c r="B442" s="3">
        <v>2520</v>
      </c>
    </row>
    <row r="443" spans="1:2">
      <c r="A443" s="18">
        <v>44132</v>
      </c>
      <c r="B443" s="3">
        <v>2520</v>
      </c>
    </row>
    <row r="444" spans="1:2">
      <c r="A444" s="18">
        <v>44131</v>
      </c>
      <c r="B444" s="3">
        <v>2480</v>
      </c>
    </row>
    <row r="445" spans="1:2">
      <c r="A445" s="18">
        <v>44130</v>
      </c>
      <c r="B445" s="3">
        <v>2510</v>
      </c>
    </row>
    <row r="446" spans="1:2">
      <c r="A446" s="18">
        <v>44127</v>
      </c>
      <c r="B446" s="3">
        <v>2510</v>
      </c>
    </row>
    <row r="447" spans="1:2">
      <c r="A447" s="18">
        <v>44126</v>
      </c>
      <c r="B447" s="3">
        <v>2550</v>
      </c>
    </row>
    <row r="448" spans="1:2">
      <c r="A448" s="18">
        <v>44125</v>
      </c>
      <c r="B448" s="3">
        <v>2530</v>
      </c>
    </row>
    <row r="449" spans="1:2">
      <c r="A449" s="18">
        <v>44124</v>
      </c>
      <c r="B449" s="3">
        <v>2480</v>
      </c>
    </row>
    <row r="450" spans="1:2">
      <c r="A450" s="18">
        <v>44123</v>
      </c>
      <c r="B450" s="3">
        <v>2480</v>
      </c>
    </row>
    <row r="451" spans="1:2">
      <c r="A451" s="18">
        <v>44120</v>
      </c>
      <c r="B451" s="3">
        <v>2480</v>
      </c>
    </row>
    <row r="452" spans="1:2">
      <c r="A452" s="18">
        <v>44119</v>
      </c>
      <c r="B452" s="3">
        <v>2480</v>
      </c>
    </row>
    <row r="453" spans="1:2">
      <c r="A453" s="18">
        <v>44118</v>
      </c>
      <c r="B453" s="3">
        <v>2480</v>
      </c>
    </row>
    <row r="454" spans="1:2">
      <c r="A454" s="18">
        <v>44117</v>
      </c>
      <c r="B454" s="3">
        <v>2450</v>
      </c>
    </row>
    <row r="455" spans="1:2">
      <c r="A455" s="18">
        <v>44116</v>
      </c>
      <c r="B455" s="3">
        <v>2450</v>
      </c>
    </row>
    <row r="456" spans="1:2">
      <c r="A456" s="18">
        <v>44114</v>
      </c>
      <c r="B456" s="3">
        <v>2450</v>
      </c>
    </row>
    <row r="457" spans="1:2">
      <c r="A457" s="18">
        <v>44113</v>
      </c>
      <c r="B457" s="3">
        <v>2320</v>
      </c>
    </row>
    <row r="458" spans="1:2">
      <c r="A458" s="18">
        <v>44104</v>
      </c>
      <c r="B458" s="3">
        <v>2320</v>
      </c>
    </row>
    <row r="459" spans="1:2">
      <c r="A459" s="18">
        <v>44103</v>
      </c>
      <c r="B459" s="3">
        <v>2320</v>
      </c>
    </row>
    <row r="460" spans="1:2">
      <c r="A460" s="18">
        <v>44102</v>
      </c>
      <c r="B460" s="3">
        <v>2320</v>
      </c>
    </row>
    <row r="461" spans="1:2">
      <c r="A461" s="18">
        <v>44101</v>
      </c>
      <c r="B461" s="3">
        <v>2320</v>
      </c>
    </row>
    <row r="462" spans="1:2">
      <c r="A462" s="18">
        <v>44099</v>
      </c>
      <c r="B462" s="3">
        <v>2320</v>
      </c>
    </row>
    <row r="463" spans="1:2">
      <c r="A463" s="18">
        <v>44098</v>
      </c>
      <c r="B463" s="3">
        <v>2320</v>
      </c>
    </row>
    <row r="464" spans="1:2">
      <c r="A464" s="18">
        <v>44097</v>
      </c>
      <c r="B464" s="3">
        <v>2320</v>
      </c>
    </row>
    <row r="465" spans="1:2">
      <c r="A465" s="18">
        <v>44096</v>
      </c>
      <c r="B465" s="3">
        <v>2320</v>
      </c>
    </row>
    <row r="466" spans="1:2">
      <c r="A466" s="18">
        <v>44095</v>
      </c>
      <c r="B466" s="3">
        <v>2320</v>
      </c>
    </row>
    <row r="467" spans="1:2">
      <c r="A467" s="18">
        <v>44092</v>
      </c>
      <c r="B467" s="3">
        <v>2290</v>
      </c>
    </row>
    <row r="468" spans="1:2">
      <c r="A468" s="18">
        <v>44091</v>
      </c>
      <c r="B468" s="3">
        <v>2290</v>
      </c>
    </row>
    <row r="469" spans="1:2">
      <c r="A469" s="18">
        <v>44090</v>
      </c>
      <c r="B469" s="3">
        <v>2290</v>
      </c>
    </row>
    <row r="470" spans="1:2">
      <c r="A470" s="18">
        <v>44089</v>
      </c>
      <c r="B470" s="3">
        <v>2290</v>
      </c>
    </row>
    <row r="471" spans="1:2">
      <c r="A471" s="18">
        <v>44088</v>
      </c>
      <c r="B471" s="3">
        <v>2290</v>
      </c>
    </row>
    <row r="472" spans="1:2">
      <c r="A472" s="18">
        <v>44085</v>
      </c>
      <c r="B472" s="3">
        <v>2290</v>
      </c>
    </row>
    <row r="473" spans="1:2">
      <c r="A473" s="18">
        <v>44084</v>
      </c>
      <c r="B473" s="3">
        <v>2270</v>
      </c>
    </row>
    <row r="474" spans="1:2">
      <c r="A474" s="18">
        <v>44083</v>
      </c>
      <c r="B474" s="3">
        <v>2270</v>
      </c>
    </row>
    <row r="475" spans="1:2">
      <c r="A475" s="18">
        <v>44082</v>
      </c>
      <c r="B475" s="3">
        <v>2270</v>
      </c>
    </row>
    <row r="476" spans="1:2">
      <c r="A476" s="18">
        <v>44081</v>
      </c>
      <c r="B476" s="3">
        <v>2270</v>
      </c>
    </row>
    <row r="477" spans="1:2">
      <c r="A477" s="18">
        <v>44078</v>
      </c>
      <c r="B477" s="3">
        <v>2270</v>
      </c>
    </row>
    <row r="478" spans="1:2">
      <c r="A478" s="18">
        <v>44077</v>
      </c>
      <c r="B478" s="3">
        <v>2270</v>
      </c>
    </row>
    <row r="479" spans="1:2">
      <c r="A479" s="18">
        <v>44076</v>
      </c>
      <c r="B479" s="3">
        <v>2270</v>
      </c>
    </row>
    <row r="480" spans="1:2">
      <c r="A480" s="18">
        <v>44075</v>
      </c>
      <c r="B480" s="3">
        <v>2250</v>
      </c>
    </row>
    <row r="481" spans="1:2">
      <c r="A481" s="18">
        <v>44074</v>
      </c>
      <c r="B481" s="3">
        <v>2230</v>
      </c>
    </row>
    <row r="482" spans="1:2">
      <c r="A482" s="18">
        <v>44071</v>
      </c>
      <c r="B482" s="3">
        <v>2310</v>
      </c>
    </row>
    <row r="483" spans="1:2">
      <c r="A483" s="18">
        <v>44070</v>
      </c>
      <c r="B483" s="3">
        <v>2310</v>
      </c>
    </row>
    <row r="484" spans="1:2">
      <c r="A484" s="18">
        <v>44069</v>
      </c>
      <c r="B484" s="3">
        <v>2310</v>
      </c>
    </row>
    <row r="485" spans="1:2">
      <c r="A485" s="18">
        <v>44068</v>
      </c>
      <c r="B485" s="3">
        <v>2310</v>
      </c>
    </row>
    <row r="486" spans="1:2">
      <c r="A486" s="18">
        <v>44067</v>
      </c>
      <c r="B486" s="3">
        <v>2310</v>
      </c>
    </row>
    <row r="487" spans="1:2">
      <c r="A487" s="18">
        <v>44064</v>
      </c>
      <c r="B487" s="3">
        <v>2310</v>
      </c>
    </row>
    <row r="488" spans="1:2">
      <c r="A488" s="18">
        <v>44063</v>
      </c>
      <c r="B488" s="3">
        <v>2310</v>
      </c>
    </row>
    <row r="489" spans="1:2">
      <c r="A489" s="18">
        <v>44062</v>
      </c>
      <c r="B489" s="3">
        <v>2310</v>
      </c>
    </row>
    <row r="490" spans="1:2">
      <c r="A490" s="18">
        <v>44061</v>
      </c>
      <c r="B490" s="3">
        <v>2310</v>
      </c>
    </row>
    <row r="491" spans="1:2">
      <c r="A491" s="18">
        <v>44060</v>
      </c>
      <c r="B491" s="3">
        <v>2310</v>
      </c>
    </row>
    <row r="492" spans="1:2">
      <c r="A492" s="18">
        <v>44057</v>
      </c>
      <c r="B492" s="3">
        <v>2220</v>
      </c>
    </row>
    <row r="493" spans="1:2">
      <c r="A493" s="18">
        <v>44056</v>
      </c>
      <c r="B493" s="3">
        <v>2200</v>
      </c>
    </row>
    <row r="494" spans="1:2">
      <c r="A494" s="18">
        <v>44055</v>
      </c>
      <c r="B494" s="3">
        <v>2200</v>
      </c>
    </row>
    <row r="495" spans="1:2">
      <c r="A495" s="18">
        <v>44054</v>
      </c>
      <c r="B495" s="3">
        <v>2200</v>
      </c>
    </row>
    <row r="496" spans="1:2">
      <c r="A496" s="18">
        <v>44053</v>
      </c>
      <c r="B496" s="3">
        <v>2260</v>
      </c>
    </row>
    <row r="497" spans="1:2">
      <c r="A497" s="18">
        <v>44050</v>
      </c>
      <c r="B497" s="3">
        <v>2320</v>
      </c>
    </row>
    <row r="498" spans="1:2">
      <c r="A498" s="18">
        <v>44049</v>
      </c>
      <c r="B498" s="3">
        <v>2320</v>
      </c>
    </row>
    <row r="499" spans="1:2">
      <c r="A499" s="18">
        <v>44048</v>
      </c>
      <c r="B499" s="3">
        <v>2320</v>
      </c>
    </row>
    <row r="500" spans="1:2">
      <c r="A500" s="18">
        <v>44047</v>
      </c>
      <c r="B500" s="3">
        <v>2320</v>
      </c>
    </row>
    <row r="501" spans="1:2">
      <c r="A501" s="18">
        <v>44046</v>
      </c>
      <c r="B501" s="3">
        <v>2320</v>
      </c>
    </row>
    <row r="502" spans="1:2">
      <c r="A502" s="18">
        <v>44043</v>
      </c>
      <c r="B502" s="3">
        <v>2320</v>
      </c>
    </row>
    <row r="503" spans="1:2">
      <c r="A503" s="18">
        <v>44042</v>
      </c>
      <c r="B503" s="3">
        <v>2320</v>
      </c>
    </row>
    <row r="504" spans="1:2">
      <c r="A504" s="18">
        <v>44041</v>
      </c>
      <c r="B504" s="3">
        <v>2320</v>
      </c>
    </row>
    <row r="505" spans="1:2">
      <c r="A505" s="18">
        <v>44040</v>
      </c>
      <c r="B505" s="3">
        <v>2320</v>
      </c>
    </row>
    <row r="506" spans="1:2">
      <c r="A506" s="18">
        <v>44039</v>
      </c>
      <c r="B506" s="3">
        <v>2320</v>
      </c>
    </row>
    <row r="507" spans="1:2">
      <c r="A507" s="18">
        <v>44036</v>
      </c>
      <c r="B507" s="3">
        <v>2280</v>
      </c>
    </row>
    <row r="508" spans="1:2">
      <c r="A508" s="18">
        <v>44035</v>
      </c>
      <c r="B508" s="3">
        <v>2220</v>
      </c>
    </row>
    <row r="509" spans="1:2">
      <c r="A509" s="18">
        <v>44034</v>
      </c>
      <c r="B509" s="3">
        <v>2220</v>
      </c>
    </row>
    <row r="510" spans="1:2">
      <c r="A510" s="18">
        <v>44033</v>
      </c>
      <c r="B510" s="3">
        <v>2220</v>
      </c>
    </row>
    <row r="511" spans="1:2">
      <c r="A511" s="18">
        <v>44032</v>
      </c>
      <c r="B511" s="3">
        <v>2220</v>
      </c>
    </row>
    <row r="512" spans="1:2">
      <c r="A512" s="18">
        <v>44029</v>
      </c>
      <c r="B512" s="3">
        <v>2210</v>
      </c>
    </row>
    <row r="513" spans="1:2">
      <c r="A513" s="18">
        <v>44028</v>
      </c>
      <c r="B513" s="3">
        <v>2200</v>
      </c>
    </row>
    <row r="514" spans="1:2">
      <c r="A514" s="18">
        <v>44027</v>
      </c>
      <c r="B514" s="3">
        <v>2200</v>
      </c>
    </row>
    <row r="515" spans="1:2">
      <c r="A515" s="18">
        <v>44026</v>
      </c>
      <c r="B515" s="3">
        <v>2195</v>
      </c>
    </row>
    <row r="516" spans="1:2">
      <c r="A516" s="18">
        <v>44025</v>
      </c>
      <c r="B516" s="3">
        <v>2195</v>
      </c>
    </row>
    <row r="517" spans="1:2">
      <c r="A517" s="18">
        <v>44022</v>
      </c>
      <c r="B517" s="3">
        <v>2195</v>
      </c>
    </row>
    <row r="518" spans="1:2">
      <c r="A518" s="18">
        <v>44021</v>
      </c>
      <c r="B518" s="3">
        <v>2190</v>
      </c>
    </row>
    <row r="519" spans="1:2">
      <c r="A519" s="18">
        <v>44020</v>
      </c>
      <c r="B519" s="3">
        <v>2180</v>
      </c>
    </row>
    <row r="520" spans="1:2">
      <c r="A520" s="18">
        <v>44019</v>
      </c>
      <c r="B520" s="3">
        <v>2180</v>
      </c>
    </row>
    <row r="521" spans="1:2">
      <c r="A521" s="18">
        <v>44018</v>
      </c>
      <c r="B521" s="3">
        <v>2180</v>
      </c>
    </row>
    <row r="522" spans="1:2">
      <c r="A522" s="18">
        <v>44015</v>
      </c>
      <c r="B522" s="3">
        <v>2180</v>
      </c>
    </row>
    <row r="523" spans="1:2">
      <c r="A523" s="18">
        <v>44014</v>
      </c>
      <c r="B523" s="3">
        <v>2180</v>
      </c>
    </row>
    <row r="524" spans="1:2">
      <c r="A524" s="18">
        <v>44013</v>
      </c>
      <c r="B524" s="3">
        <v>2180</v>
      </c>
    </row>
    <row r="525" spans="1:2">
      <c r="A525" s="18">
        <v>44012</v>
      </c>
      <c r="B525" s="3">
        <v>2180</v>
      </c>
    </row>
    <row r="526" spans="1:2">
      <c r="A526" s="18">
        <v>44011</v>
      </c>
      <c r="B526" s="3">
        <v>2180</v>
      </c>
    </row>
    <row r="527" spans="1:2">
      <c r="A527" s="18">
        <v>44010</v>
      </c>
      <c r="B527" s="3">
        <v>2180</v>
      </c>
    </row>
    <row r="528" spans="1:2">
      <c r="A528" s="18">
        <v>44006</v>
      </c>
      <c r="B528" s="3">
        <v>2170</v>
      </c>
    </row>
    <row r="529" spans="1:2">
      <c r="A529" s="18">
        <v>44005</v>
      </c>
      <c r="B529" s="3">
        <v>2160</v>
      </c>
    </row>
    <row r="530" spans="1:2">
      <c r="A530" s="18">
        <v>44004</v>
      </c>
      <c r="B530" s="3">
        <v>2160</v>
      </c>
    </row>
    <row r="531" spans="1:2">
      <c r="A531" s="18">
        <v>44001</v>
      </c>
      <c r="B531" s="3">
        <v>2100</v>
      </c>
    </row>
    <row r="532" spans="1:2">
      <c r="A532" s="18">
        <v>44000</v>
      </c>
      <c r="B532" s="3">
        <v>2100</v>
      </c>
    </row>
    <row r="533" spans="1:2">
      <c r="A533" s="18">
        <v>43999</v>
      </c>
      <c r="B533" s="3">
        <v>2100</v>
      </c>
    </row>
    <row r="534" spans="1:2">
      <c r="A534" s="18">
        <v>43998</v>
      </c>
      <c r="B534" s="3">
        <v>2100</v>
      </c>
    </row>
    <row r="535" spans="1:2">
      <c r="A535" s="18">
        <v>43997</v>
      </c>
      <c r="B535" s="3">
        <v>2100</v>
      </c>
    </row>
    <row r="536" spans="1:2">
      <c r="A536" s="18">
        <v>43994</v>
      </c>
      <c r="B536" s="3">
        <v>2080</v>
      </c>
    </row>
    <row r="537" spans="1:2">
      <c r="A537" s="18">
        <v>43993</v>
      </c>
      <c r="B537" s="3">
        <v>2080</v>
      </c>
    </row>
    <row r="538" spans="1:2">
      <c r="A538" s="18">
        <v>43992</v>
      </c>
      <c r="B538" s="3">
        <v>2080</v>
      </c>
    </row>
    <row r="539" spans="1:2">
      <c r="A539" s="18">
        <v>43991</v>
      </c>
      <c r="B539" s="3">
        <v>2080</v>
      </c>
    </row>
    <row r="540" spans="1:2">
      <c r="A540" s="18">
        <v>43990</v>
      </c>
      <c r="B540" s="3">
        <v>2080</v>
      </c>
    </row>
    <row r="541" spans="1:2">
      <c r="A541" s="18">
        <v>43987</v>
      </c>
      <c r="B541" s="3">
        <v>2080</v>
      </c>
    </row>
    <row r="542" spans="1:2">
      <c r="A542" s="18">
        <v>43986</v>
      </c>
      <c r="B542" s="3">
        <v>2080</v>
      </c>
    </row>
    <row r="543" spans="1:2">
      <c r="A543" s="18">
        <v>43985</v>
      </c>
      <c r="B543" s="3">
        <v>2080</v>
      </c>
    </row>
    <row r="544" spans="1:2">
      <c r="A544" s="18">
        <v>43984</v>
      </c>
      <c r="B544" s="3">
        <v>2080</v>
      </c>
    </row>
    <row r="545" spans="1:2">
      <c r="A545" s="18">
        <v>43983</v>
      </c>
      <c r="B545" s="3">
        <v>2080</v>
      </c>
    </row>
    <row r="546" spans="1:2">
      <c r="A546" s="18">
        <v>43980</v>
      </c>
      <c r="B546" s="3">
        <v>2060</v>
      </c>
    </row>
    <row r="547" spans="1:2">
      <c r="A547" s="18">
        <v>43979</v>
      </c>
      <c r="B547" s="3">
        <v>2060</v>
      </c>
    </row>
    <row r="548" spans="1:2">
      <c r="A548" s="18">
        <v>43978</v>
      </c>
      <c r="B548" s="3">
        <v>2060</v>
      </c>
    </row>
    <row r="549" spans="1:2">
      <c r="A549" s="18">
        <v>43977</v>
      </c>
      <c r="B549" s="3">
        <v>2060</v>
      </c>
    </row>
    <row r="550" spans="1:2">
      <c r="A550" s="18">
        <v>43976</v>
      </c>
      <c r="B550" s="3">
        <v>2060</v>
      </c>
    </row>
    <row r="551" spans="1:2">
      <c r="A551" s="18">
        <v>43973</v>
      </c>
      <c r="B551" s="3">
        <v>2070</v>
      </c>
    </row>
    <row r="552" spans="1:2">
      <c r="A552" s="18">
        <v>43972</v>
      </c>
      <c r="B552" s="3">
        <v>2070</v>
      </c>
    </row>
    <row r="553" spans="1:2">
      <c r="A553" s="18">
        <v>43971</v>
      </c>
      <c r="B553" s="3">
        <v>2070</v>
      </c>
    </row>
    <row r="554" spans="1:2">
      <c r="A554" s="18">
        <v>43970</v>
      </c>
      <c r="B554" s="3">
        <v>2070</v>
      </c>
    </row>
    <row r="555" spans="1:2">
      <c r="A555" s="18">
        <v>43969</v>
      </c>
      <c r="B555" s="3">
        <v>2070</v>
      </c>
    </row>
    <row r="556" spans="1:2">
      <c r="A556" s="18">
        <v>43966</v>
      </c>
      <c r="B556" s="3">
        <v>2070</v>
      </c>
    </row>
    <row r="557" spans="1:2">
      <c r="A557" s="18">
        <v>43965</v>
      </c>
      <c r="B557" s="3">
        <v>2070</v>
      </c>
    </row>
    <row r="558" spans="1:2">
      <c r="A558" s="18">
        <v>43964</v>
      </c>
      <c r="B558" s="3">
        <v>2070</v>
      </c>
    </row>
    <row r="559" spans="1:2">
      <c r="A559" s="18">
        <v>43963</v>
      </c>
      <c r="B559" s="3">
        <v>2070</v>
      </c>
    </row>
    <row r="560" spans="1:2">
      <c r="A560" s="18">
        <v>43962</v>
      </c>
      <c r="B560" s="3">
        <v>2070</v>
      </c>
    </row>
    <row r="561" spans="1:2">
      <c r="A561" s="18">
        <v>43960</v>
      </c>
      <c r="B561" s="3">
        <v>2070</v>
      </c>
    </row>
    <row r="562" spans="1:2">
      <c r="A562" s="18">
        <v>43959</v>
      </c>
      <c r="B562" s="3">
        <v>2070</v>
      </c>
    </row>
    <row r="563" spans="1:2">
      <c r="A563" s="18">
        <v>43958</v>
      </c>
      <c r="B563" s="3">
        <v>2070</v>
      </c>
    </row>
    <row r="564" spans="1:2">
      <c r="A564" s="18">
        <v>43957</v>
      </c>
      <c r="B564" s="3">
        <v>2070</v>
      </c>
    </row>
    <row r="565" spans="1:2">
      <c r="A565" s="18">
        <v>43951</v>
      </c>
      <c r="B565" s="3">
        <v>2070</v>
      </c>
    </row>
    <row r="566" spans="1:2">
      <c r="A566" s="18">
        <v>43950</v>
      </c>
      <c r="B566" s="3">
        <v>2070</v>
      </c>
    </row>
    <row r="567" spans="1:2">
      <c r="A567" s="18">
        <v>43949</v>
      </c>
      <c r="B567" s="3">
        <v>2070</v>
      </c>
    </row>
    <row r="568" spans="1:2">
      <c r="A568" s="18">
        <v>43948</v>
      </c>
      <c r="B568" s="3">
        <v>2040</v>
      </c>
    </row>
    <row r="569" spans="1:2">
      <c r="A569" s="18">
        <v>43947</v>
      </c>
      <c r="B569" s="3">
        <v>2040</v>
      </c>
    </row>
    <row r="570" spans="1:2">
      <c r="A570" s="18">
        <v>43945</v>
      </c>
      <c r="B570" s="3">
        <v>2010</v>
      </c>
    </row>
    <row r="571" spans="1:2">
      <c r="A571" s="18">
        <v>43944</v>
      </c>
      <c r="B571" s="3">
        <v>2010</v>
      </c>
    </row>
    <row r="572" spans="1:2">
      <c r="A572" s="18">
        <v>43943</v>
      </c>
      <c r="B572" s="3">
        <v>2010</v>
      </c>
    </row>
    <row r="573" spans="1:2">
      <c r="A573" s="18">
        <v>43942</v>
      </c>
      <c r="B573" s="3">
        <v>2010</v>
      </c>
    </row>
    <row r="574" spans="1:2">
      <c r="A574" s="18">
        <v>43941</v>
      </c>
      <c r="B574" s="3">
        <v>2010</v>
      </c>
    </row>
    <row r="575" spans="1:2">
      <c r="A575" s="18">
        <v>43938</v>
      </c>
      <c r="B575" s="3">
        <v>2010</v>
      </c>
    </row>
    <row r="576" spans="1:2">
      <c r="A576" s="18">
        <v>43937</v>
      </c>
      <c r="B576" s="3">
        <v>1980</v>
      </c>
    </row>
    <row r="577" spans="1:2">
      <c r="A577" s="18">
        <v>43936</v>
      </c>
      <c r="B577" s="3">
        <v>1980</v>
      </c>
    </row>
    <row r="578" spans="1:2">
      <c r="A578" s="18">
        <v>43935</v>
      </c>
      <c r="B578" s="3">
        <v>1980</v>
      </c>
    </row>
    <row r="579" spans="1:2">
      <c r="A579" s="18">
        <v>43934</v>
      </c>
      <c r="B579" s="3">
        <v>1980</v>
      </c>
    </row>
    <row r="580" spans="1:2">
      <c r="A580" s="18">
        <v>43931</v>
      </c>
      <c r="B580" s="3">
        <v>1980</v>
      </c>
    </row>
    <row r="581" spans="1:2">
      <c r="A581" s="18">
        <v>43930</v>
      </c>
      <c r="B581" s="3">
        <v>1980</v>
      </c>
    </row>
    <row r="582" spans="1:2">
      <c r="A582" s="18">
        <v>43929</v>
      </c>
      <c r="B582" s="3">
        <v>1980</v>
      </c>
    </row>
    <row r="583" spans="1:2">
      <c r="A583" s="18">
        <v>43928</v>
      </c>
      <c r="B583" s="3">
        <v>1980</v>
      </c>
    </row>
    <row r="584" spans="1:2">
      <c r="A584" s="18">
        <v>43924</v>
      </c>
      <c r="B584" s="3">
        <v>1980</v>
      </c>
    </row>
    <row r="585" spans="1:2">
      <c r="A585" s="18">
        <v>43923</v>
      </c>
      <c r="B585" s="3">
        <v>1980</v>
      </c>
    </row>
    <row r="586" spans="1:2">
      <c r="A586" s="18">
        <v>43922</v>
      </c>
      <c r="B586" s="3">
        <v>1980</v>
      </c>
    </row>
    <row r="587" spans="1:2">
      <c r="A587" s="18">
        <v>43921</v>
      </c>
      <c r="B587" s="3">
        <v>1975</v>
      </c>
    </row>
    <row r="588" spans="1:2">
      <c r="A588" s="18">
        <v>43920</v>
      </c>
      <c r="B588" s="3">
        <v>1960</v>
      </c>
    </row>
    <row r="589" spans="1:2">
      <c r="A589" s="18">
        <v>43917</v>
      </c>
      <c r="B589" s="3">
        <v>1945</v>
      </c>
    </row>
    <row r="590" spans="1:2">
      <c r="A590" s="18">
        <v>43916</v>
      </c>
      <c r="B590" s="3">
        <v>1935</v>
      </c>
    </row>
    <row r="591" spans="1:2">
      <c r="A591" s="18">
        <v>43915</v>
      </c>
      <c r="B591" s="3">
        <v>1935</v>
      </c>
    </row>
    <row r="592" spans="1:2">
      <c r="A592" s="18">
        <v>43914</v>
      </c>
      <c r="B592" s="3">
        <v>1935</v>
      </c>
    </row>
    <row r="593" spans="1:2">
      <c r="A593" s="18">
        <v>43913</v>
      </c>
      <c r="B593" s="3">
        <v>1935</v>
      </c>
    </row>
    <row r="594" spans="1:2">
      <c r="A594" s="18">
        <v>43910</v>
      </c>
      <c r="B594" s="3">
        <v>1935</v>
      </c>
    </row>
    <row r="595" spans="1:2">
      <c r="A595" s="18">
        <v>43909</v>
      </c>
      <c r="B595" s="3">
        <v>1935</v>
      </c>
    </row>
    <row r="596" spans="1:2">
      <c r="A596" s="18">
        <v>43908</v>
      </c>
      <c r="B596" s="3">
        <v>1935</v>
      </c>
    </row>
    <row r="597" spans="1:2">
      <c r="A597" s="18">
        <v>43907</v>
      </c>
      <c r="B597" s="3">
        <v>1935</v>
      </c>
    </row>
    <row r="598" spans="1:2">
      <c r="A598" s="18">
        <v>43906</v>
      </c>
      <c r="B598" s="3">
        <v>1935</v>
      </c>
    </row>
    <row r="599" spans="1:2">
      <c r="A599" s="18">
        <v>43903</v>
      </c>
      <c r="B599" s="3">
        <v>1935</v>
      </c>
    </row>
    <row r="600" spans="1:2">
      <c r="A600" s="18">
        <v>43902</v>
      </c>
      <c r="B600" s="3">
        <v>1935</v>
      </c>
    </row>
    <row r="601" spans="1:2">
      <c r="A601" s="18">
        <v>43901</v>
      </c>
      <c r="B601" s="3">
        <v>1935</v>
      </c>
    </row>
    <row r="602" spans="1:2">
      <c r="A602" s="18">
        <v>43900</v>
      </c>
      <c r="B602" s="3">
        <v>1935</v>
      </c>
    </row>
    <row r="603" spans="1:2">
      <c r="A603" s="18">
        <v>43899</v>
      </c>
      <c r="B603" s="3">
        <v>1935</v>
      </c>
    </row>
    <row r="604" spans="1:2">
      <c r="A604" s="18">
        <v>43896</v>
      </c>
      <c r="B604" s="3">
        <v>1925</v>
      </c>
    </row>
    <row r="605" spans="1:2">
      <c r="A605" s="18">
        <v>43895</v>
      </c>
      <c r="B605" s="3">
        <v>1925</v>
      </c>
    </row>
    <row r="606" spans="1:2">
      <c r="A606" s="18">
        <v>43894</v>
      </c>
      <c r="B606" s="3">
        <v>1925</v>
      </c>
    </row>
    <row r="607" spans="1:2">
      <c r="A607" s="18">
        <v>43893</v>
      </c>
      <c r="B607" s="3">
        <v>1939.5</v>
      </c>
    </row>
    <row r="608" spans="1:2">
      <c r="A608" s="18">
        <v>43892</v>
      </c>
      <c r="B608" s="3">
        <v>1915</v>
      </c>
    </row>
    <row r="609" spans="1:2">
      <c r="A609" s="18">
        <v>43889</v>
      </c>
      <c r="B609" s="3">
        <v>1905</v>
      </c>
    </row>
    <row r="610" spans="1:2">
      <c r="A610" s="18">
        <v>43888</v>
      </c>
      <c r="B610" s="3">
        <v>1905</v>
      </c>
    </row>
    <row r="611" spans="1:2">
      <c r="A611" s="18">
        <v>43887</v>
      </c>
      <c r="B611" s="3">
        <v>1905</v>
      </c>
    </row>
    <row r="612" spans="1:2">
      <c r="A612" s="18">
        <v>43886</v>
      </c>
      <c r="B612" s="3">
        <v>1895</v>
      </c>
    </row>
    <row r="613" spans="1:2">
      <c r="A613" s="18">
        <v>43885</v>
      </c>
      <c r="B613" s="3">
        <v>1895</v>
      </c>
    </row>
    <row r="614" spans="1:2">
      <c r="A614" s="18">
        <v>43882</v>
      </c>
      <c r="B614" s="3">
        <v>1880</v>
      </c>
    </row>
    <row r="615" spans="1:2">
      <c r="A615" s="18">
        <v>43881</v>
      </c>
      <c r="B615" s="3">
        <v>1880</v>
      </c>
    </row>
    <row r="616" spans="1:2">
      <c r="A616" s="18">
        <v>43880</v>
      </c>
      <c r="B616" s="3">
        <v>1900</v>
      </c>
    </row>
    <row r="617" spans="1:2">
      <c r="A617" s="18">
        <v>43879</v>
      </c>
      <c r="B617" s="3">
        <v>1900</v>
      </c>
    </row>
    <row r="618" spans="1:2">
      <c r="A618" s="18">
        <v>43878</v>
      </c>
      <c r="B618" s="3">
        <v>1930</v>
      </c>
    </row>
    <row r="619" spans="1:2">
      <c r="A619" s="18">
        <v>43875</v>
      </c>
      <c r="B619" s="3">
        <v>1930</v>
      </c>
    </row>
    <row r="620" spans="1:2">
      <c r="A620" s="18">
        <v>43874</v>
      </c>
      <c r="B620" s="3">
        <v>1930</v>
      </c>
    </row>
    <row r="621" spans="1:2">
      <c r="A621" s="18">
        <v>43873</v>
      </c>
      <c r="B621" s="3">
        <v>1940</v>
      </c>
    </row>
    <row r="622" spans="1:2">
      <c r="A622" s="18">
        <v>43872</v>
      </c>
      <c r="B622" s="3">
        <v>1950</v>
      </c>
    </row>
    <row r="623" spans="1:2">
      <c r="A623" s="18">
        <v>43871</v>
      </c>
      <c r="B623" s="3">
        <v>1940</v>
      </c>
    </row>
    <row r="624" spans="1:2">
      <c r="A624" s="18">
        <v>43868</v>
      </c>
      <c r="B624" s="3">
        <v>1940</v>
      </c>
    </row>
    <row r="625" spans="1:2">
      <c r="A625" s="18">
        <v>43867</v>
      </c>
      <c r="B625" s="3">
        <v>1930</v>
      </c>
    </row>
    <row r="626" spans="1:2">
      <c r="A626" s="18">
        <v>43866</v>
      </c>
      <c r="B626" s="3">
        <v>1910</v>
      </c>
    </row>
    <row r="627" spans="1:2">
      <c r="A627" s="18">
        <v>43865</v>
      </c>
      <c r="B627" s="3">
        <v>1910</v>
      </c>
    </row>
    <row r="628" spans="1:2">
      <c r="A628" s="18">
        <v>43864</v>
      </c>
      <c r="B628" s="3">
        <v>1900</v>
      </c>
    </row>
    <row r="629" spans="1:2">
      <c r="A629" s="18">
        <v>43853</v>
      </c>
      <c r="B629" s="3">
        <v>1860</v>
      </c>
    </row>
    <row r="630" spans="1:2">
      <c r="A630" s="18">
        <v>43852</v>
      </c>
      <c r="B630" s="3">
        <v>1860</v>
      </c>
    </row>
    <row r="631" spans="1:2">
      <c r="A631" s="18">
        <v>43851</v>
      </c>
      <c r="B631" s="3">
        <v>1860</v>
      </c>
    </row>
    <row r="632" spans="1:2">
      <c r="A632" s="18">
        <v>43850</v>
      </c>
      <c r="B632" s="3">
        <v>1860</v>
      </c>
    </row>
    <row r="633" spans="1:2">
      <c r="A633" s="18">
        <v>43849</v>
      </c>
      <c r="B633" s="3">
        <v>1860</v>
      </c>
    </row>
    <row r="634" spans="1:2">
      <c r="A634" s="18">
        <v>43847</v>
      </c>
      <c r="B634" s="3">
        <v>1860</v>
      </c>
    </row>
    <row r="635" spans="1:2">
      <c r="A635" s="18">
        <v>43846</v>
      </c>
      <c r="B635" s="3">
        <v>1860</v>
      </c>
    </row>
    <row r="636" spans="1:2">
      <c r="A636" s="18">
        <v>43845</v>
      </c>
      <c r="B636" s="3">
        <v>1860</v>
      </c>
    </row>
    <row r="637" spans="1:2">
      <c r="A637" s="18">
        <v>43844</v>
      </c>
      <c r="B637" s="3">
        <v>1860</v>
      </c>
    </row>
    <row r="638" spans="1:2">
      <c r="A638" s="18">
        <v>43843</v>
      </c>
      <c r="B638" s="3">
        <v>1860</v>
      </c>
    </row>
    <row r="639" spans="1:2">
      <c r="A639" s="18">
        <v>43840</v>
      </c>
      <c r="B639" s="3">
        <v>1860</v>
      </c>
    </row>
    <row r="640" spans="1:2">
      <c r="A640" s="18">
        <v>43839</v>
      </c>
      <c r="B640" s="3">
        <v>1860</v>
      </c>
    </row>
    <row r="641" spans="1:2">
      <c r="A641" s="18">
        <v>43838</v>
      </c>
      <c r="B641" s="3">
        <v>1845</v>
      </c>
    </row>
    <row r="642" spans="1:2">
      <c r="A642" s="18">
        <v>43837</v>
      </c>
      <c r="B642" s="3">
        <v>1845</v>
      </c>
    </row>
    <row r="643" spans="1:2">
      <c r="A643" s="18">
        <v>43836</v>
      </c>
      <c r="B643" s="3">
        <v>1845</v>
      </c>
    </row>
    <row r="644" spans="1:2">
      <c r="A644" s="18">
        <v>43833</v>
      </c>
      <c r="B644" s="3">
        <v>1845</v>
      </c>
    </row>
    <row r="645" spans="1:2">
      <c r="A645" s="18">
        <v>43832</v>
      </c>
      <c r="B645" s="3">
        <v>1845</v>
      </c>
    </row>
    <row r="646" spans="1:2">
      <c r="A646" s="18">
        <v>43830</v>
      </c>
      <c r="B646" s="3">
        <v>1845</v>
      </c>
    </row>
    <row r="647" spans="1:2">
      <c r="A647" s="18">
        <v>43829</v>
      </c>
      <c r="B647" s="3">
        <v>1845</v>
      </c>
    </row>
    <row r="648" spans="1:2">
      <c r="A648" s="18">
        <v>43826</v>
      </c>
      <c r="B648" s="3">
        <v>1845</v>
      </c>
    </row>
    <row r="649" spans="1:2">
      <c r="A649" s="18">
        <v>43825</v>
      </c>
      <c r="B649" s="3">
        <v>1845</v>
      </c>
    </row>
    <row r="650" spans="1:2">
      <c r="A650" s="18">
        <v>43824</v>
      </c>
      <c r="B650" s="3">
        <v>1845</v>
      </c>
    </row>
    <row r="651" spans="1:2">
      <c r="A651" s="18">
        <v>43823</v>
      </c>
      <c r="B651" s="3">
        <v>1845</v>
      </c>
    </row>
    <row r="652" spans="1:2">
      <c r="A652" s="18">
        <v>43822</v>
      </c>
      <c r="B652" s="3">
        <v>1845</v>
      </c>
    </row>
    <row r="653" spans="1:2">
      <c r="A653" s="18">
        <v>43819</v>
      </c>
      <c r="B653" s="3">
        <v>1845</v>
      </c>
    </row>
    <row r="654" spans="1:2">
      <c r="A654" s="18">
        <v>43818</v>
      </c>
      <c r="B654" s="3">
        <v>1845</v>
      </c>
    </row>
    <row r="655" spans="1:2">
      <c r="A655" s="18">
        <v>43817</v>
      </c>
      <c r="B655" s="3">
        <v>1845</v>
      </c>
    </row>
    <row r="656" spans="1:2">
      <c r="A656" s="18">
        <v>43816</v>
      </c>
      <c r="B656" s="3">
        <v>1845</v>
      </c>
    </row>
    <row r="657" spans="1:2">
      <c r="A657" s="18">
        <v>43815</v>
      </c>
      <c r="B657" s="3">
        <v>1845</v>
      </c>
    </row>
    <row r="658" spans="1:2">
      <c r="A658" s="18">
        <v>43812</v>
      </c>
      <c r="B658" s="3">
        <v>1845</v>
      </c>
    </row>
    <row r="659" spans="1:2">
      <c r="A659" s="18">
        <v>43811</v>
      </c>
      <c r="B659" s="3">
        <v>1845</v>
      </c>
    </row>
    <row r="660" spans="1:2">
      <c r="A660" s="18">
        <v>43810</v>
      </c>
      <c r="B660" s="3">
        <v>1850</v>
      </c>
    </row>
    <row r="661" spans="1:2">
      <c r="A661" s="18">
        <v>43809</v>
      </c>
      <c r="B661" s="3">
        <v>1850</v>
      </c>
    </row>
    <row r="662" spans="1:2">
      <c r="A662" s="18">
        <v>43808</v>
      </c>
      <c r="B662" s="3">
        <v>1840</v>
      </c>
    </row>
    <row r="663" spans="1:2">
      <c r="A663" s="18">
        <v>43805</v>
      </c>
      <c r="B663" s="3">
        <v>1845</v>
      </c>
    </row>
    <row r="664" spans="1:2">
      <c r="A664" s="18">
        <v>43804</v>
      </c>
      <c r="B664" s="3">
        <v>1875</v>
      </c>
    </row>
    <row r="665" spans="1:2">
      <c r="A665" s="18">
        <v>43803</v>
      </c>
      <c r="B665" s="3">
        <v>1875</v>
      </c>
    </row>
    <row r="666" spans="1:2">
      <c r="A666" s="18">
        <v>43802</v>
      </c>
      <c r="B666" s="3">
        <v>1880</v>
      </c>
    </row>
    <row r="667" spans="1:2">
      <c r="A667" s="18">
        <v>43801</v>
      </c>
      <c r="B667" s="3">
        <v>1890</v>
      </c>
    </row>
    <row r="668" spans="1:2">
      <c r="A668" s="18">
        <v>43798</v>
      </c>
      <c r="B668" s="3">
        <v>1890</v>
      </c>
    </row>
    <row r="669" spans="1:2">
      <c r="A669" s="18">
        <v>43797</v>
      </c>
      <c r="B669" s="3">
        <v>1890</v>
      </c>
    </row>
    <row r="670" spans="1:2">
      <c r="A670" s="18">
        <v>43796</v>
      </c>
      <c r="B670" s="3">
        <v>1895</v>
      </c>
    </row>
    <row r="671" spans="1:2">
      <c r="A671" s="18">
        <v>43795</v>
      </c>
      <c r="B671" s="3">
        <v>1895</v>
      </c>
    </row>
    <row r="672" spans="1:2">
      <c r="A672" s="18">
        <v>43794</v>
      </c>
      <c r="B672" s="3">
        <v>1895</v>
      </c>
    </row>
    <row r="673" spans="1:2">
      <c r="A673" s="18">
        <v>43791</v>
      </c>
      <c r="B673" s="3">
        <v>1895</v>
      </c>
    </row>
    <row r="674" spans="1:2">
      <c r="A674" s="18">
        <v>43790</v>
      </c>
      <c r="B674" s="3">
        <v>1895</v>
      </c>
    </row>
    <row r="675" spans="1:2">
      <c r="A675" s="18">
        <v>43789</v>
      </c>
      <c r="B675" s="3">
        <v>1895</v>
      </c>
    </row>
    <row r="676" spans="1:2">
      <c r="A676" s="18">
        <v>43788</v>
      </c>
      <c r="B676" s="3">
        <v>1895</v>
      </c>
    </row>
    <row r="677" spans="1:2">
      <c r="A677" s="18">
        <v>43787</v>
      </c>
      <c r="B677" s="3">
        <v>1895</v>
      </c>
    </row>
    <row r="678" spans="1:2">
      <c r="A678" s="18">
        <v>43784</v>
      </c>
      <c r="B678" s="3">
        <v>1895</v>
      </c>
    </row>
    <row r="679" spans="1:2">
      <c r="A679" s="18">
        <v>43783</v>
      </c>
      <c r="B679" s="3">
        <v>1890</v>
      </c>
    </row>
    <row r="680" spans="1:2">
      <c r="A680" s="18">
        <v>43782</v>
      </c>
      <c r="B680" s="3">
        <v>1900</v>
      </c>
    </row>
    <row r="681" spans="1:2">
      <c r="A681" s="18">
        <v>43781</v>
      </c>
      <c r="B681" s="3">
        <v>1900</v>
      </c>
    </row>
    <row r="682" spans="1:2">
      <c r="A682" s="18">
        <v>43780</v>
      </c>
      <c r="B682" s="3">
        <v>1900</v>
      </c>
    </row>
    <row r="683" spans="1:2">
      <c r="A683" s="18">
        <v>43777</v>
      </c>
      <c r="B683" s="3">
        <v>1900</v>
      </c>
    </row>
    <row r="684" spans="1:2">
      <c r="A684" s="18">
        <v>43776</v>
      </c>
      <c r="B684" s="3">
        <v>1900</v>
      </c>
    </row>
    <row r="685" spans="1:2">
      <c r="A685" s="18">
        <v>43775</v>
      </c>
      <c r="B685" s="3">
        <v>1930</v>
      </c>
    </row>
    <row r="686" spans="1:2">
      <c r="A686" s="18">
        <v>43774</v>
      </c>
      <c r="B686" s="3">
        <v>1930</v>
      </c>
    </row>
    <row r="687" spans="1:2">
      <c r="A687" s="18">
        <v>43773</v>
      </c>
      <c r="B687" s="3">
        <v>1910</v>
      </c>
    </row>
    <row r="688" spans="1:2">
      <c r="A688" s="18">
        <v>43770</v>
      </c>
      <c r="B688" s="3">
        <v>1900</v>
      </c>
    </row>
    <row r="689" spans="1:2">
      <c r="A689" s="18">
        <v>43769</v>
      </c>
      <c r="B689" s="3">
        <v>1880</v>
      </c>
    </row>
    <row r="690" spans="1:2">
      <c r="A690" s="18">
        <v>43768</v>
      </c>
      <c r="B690" s="3">
        <v>1880</v>
      </c>
    </row>
    <row r="691" spans="1:2">
      <c r="A691" s="18">
        <v>43767</v>
      </c>
      <c r="B691" s="3">
        <v>1880</v>
      </c>
    </row>
    <row r="692" spans="1:2">
      <c r="A692" s="18">
        <v>43766</v>
      </c>
      <c r="B692" s="3">
        <v>1880</v>
      </c>
    </row>
    <row r="693" spans="1:2">
      <c r="A693" s="18">
        <v>43763</v>
      </c>
      <c r="B693" s="3">
        <v>1880</v>
      </c>
    </row>
    <row r="694" spans="1:2">
      <c r="A694" s="18">
        <v>43762</v>
      </c>
      <c r="B694" s="3">
        <v>1880</v>
      </c>
    </row>
    <row r="695" spans="1:2">
      <c r="A695" s="18">
        <v>43761</v>
      </c>
      <c r="B695" s="3">
        <v>1880</v>
      </c>
    </row>
    <row r="696" spans="1:2">
      <c r="A696" s="18">
        <v>43760</v>
      </c>
      <c r="B696" s="3">
        <v>1880</v>
      </c>
    </row>
    <row r="697" spans="1:2">
      <c r="A697" s="18">
        <v>43759</v>
      </c>
      <c r="B697" s="3">
        <v>1880</v>
      </c>
    </row>
    <row r="698" spans="1:2">
      <c r="A698" s="18">
        <v>43756</v>
      </c>
      <c r="B698" s="3">
        <v>1860</v>
      </c>
    </row>
    <row r="699" spans="1:2">
      <c r="A699" s="18">
        <v>43755</v>
      </c>
      <c r="B699" s="3">
        <v>1860</v>
      </c>
    </row>
    <row r="700" spans="1:2">
      <c r="A700" s="18">
        <v>43754</v>
      </c>
      <c r="B700" s="3">
        <v>1860</v>
      </c>
    </row>
    <row r="701" spans="1:2">
      <c r="A701" s="18">
        <v>43753</v>
      </c>
      <c r="B701" s="3">
        <v>1840</v>
      </c>
    </row>
    <row r="702" spans="1:2">
      <c r="A702" s="18">
        <v>43752</v>
      </c>
      <c r="B702" s="3">
        <v>1820</v>
      </c>
    </row>
    <row r="703" spans="1:2">
      <c r="A703" s="18">
        <v>43750</v>
      </c>
      <c r="B703" s="3">
        <v>1810</v>
      </c>
    </row>
    <row r="704" spans="1:2">
      <c r="A704" s="18">
        <v>43749</v>
      </c>
      <c r="B704" s="3">
        <v>1810</v>
      </c>
    </row>
    <row r="705" spans="1:2">
      <c r="A705" s="18">
        <v>43748</v>
      </c>
      <c r="B705" s="3">
        <v>1810</v>
      </c>
    </row>
    <row r="706" spans="1:2">
      <c r="A706" s="18">
        <v>43747</v>
      </c>
      <c r="B706" s="3">
        <v>1810</v>
      </c>
    </row>
    <row r="707" spans="1:2">
      <c r="A707" s="18">
        <v>43746</v>
      </c>
      <c r="B707" s="3">
        <v>1810</v>
      </c>
    </row>
    <row r="708" spans="1:2">
      <c r="A708" s="18">
        <v>43738</v>
      </c>
      <c r="B708" s="3">
        <v>1900</v>
      </c>
    </row>
    <row r="709" spans="1:2">
      <c r="A709" s="18">
        <v>43737</v>
      </c>
      <c r="B709" s="3">
        <v>1900</v>
      </c>
    </row>
    <row r="710" spans="1:2">
      <c r="A710" s="18">
        <v>43735</v>
      </c>
      <c r="B710" s="3">
        <v>1900</v>
      </c>
    </row>
    <row r="711" spans="1:2">
      <c r="A711" s="18">
        <v>43734</v>
      </c>
      <c r="B711" s="3">
        <v>1900</v>
      </c>
    </row>
    <row r="712" spans="1:2">
      <c r="A712" s="18">
        <v>43733</v>
      </c>
      <c r="B712" s="3">
        <v>1900</v>
      </c>
    </row>
    <row r="713" spans="1:2">
      <c r="A713" s="18">
        <v>43732</v>
      </c>
      <c r="B713" s="3">
        <v>1900</v>
      </c>
    </row>
    <row r="714" spans="1:2">
      <c r="A714" s="18">
        <v>43731</v>
      </c>
      <c r="B714" s="3">
        <v>1900</v>
      </c>
    </row>
    <row r="715" spans="1:2">
      <c r="A715" s="18">
        <v>43728</v>
      </c>
      <c r="B715" s="3">
        <v>1900</v>
      </c>
    </row>
    <row r="716" spans="1:2">
      <c r="A716" s="18">
        <v>43727</v>
      </c>
      <c r="B716" s="3">
        <v>1900</v>
      </c>
    </row>
    <row r="717" spans="1:2">
      <c r="A717" s="18">
        <v>43726</v>
      </c>
      <c r="B717" s="3">
        <v>1900</v>
      </c>
    </row>
    <row r="718" spans="1:2">
      <c r="A718" s="18">
        <v>43725</v>
      </c>
      <c r="B718" s="3">
        <v>1900</v>
      </c>
    </row>
    <row r="719" spans="1:2">
      <c r="A719" s="18">
        <v>43724</v>
      </c>
      <c r="B719" s="3">
        <v>1900</v>
      </c>
    </row>
    <row r="720" spans="1:2">
      <c r="A720" s="18">
        <v>43720</v>
      </c>
      <c r="B720" s="3">
        <v>1900</v>
      </c>
    </row>
    <row r="721" spans="1:2">
      <c r="A721" s="18">
        <v>43719</v>
      </c>
      <c r="B721" s="3">
        <v>1900</v>
      </c>
    </row>
    <row r="722" spans="1:2">
      <c r="A722" s="18">
        <v>43718</v>
      </c>
      <c r="B722" s="3">
        <v>1900</v>
      </c>
    </row>
    <row r="723" spans="1:2">
      <c r="A723" s="18">
        <v>43717</v>
      </c>
      <c r="B723" s="3">
        <v>1900</v>
      </c>
    </row>
    <row r="724" spans="1:2">
      <c r="A724" s="18">
        <v>43714</v>
      </c>
      <c r="B724" s="3">
        <v>1920</v>
      </c>
    </row>
    <row r="725" spans="1:2">
      <c r="A725" s="18">
        <v>43713</v>
      </c>
      <c r="B725" s="3">
        <v>1920</v>
      </c>
    </row>
    <row r="726" spans="1:2">
      <c r="A726" s="18">
        <v>43712</v>
      </c>
      <c r="B726" s="3">
        <v>1920</v>
      </c>
    </row>
    <row r="727" spans="1:2">
      <c r="A727" s="18">
        <v>43711</v>
      </c>
      <c r="B727" s="3">
        <v>1920</v>
      </c>
    </row>
    <row r="728" spans="1:2">
      <c r="A728" s="18">
        <v>43710</v>
      </c>
      <c r="B728" s="3">
        <v>1920</v>
      </c>
    </row>
    <row r="729" spans="1:2">
      <c r="A729" s="18">
        <v>43707</v>
      </c>
      <c r="B729" s="3">
        <v>1930</v>
      </c>
    </row>
    <row r="730" spans="1:2">
      <c r="A730" s="18">
        <v>43706</v>
      </c>
      <c r="B730" s="3">
        <v>1930</v>
      </c>
    </row>
    <row r="731" spans="1:2">
      <c r="A731" s="18">
        <v>43705</v>
      </c>
      <c r="B731" s="3">
        <v>1930</v>
      </c>
    </row>
    <row r="732" spans="1:2">
      <c r="A732" s="18">
        <v>43704</v>
      </c>
      <c r="B732" s="3">
        <v>1930</v>
      </c>
    </row>
    <row r="733" spans="1:2">
      <c r="A733" s="18">
        <v>43703</v>
      </c>
      <c r="B733" s="3">
        <v>1930</v>
      </c>
    </row>
    <row r="734" spans="1:2">
      <c r="A734" s="18">
        <v>43700</v>
      </c>
      <c r="B734" s="3">
        <v>1930</v>
      </c>
    </row>
    <row r="735" spans="1:2">
      <c r="A735" s="18">
        <v>43699</v>
      </c>
      <c r="B735" s="3">
        <v>1930</v>
      </c>
    </row>
    <row r="736" spans="1:2">
      <c r="A736" s="18">
        <v>43698</v>
      </c>
      <c r="B736" s="3">
        <v>1930</v>
      </c>
    </row>
    <row r="737" spans="1:2">
      <c r="A737" s="18">
        <v>43697</v>
      </c>
      <c r="B737" s="3">
        <v>1930</v>
      </c>
    </row>
    <row r="738" spans="1:2">
      <c r="A738" s="18">
        <v>43696</v>
      </c>
      <c r="B738" s="3">
        <v>1930</v>
      </c>
    </row>
    <row r="739" spans="1:2">
      <c r="A739" s="18">
        <v>43693</v>
      </c>
      <c r="B739" s="3">
        <v>1930</v>
      </c>
    </row>
    <row r="740" spans="1:2">
      <c r="A740" s="18">
        <v>43692</v>
      </c>
      <c r="B740" s="3">
        <v>1930</v>
      </c>
    </row>
    <row r="741" spans="1:2">
      <c r="A741" s="18">
        <v>43691</v>
      </c>
      <c r="B741" s="3">
        <v>1930</v>
      </c>
    </row>
    <row r="742" spans="1:2">
      <c r="A742" s="18">
        <v>43690</v>
      </c>
      <c r="B742" s="3">
        <v>1930</v>
      </c>
    </row>
    <row r="743" spans="1:2">
      <c r="A743" s="18">
        <v>43689</v>
      </c>
      <c r="B743" s="3">
        <v>1930</v>
      </c>
    </row>
    <row r="744" spans="1:2">
      <c r="A744" s="18">
        <v>43686</v>
      </c>
      <c r="B744" s="3">
        <v>1930</v>
      </c>
    </row>
    <row r="745" spans="1:2">
      <c r="A745" s="18">
        <v>43685</v>
      </c>
      <c r="B745" s="3">
        <v>1930</v>
      </c>
    </row>
    <row r="746" spans="1:2">
      <c r="A746" s="18">
        <v>43684</v>
      </c>
      <c r="B746" s="3">
        <v>1930</v>
      </c>
    </row>
    <row r="747" spans="1:2">
      <c r="A747" s="18">
        <v>43683</v>
      </c>
      <c r="B747" s="3">
        <v>1930</v>
      </c>
    </row>
    <row r="748" spans="1:2">
      <c r="A748" s="18">
        <v>43682</v>
      </c>
      <c r="B748" s="3">
        <v>1930</v>
      </c>
    </row>
    <row r="749" spans="1:2">
      <c r="A749" s="18">
        <v>43679</v>
      </c>
      <c r="B749" s="3">
        <v>1930</v>
      </c>
    </row>
    <row r="750" spans="1:2">
      <c r="A750" s="18">
        <v>43678</v>
      </c>
      <c r="B750" s="3">
        <v>1930</v>
      </c>
    </row>
    <row r="751" spans="1:2">
      <c r="A751" s="18">
        <v>43677</v>
      </c>
      <c r="B751" s="3">
        <v>1930</v>
      </c>
    </row>
    <row r="752" spans="1:2">
      <c r="A752" s="18">
        <v>43676</v>
      </c>
      <c r="B752" s="3">
        <v>1930</v>
      </c>
    </row>
    <row r="753" spans="1:2">
      <c r="A753" s="18">
        <v>43675</v>
      </c>
      <c r="B753" s="3">
        <v>1930</v>
      </c>
    </row>
    <row r="754" spans="1:2">
      <c r="A754" s="18">
        <v>43672</v>
      </c>
      <c r="B754" s="3">
        <v>1920</v>
      </c>
    </row>
    <row r="755" spans="1:2">
      <c r="A755" s="18">
        <v>43671</v>
      </c>
      <c r="B755" s="3">
        <v>1920</v>
      </c>
    </row>
    <row r="756" spans="1:2">
      <c r="A756" s="18">
        <v>43670</v>
      </c>
      <c r="B756" s="3">
        <v>1920</v>
      </c>
    </row>
    <row r="757" spans="1:2">
      <c r="A757" s="18">
        <v>43669</v>
      </c>
      <c r="B757" s="3">
        <v>1920</v>
      </c>
    </row>
    <row r="758" spans="1:2">
      <c r="A758" s="18">
        <v>43668</v>
      </c>
      <c r="B758" s="3">
        <v>1920</v>
      </c>
    </row>
    <row r="759" spans="1:2">
      <c r="A759" s="18">
        <v>43665</v>
      </c>
      <c r="B759" s="3">
        <v>1920</v>
      </c>
    </row>
    <row r="760" spans="1:2">
      <c r="A760" s="18">
        <v>43664</v>
      </c>
      <c r="B760" s="3">
        <v>1930</v>
      </c>
    </row>
    <row r="761" spans="1:2">
      <c r="A761" s="18">
        <v>43663</v>
      </c>
      <c r="B761" s="3">
        <v>1930</v>
      </c>
    </row>
    <row r="762" spans="1:2">
      <c r="A762" s="18">
        <v>43662</v>
      </c>
      <c r="B762" s="3">
        <v>1930</v>
      </c>
    </row>
    <row r="763" spans="1:2">
      <c r="A763" s="18">
        <v>43661</v>
      </c>
      <c r="B763" s="3">
        <v>1930</v>
      </c>
    </row>
    <row r="764" spans="1:2">
      <c r="A764" s="18">
        <v>43658</v>
      </c>
      <c r="B764" s="3">
        <v>1930</v>
      </c>
    </row>
    <row r="765" spans="1:2">
      <c r="A765" s="18">
        <v>43657</v>
      </c>
      <c r="B765" s="3">
        <v>1930</v>
      </c>
    </row>
    <row r="766" spans="1:2">
      <c r="A766" s="18">
        <v>43656</v>
      </c>
      <c r="B766" s="3">
        <v>1930</v>
      </c>
    </row>
    <row r="767" spans="1:2">
      <c r="A767" s="18">
        <v>43655</v>
      </c>
      <c r="B767" s="3">
        <v>1930</v>
      </c>
    </row>
    <row r="768" spans="1:2">
      <c r="A768" s="18">
        <v>43654</v>
      </c>
      <c r="B768" s="3">
        <v>1930</v>
      </c>
    </row>
    <row r="769" spans="1:2">
      <c r="A769" s="18">
        <v>43651</v>
      </c>
      <c r="B769" s="3">
        <v>1910</v>
      </c>
    </row>
    <row r="770" spans="1:2">
      <c r="A770" s="18">
        <v>43650</v>
      </c>
      <c r="B770" s="3">
        <v>1910</v>
      </c>
    </row>
    <row r="771" spans="1:2">
      <c r="A771" s="18">
        <v>43649</v>
      </c>
      <c r="B771" s="3">
        <v>1910</v>
      </c>
    </row>
    <row r="772" spans="1:2">
      <c r="A772" s="18">
        <v>43648</v>
      </c>
      <c r="B772" s="3">
        <v>1910</v>
      </c>
    </row>
    <row r="773" spans="1:2">
      <c r="A773" s="18">
        <v>43647</v>
      </c>
      <c r="B773" s="3">
        <v>1910</v>
      </c>
    </row>
    <row r="774" spans="1:2">
      <c r="A774" s="18">
        <v>43644</v>
      </c>
      <c r="B774" s="3">
        <v>1910</v>
      </c>
    </row>
    <row r="775" spans="1:2">
      <c r="A775" s="18">
        <v>43643</v>
      </c>
      <c r="B775" s="3">
        <v>1910</v>
      </c>
    </row>
    <row r="776" spans="1:2">
      <c r="A776" s="18">
        <v>43642</v>
      </c>
      <c r="B776" s="3">
        <v>1910</v>
      </c>
    </row>
    <row r="777" spans="1:2">
      <c r="A777" s="18">
        <v>43641</v>
      </c>
      <c r="B777" s="3">
        <v>1910</v>
      </c>
    </row>
    <row r="778" spans="1:2">
      <c r="A778" s="18">
        <v>43640</v>
      </c>
      <c r="B778" s="3">
        <v>1910</v>
      </c>
    </row>
    <row r="779" spans="1:2">
      <c r="A779" s="18">
        <v>43637</v>
      </c>
      <c r="B779" s="3">
        <v>1910</v>
      </c>
    </row>
    <row r="780" spans="1:2">
      <c r="A780" s="18">
        <v>43636</v>
      </c>
      <c r="B780" s="3">
        <v>1910</v>
      </c>
    </row>
    <row r="781" spans="1:2">
      <c r="A781" s="18">
        <v>43635</v>
      </c>
      <c r="B781" s="3">
        <v>1910</v>
      </c>
    </row>
    <row r="782" spans="1:2">
      <c r="A782" s="18">
        <v>43634</v>
      </c>
      <c r="B782" s="3">
        <v>1910</v>
      </c>
    </row>
    <row r="783" spans="1:2">
      <c r="A783" s="18">
        <v>43633</v>
      </c>
      <c r="B783" s="3">
        <v>1910</v>
      </c>
    </row>
    <row r="784" spans="1:2">
      <c r="A784" s="18">
        <v>43630</v>
      </c>
      <c r="B784" s="3">
        <v>1910</v>
      </c>
    </row>
    <row r="785" spans="1:2">
      <c r="A785" s="18">
        <v>43629</v>
      </c>
      <c r="B785" s="3">
        <v>1920</v>
      </c>
    </row>
    <row r="786" spans="1:2">
      <c r="A786" s="18">
        <v>43628</v>
      </c>
      <c r="B786" s="3">
        <v>1920</v>
      </c>
    </row>
    <row r="787" spans="1:2">
      <c r="A787" s="18">
        <v>43627</v>
      </c>
      <c r="B787" s="3">
        <v>1940</v>
      </c>
    </row>
    <row r="788" spans="1:2">
      <c r="A788" s="18">
        <v>43626</v>
      </c>
      <c r="B788" s="3">
        <v>1940</v>
      </c>
    </row>
    <row r="789" spans="1:2">
      <c r="A789" s="18">
        <v>43622</v>
      </c>
      <c r="B789" s="3">
        <v>1940</v>
      </c>
    </row>
    <row r="790" spans="1:2">
      <c r="A790" s="18">
        <v>43621</v>
      </c>
      <c r="B790" s="3">
        <v>1940</v>
      </c>
    </row>
    <row r="791" spans="1:2">
      <c r="A791" s="18">
        <v>43620</v>
      </c>
      <c r="B791" s="3">
        <v>1940</v>
      </c>
    </row>
    <row r="792" spans="1:2">
      <c r="A792" s="18">
        <v>43619</v>
      </c>
      <c r="B792" s="3">
        <v>1940</v>
      </c>
    </row>
    <row r="793" spans="1:2">
      <c r="A793" s="18">
        <v>43616</v>
      </c>
      <c r="B793" s="3">
        <v>1950</v>
      </c>
    </row>
    <row r="794" spans="1:2">
      <c r="A794" s="18">
        <v>43615</v>
      </c>
      <c r="B794" s="3">
        <v>1960</v>
      </c>
    </row>
    <row r="795" spans="1:2">
      <c r="A795" s="18">
        <v>43614</v>
      </c>
      <c r="B795" s="3">
        <v>1960</v>
      </c>
    </row>
    <row r="796" spans="1:2">
      <c r="A796" s="18">
        <v>43613</v>
      </c>
      <c r="B796" s="3">
        <v>1960</v>
      </c>
    </row>
    <row r="797" spans="1:2">
      <c r="A797" s="18">
        <v>43612</v>
      </c>
      <c r="B797" s="3">
        <v>1960</v>
      </c>
    </row>
    <row r="798" spans="1:2">
      <c r="A798" s="18">
        <v>43609</v>
      </c>
      <c r="B798" s="3">
        <v>1960</v>
      </c>
    </row>
    <row r="799" spans="1:2">
      <c r="A799" s="18">
        <v>43608</v>
      </c>
      <c r="B799" s="3">
        <v>1940</v>
      </c>
    </row>
    <row r="800" spans="1:2">
      <c r="A800" s="18">
        <v>43607</v>
      </c>
      <c r="B800" s="3">
        <v>1940</v>
      </c>
    </row>
    <row r="801" spans="1:2">
      <c r="A801" s="18">
        <v>43606</v>
      </c>
      <c r="B801" s="3">
        <v>1940</v>
      </c>
    </row>
    <row r="802" spans="1:2">
      <c r="A802" s="18">
        <v>43605</v>
      </c>
      <c r="B802" s="3">
        <v>1940</v>
      </c>
    </row>
    <row r="803" spans="1:2">
      <c r="A803" s="18">
        <v>43602</v>
      </c>
      <c r="B803" s="3">
        <v>1940</v>
      </c>
    </row>
    <row r="804" spans="1:2">
      <c r="A804" s="18">
        <v>43601</v>
      </c>
      <c r="B804" s="3">
        <v>1930</v>
      </c>
    </row>
    <row r="805" spans="1:2">
      <c r="A805" s="18">
        <v>43592</v>
      </c>
      <c r="B805" s="3">
        <v>1880</v>
      </c>
    </row>
    <row r="806" spans="1:2">
      <c r="A806" s="18">
        <v>43591</v>
      </c>
      <c r="B806" s="3">
        <v>1880</v>
      </c>
    </row>
    <row r="807" spans="1:2">
      <c r="A807" s="18">
        <v>43590</v>
      </c>
      <c r="B807" s="3">
        <v>1870</v>
      </c>
    </row>
    <row r="808" spans="1:2">
      <c r="A808" s="18">
        <v>43585</v>
      </c>
      <c r="B808" s="3">
        <v>1860</v>
      </c>
    </row>
    <row r="809" spans="1:2">
      <c r="A809" s="18">
        <v>43584</v>
      </c>
      <c r="B809" s="3">
        <v>1860</v>
      </c>
    </row>
    <row r="810" spans="1:2">
      <c r="A810" s="18">
        <v>43583</v>
      </c>
      <c r="B810" s="3">
        <v>1860</v>
      </c>
    </row>
    <row r="811" spans="1:2">
      <c r="A811" s="18">
        <v>43581</v>
      </c>
      <c r="B811" s="3">
        <v>1860</v>
      </c>
    </row>
    <row r="812" spans="1:2">
      <c r="A812" s="18">
        <v>43580</v>
      </c>
      <c r="B812" s="3">
        <v>1860</v>
      </c>
    </row>
    <row r="813" spans="1:2">
      <c r="A813" s="18">
        <v>43579</v>
      </c>
      <c r="B813" s="3">
        <v>1860</v>
      </c>
    </row>
    <row r="814" spans="1:2">
      <c r="A814" s="18">
        <v>43578</v>
      </c>
      <c r="B814" s="3">
        <v>1835</v>
      </c>
    </row>
    <row r="815" spans="1:2">
      <c r="A815" s="18">
        <v>43577</v>
      </c>
      <c r="B815" s="3">
        <v>1835</v>
      </c>
    </row>
    <row r="816" spans="1:2">
      <c r="A816" s="18">
        <v>43574</v>
      </c>
      <c r="B816" s="3">
        <v>1835</v>
      </c>
    </row>
    <row r="817" spans="1:2">
      <c r="A817" s="18">
        <v>43573</v>
      </c>
      <c r="B817" s="3">
        <v>1840</v>
      </c>
    </row>
    <row r="818" spans="1:2">
      <c r="A818" s="18">
        <v>43572</v>
      </c>
      <c r="B818" s="3">
        <v>1830</v>
      </c>
    </row>
    <row r="819" spans="1:2">
      <c r="A819" s="18">
        <v>43571</v>
      </c>
      <c r="B819" s="3">
        <v>1830</v>
      </c>
    </row>
    <row r="820" spans="1:2">
      <c r="A820" s="18">
        <v>43570</v>
      </c>
      <c r="B820" s="3">
        <v>1820</v>
      </c>
    </row>
    <row r="821" spans="1:2">
      <c r="A821" s="18">
        <v>43567</v>
      </c>
      <c r="B821" s="3">
        <v>1800</v>
      </c>
    </row>
    <row r="822" spans="1:2">
      <c r="A822" s="18">
        <v>43566</v>
      </c>
      <c r="B822" s="3">
        <v>1800</v>
      </c>
    </row>
    <row r="823" spans="1:2">
      <c r="A823" s="18">
        <v>43565</v>
      </c>
      <c r="B823" s="3">
        <v>1800</v>
      </c>
    </row>
    <row r="824" spans="1:2">
      <c r="A824" s="18">
        <v>43564</v>
      </c>
      <c r="B824" s="3">
        <v>1805</v>
      </c>
    </row>
    <row r="825" spans="1:2">
      <c r="A825" s="18">
        <v>43563</v>
      </c>
      <c r="B825" s="3">
        <v>1805</v>
      </c>
    </row>
    <row r="826" spans="1:2">
      <c r="A826" s="18">
        <v>43559</v>
      </c>
      <c r="B826" s="3">
        <v>1795</v>
      </c>
    </row>
    <row r="827" spans="1:2">
      <c r="A827" s="18">
        <v>43558</v>
      </c>
      <c r="B827" s="3">
        <v>1790</v>
      </c>
    </row>
    <row r="828" spans="1:2">
      <c r="A828" s="18">
        <v>43557</v>
      </c>
      <c r="B828" s="3">
        <v>1780</v>
      </c>
    </row>
    <row r="829" spans="1:2">
      <c r="A829" s="18">
        <v>43556</v>
      </c>
      <c r="B829" s="3">
        <v>1785</v>
      </c>
    </row>
    <row r="830" spans="1:2">
      <c r="A830" s="18">
        <v>43553</v>
      </c>
      <c r="B830" s="3">
        <v>1800</v>
      </c>
    </row>
    <row r="831" spans="1:2">
      <c r="A831" s="18">
        <v>43552</v>
      </c>
      <c r="B831" s="3">
        <v>1800</v>
      </c>
    </row>
    <row r="832" spans="1:2">
      <c r="A832" s="18">
        <v>43551</v>
      </c>
      <c r="B832" s="3">
        <v>1800</v>
      </c>
    </row>
    <row r="833" spans="1:2">
      <c r="A833" s="18">
        <v>43550</v>
      </c>
      <c r="B833" s="3">
        <v>1800</v>
      </c>
    </row>
    <row r="834" spans="1:2">
      <c r="A834" s="18">
        <v>43549</v>
      </c>
      <c r="B834" s="3">
        <v>1810</v>
      </c>
    </row>
    <row r="835" spans="1:2">
      <c r="A835" s="18">
        <v>43546</v>
      </c>
      <c r="B835" s="3">
        <v>1810</v>
      </c>
    </row>
    <row r="836" spans="1:2">
      <c r="A836" s="18">
        <v>43545</v>
      </c>
      <c r="B836" s="3">
        <v>1810</v>
      </c>
    </row>
    <row r="837" spans="1:2">
      <c r="A837" s="18">
        <v>43544</v>
      </c>
      <c r="B837" s="3">
        <v>1810</v>
      </c>
    </row>
    <row r="838" spans="1:2">
      <c r="A838" s="18">
        <v>43543</v>
      </c>
      <c r="B838" s="3">
        <v>1810</v>
      </c>
    </row>
    <row r="839" spans="1:2">
      <c r="A839" s="18">
        <v>43542</v>
      </c>
      <c r="B839" s="3">
        <v>1800</v>
      </c>
    </row>
    <row r="840" spans="1:2">
      <c r="A840" s="18">
        <v>43539</v>
      </c>
      <c r="B840" s="3">
        <v>1790</v>
      </c>
    </row>
    <row r="841" spans="1:2">
      <c r="A841" s="18">
        <v>43538</v>
      </c>
      <c r="B841" s="3">
        <v>1790</v>
      </c>
    </row>
    <row r="842" spans="1:2">
      <c r="A842" s="18">
        <v>43537</v>
      </c>
      <c r="B842" s="3">
        <v>1790</v>
      </c>
    </row>
    <row r="843" spans="1:2">
      <c r="A843" s="18">
        <v>43536</v>
      </c>
      <c r="B843" s="3">
        <v>1790</v>
      </c>
    </row>
    <row r="844" spans="1:2">
      <c r="A844" s="18">
        <v>43535</v>
      </c>
      <c r="B844" s="3">
        <v>1790</v>
      </c>
    </row>
    <row r="845" spans="1:2">
      <c r="A845" s="18">
        <v>43532</v>
      </c>
      <c r="B845" s="3">
        <v>1785</v>
      </c>
    </row>
    <row r="846" spans="1:2">
      <c r="A846" s="18">
        <v>43531</v>
      </c>
      <c r="B846" s="3">
        <v>1785</v>
      </c>
    </row>
    <row r="847" spans="1:2">
      <c r="A847" s="18">
        <v>43530</v>
      </c>
      <c r="B847" s="3">
        <v>1790</v>
      </c>
    </row>
    <row r="848" spans="1:2">
      <c r="A848" s="18">
        <v>43529</v>
      </c>
      <c r="B848" s="3">
        <v>1800</v>
      </c>
    </row>
    <row r="849" spans="1:2">
      <c r="A849" s="18">
        <v>43528</v>
      </c>
      <c r="B849" s="3">
        <v>1800</v>
      </c>
    </row>
    <row r="850" spans="1:2">
      <c r="A850" s="18">
        <v>43525</v>
      </c>
      <c r="B850" s="3">
        <v>1790</v>
      </c>
    </row>
    <row r="851" spans="1:2">
      <c r="A851" s="18">
        <v>43524</v>
      </c>
      <c r="B851" s="3">
        <v>1790</v>
      </c>
    </row>
    <row r="852" spans="1:2">
      <c r="A852" s="18">
        <v>43523</v>
      </c>
      <c r="B852" s="3">
        <v>1790</v>
      </c>
    </row>
    <row r="853" spans="1:2">
      <c r="A853" s="18">
        <v>43522</v>
      </c>
      <c r="B853" s="3">
        <v>1790</v>
      </c>
    </row>
    <row r="854" spans="1:2">
      <c r="A854" s="18">
        <v>43521</v>
      </c>
      <c r="B854" s="3">
        <v>1810</v>
      </c>
    </row>
    <row r="855" spans="1:2">
      <c r="A855" s="18">
        <v>43518</v>
      </c>
      <c r="B855" s="3">
        <v>1840</v>
      </c>
    </row>
    <row r="856" spans="1:2">
      <c r="A856" s="18">
        <v>43517</v>
      </c>
      <c r="B856" s="3">
        <v>1850</v>
      </c>
    </row>
    <row r="857" spans="1:2">
      <c r="A857" s="18">
        <v>43516</v>
      </c>
      <c r="B857" s="3">
        <v>1850</v>
      </c>
    </row>
    <row r="858" spans="1:2">
      <c r="A858" s="18">
        <v>43515</v>
      </c>
      <c r="B858" s="3">
        <v>1850</v>
      </c>
    </row>
    <row r="859" spans="1:2">
      <c r="A859" s="18">
        <v>43514</v>
      </c>
      <c r="B859" s="3">
        <v>1850</v>
      </c>
    </row>
    <row r="860" spans="1:2">
      <c r="A860" s="18">
        <v>43511</v>
      </c>
      <c r="B860" s="3">
        <v>1860</v>
      </c>
    </row>
    <row r="861" spans="1:2">
      <c r="A861" s="18">
        <v>43510</v>
      </c>
      <c r="B861" s="3">
        <v>1880</v>
      </c>
    </row>
    <row r="862" spans="1:2">
      <c r="A862" s="18">
        <v>43509</v>
      </c>
      <c r="B862" s="3">
        <v>1880</v>
      </c>
    </row>
    <row r="863" spans="1:2">
      <c r="A863" s="18">
        <v>43508</v>
      </c>
      <c r="B863" s="3">
        <v>1890</v>
      </c>
    </row>
    <row r="864" spans="1:2">
      <c r="A864" s="18">
        <v>43507</v>
      </c>
      <c r="B864" s="3">
        <v>1890</v>
      </c>
    </row>
    <row r="865" spans="1:2">
      <c r="A865" s="18">
        <v>43499</v>
      </c>
      <c r="B865" s="3">
        <v>1890</v>
      </c>
    </row>
    <row r="866" spans="1:2">
      <c r="A866" s="18">
        <v>43498</v>
      </c>
      <c r="B866" s="3">
        <v>1890</v>
      </c>
    </row>
    <row r="867" spans="1:2">
      <c r="A867" s="18">
        <v>43497</v>
      </c>
      <c r="B867" s="3">
        <v>1890</v>
      </c>
    </row>
    <row r="868" spans="1:2">
      <c r="A868" s="18">
        <v>43496</v>
      </c>
      <c r="B868" s="3">
        <v>1890</v>
      </c>
    </row>
    <row r="869" spans="1:2">
      <c r="A869" s="18">
        <v>43495</v>
      </c>
      <c r="B869" s="3">
        <v>1890</v>
      </c>
    </row>
    <row r="870" spans="1:2">
      <c r="A870" s="18">
        <v>43494</v>
      </c>
      <c r="B870" s="3">
        <v>1890</v>
      </c>
    </row>
    <row r="871" spans="1:2">
      <c r="A871" s="18">
        <v>43493</v>
      </c>
      <c r="B871" s="3">
        <v>1890</v>
      </c>
    </row>
    <row r="872" spans="1:2">
      <c r="A872" s="18">
        <v>43490</v>
      </c>
      <c r="B872" s="3">
        <v>1890</v>
      </c>
    </row>
    <row r="873" spans="1:2">
      <c r="A873" s="18">
        <v>43489</v>
      </c>
      <c r="B873" s="3">
        <v>1890</v>
      </c>
    </row>
    <row r="874" spans="1:2">
      <c r="A874" s="18">
        <v>43488</v>
      </c>
      <c r="B874" s="3">
        <v>1890</v>
      </c>
    </row>
    <row r="875" spans="1:2">
      <c r="A875" s="18">
        <v>43487</v>
      </c>
      <c r="B875" s="3">
        <v>1890</v>
      </c>
    </row>
    <row r="876" spans="1:2">
      <c r="A876" s="18">
        <v>43486</v>
      </c>
      <c r="B876" s="3">
        <v>1880</v>
      </c>
    </row>
    <row r="877" spans="1:2">
      <c r="A877" s="18">
        <v>43483</v>
      </c>
      <c r="B877" s="3">
        <v>1880</v>
      </c>
    </row>
    <row r="878" spans="1:2">
      <c r="A878" s="18">
        <v>43482</v>
      </c>
      <c r="B878" s="3">
        <v>1880</v>
      </c>
    </row>
    <row r="879" spans="1:2">
      <c r="A879" s="18">
        <v>43481</v>
      </c>
      <c r="B879" s="3">
        <v>1880</v>
      </c>
    </row>
    <row r="880" spans="1:2">
      <c r="A880" s="18">
        <v>43480</v>
      </c>
      <c r="B880" s="3">
        <v>1885</v>
      </c>
    </row>
    <row r="881" spans="1:2">
      <c r="A881" s="18">
        <v>43479</v>
      </c>
      <c r="B881" s="3">
        <v>1890</v>
      </c>
    </row>
    <row r="882" spans="1:2">
      <c r="A882" s="18">
        <v>43476</v>
      </c>
      <c r="B882" s="3">
        <v>1900</v>
      </c>
    </row>
    <row r="883" spans="1:2">
      <c r="A883" s="18">
        <v>43475</v>
      </c>
      <c r="B883" s="3">
        <v>1900</v>
      </c>
    </row>
    <row r="884" spans="1:2">
      <c r="A884" s="18">
        <v>43474</v>
      </c>
      <c r="B884" s="3">
        <v>1900</v>
      </c>
    </row>
    <row r="885" spans="1:2">
      <c r="A885" s="18">
        <v>43473</v>
      </c>
      <c r="B885" s="3">
        <v>1900</v>
      </c>
    </row>
    <row r="886" spans="1:2">
      <c r="A886" s="18">
        <v>43472</v>
      </c>
      <c r="B886" s="3">
        <v>1915</v>
      </c>
    </row>
    <row r="887" spans="1:2">
      <c r="A887" s="18">
        <v>43469</v>
      </c>
      <c r="B887" s="3">
        <v>1910</v>
      </c>
    </row>
    <row r="888" spans="1:2">
      <c r="A888" s="18">
        <v>43468</v>
      </c>
      <c r="B888" s="3">
        <v>1900</v>
      </c>
    </row>
    <row r="889" spans="1:2">
      <c r="A889" s="18">
        <v>43467</v>
      </c>
      <c r="B889" s="3">
        <v>1900</v>
      </c>
    </row>
    <row r="890" spans="1:2">
      <c r="A890" s="18">
        <v>43463</v>
      </c>
      <c r="B890" s="3">
        <v>1900</v>
      </c>
    </row>
    <row r="891" spans="1:2">
      <c r="A891" s="18">
        <v>43462</v>
      </c>
      <c r="B891" s="3">
        <v>1900</v>
      </c>
    </row>
    <row r="892" spans="1:2">
      <c r="A892" s="18">
        <v>43461</v>
      </c>
      <c r="B892" s="3">
        <v>1890</v>
      </c>
    </row>
    <row r="893" spans="1:2">
      <c r="A893" s="18">
        <v>43460</v>
      </c>
      <c r="B893" s="3">
        <v>1890</v>
      </c>
    </row>
    <row r="894" spans="1:2">
      <c r="A894" s="18">
        <v>43459</v>
      </c>
      <c r="B894" s="3">
        <v>1890</v>
      </c>
    </row>
    <row r="895" spans="1:2">
      <c r="A895" s="18">
        <v>43458</v>
      </c>
      <c r="B895" s="3">
        <v>1900</v>
      </c>
    </row>
    <row r="896" spans="1:2">
      <c r="A896" s="18">
        <v>43455</v>
      </c>
      <c r="B896" s="3">
        <v>1920</v>
      </c>
    </row>
    <row r="897" spans="1:2">
      <c r="A897" s="18">
        <v>43454</v>
      </c>
      <c r="B897" s="3">
        <v>1920</v>
      </c>
    </row>
    <row r="898" spans="1:2">
      <c r="A898" s="18">
        <v>43453</v>
      </c>
      <c r="B898" s="3">
        <v>1930</v>
      </c>
    </row>
    <row r="899" spans="1:2">
      <c r="A899" s="18">
        <v>43452</v>
      </c>
      <c r="B899" s="3">
        <v>1930</v>
      </c>
    </row>
    <row r="900" spans="1:2">
      <c r="A900" s="18">
        <v>43451</v>
      </c>
      <c r="B900" s="3">
        <v>1930</v>
      </c>
    </row>
    <row r="901" spans="1:2">
      <c r="A901" s="18">
        <v>43448</v>
      </c>
      <c r="B901" s="3">
        <v>1940</v>
      </c>
    </row>
    <row r="902" spans="1:2">
      <c r="A902" s="18">
        <v>43447</v>
      </c>
      <c r="B902" s="3">
        <v>1960</v>
      </c>
    </row>
    <row r="903" spans="1:2">
      <c r="A903" s="18">
        <v>43446</v>
      </c>
      <c r="B903" s="3">
        <v>1960</v>
      </c>
    </row>
    <row r="904" spans="1:2">
      <c r="A904" s="18">
        <v>43445</v>
      </c>
      <c r="B904" s="3">
        <v>1960</v>
      </c>
    </row>
    <row r="905" spans="1:2">
      <c r="A905" s="18">
        <v>43444</v>
      </c>
      <c r="B905" s="3">
        <v>1950</v>
      </c>
    </row>
    <row r="906" spans="1:2">
      <c r="A906" s="18">
        <v>43441</v>
      </c>
      <c r="B906" s="3">
        <v>1960</v>
      </c>
    </row>
    <row r="907" spans="1:2">
      <c r="A907" s="18">
        <v>43440</v>
      </c>
      <c r="B907" s="3">
        <v>1960</v>
      </c>
    </row>
    <row r="908" spans="1:2">
      <c r="A908" s="18">
        <v>43439</v>
      </c>
      <c r="B908" s="3">
        <v>1960</v>
      </c>
    </row>
    <row r="909" spans="1:2">
      <c r="A909" s="18">
        <v>43438</v>
      </c>
      <c r="B909" s="3">
        <v>1980</v>
      </c>
    </row>
    <row r="910" spans="1:2">
      <c r="A910" s="18">
        <v>43437</v>
      </c>
      <c r="B910" s="3">
        <v>2000</v>
      </c>
    </row>
    <row r="911" spans="1:2">
      <c r="A911" s="18">
        <v>43434</v>
      </c>
      <c r="B911" s="3">
        <v>2000</v>
      </c>
    </row>
    <row r="912" spans="1:2">
      <c r="A912" s="18">
        <v>43433</v>
      </c>
      <c r="B912" s="3">
        <v>1980</v>
      </c>
    </row>
    <row r="913" spans="1:2">
      <c r="A913" s="18">
        <v>43432</v>
      </c>
      <c r="B913" s="3">
        <v>1980</v>
      </c>
    </row>
    <row r="914" spans="1:2">
      <c r="A914" s="18">
        <v>43431</v>
      </c>
      <c r="B914" s="3">
        <v>1980</v>
      </c>
    </row>
    <row r="915" spans="1:2">
      <c r="A915" s="18">
        <v>43430</v>
      </c>
      <c r="B915" s="3">
        <v>1980</v>
      </c>
    </row>
    <row r="916" spans="1:2">
      <c r="A916" s="18">
        <v>43427</v>
      </c>
      <c r="B916" s="3">
        <v>1960</v>
      </c>
    </row>
    <row r="917" spans="1:2">
      <c r="A917" s="18">
        <v>43426</v>
      </c>
      <c r="B917" s="3">
        <v>1960</v>
      </c>
    </row>
    <row r="918" spans="1:2">
      <c r="A918" s="18">
        <v>43425</v>
      </c>
      <c r="B918" s="3">
        <v>1960</v>
      </c>
    </row>
    <row r="919" spans="1:2">
      <c r="A919" s="18">
        <v>43424</v>
      </c>
      <c r="B919" s="3">
        <v>1960</v>
      </c>
    </row>
    <row r="920" spans="1:2">
      <c r="A920" s="18">
        <v>43423</v>
      </c>
      <c r="B920" s="3">
        <v>1960</v>
      </c>
    </row>
    <row r="921" spans="1:2">
      <c r="A921" s="18">
        <v>43420</v>
      </c>
      <c r="B921" s="3">
        <v>1950</v>
      </c>
    </row>
    <row r="922" spans="1:2">
      <c r="A922" s="18">
        <v>43419</v>
      </c>
      <c r="B922" s="3">
        <v>1920</v>
      </c>
    </row>
    <row r="923" spans="1:2">
      <c r="A923" s="18">
        <v>43418</v>
      </c>
      <c r="B923" s="3">
        <v>1920</v>
      </c>
    </row>
    <row r="924" spans="1:2">
      <c r="A924" s="18">
        <v>43417</v>
      </c>
      <c r="B924" s="3">
        <v>1920</v>
      </c>
    </row>
    <row r="925" spans="1:2">
      <c r="A925" s="18">
        <v>43416</v>
      </c>
      <c r="B925" s="3">
        <v>1920</v>
      </c>
    </row>
    <row r="926" spans="1:2">
      <c r="A926" s="18">
        <v>43413</v>
      </c>
      <c r="B926" s="3">
        <v>1920</v>
      </c>
    </row>
    <row r="927" spans="1:2">
      <c r="A927" s="18">
        <v>43412</v>
      </c>
      <c r="B927" s="3">
        <v>1920</v>
      </c>
    </row>
    <row r="928" spans="1:2">
      <c r="A928" s="18">
        <v>43411</v>
      </c>
      <c r="B928" s="3">
        <v>1920</v>
      </c>
    </row>
    <row r="929" spans="1:2">
      <c r="A929" s="18">
        <v>43410</v>
      </c>
      <c r="B929" s="3">
        <v>1910</v>
      </c>
    </row>
    <row r="930" spans="1:2">
      <c r="A930" s="18">
        <v>43409</v>
      </c>
      <c r="B930" s="3">
        <v>1900</v>
      </c>
    </row>
    <row r="931" spans="1:2">
      <c r="A931" s="18">
        <v>43406</v>
      </c>
      <c r="B931" s="3">
        <v>1900</v>
      </c>
    </row>
    <row r="932" spans="1:2">
      <c r="A932" s="18">
        <v>43405</v>
      </c>
      <c r="B932" s="3">
        <v>1900</v>
      </c>
    </row>
    <row r="933" spans="1:2">
      <c r="A933" s="18">
        <v>43404</v>
      </c>
      <c r="B933" s="3">
        <v>1900</v>
      </c>
    </row>
    <row r="934" spans="1:2">
      <c r="A934" s="18">
        <v>43403</v>
      </c>
      <c r="B934" s="3">
        <v>1900</v>
      </c>
    </row>
    <row r="935" spans="1:2">
      <c r="A935" s="18">
        <v>43402</v>
      </c>
      <c r="B935" s="3">
        <v>1890</v>
      </c>
    </row>
    <row r="936" spans="1:2">
      <c r="A936" s="18">
        <v>43399</v>
      </c>
      <c r="B936" s="3">
        <v>1890</v>
      </c>
    </row>
    <row r="937" spans="1:2">
      <c r="A937" s="18">
        <v>43398</v>
      </c>
      <c r="B937" s="3">
        <v>1860</v>
      </c>
    </row>
    <row r="938" spans="1:2">
      <c r="A938" s="18">
        <v>43397</v>
      </c>
      <c r="B938" s="3">
        <v>1860</v>
      </c>
    </row>
    <row r="939" spans="1:2">
      <c r="A939" s="18">
        <v>43396</v>
      </c>
      <c r="B939" s="3">
        <v>1860</v>
      </c>
    </row>
    <row r="940" spans="1:2">
      <c r="A940" s="18">
        <v>43395</v>
      </c>
      <c r="B940" s="3">
        <v>1850</v>
      </c>
    </row>
    <row r="941" spans="1:2">
      <c r="A941" s="18">
        <v>43392</v>
      </c>
      <c r="B941" s="3">
        <v>1830</v>
      </c>
    </row>
    <row r="942" spans="1:2">
      <c r="A942" s="18">
        <v>43391</v>
      </c>
      <c r="B942" s="3">
        <v>1830</v>
      </c>
    </row>
    <row r="943" spans="1:2">
      <c r="A943" s="18">
        <v>43390</v>
      </c>
      <c r="B943" s="3">
        <v>1830</v>
      </c>
    </row>
    <row r="944" spans="1:2">
      <c r="A944" s="18">
        <v>43389</v>
      </c>
      <c r="B944" s="3">
        <v>1830</v>
      </c>
    </row>
    <row r="945" spans="1:2">
      <c r="A945" s="18">
        <v>43388</v>
      </c>
      <c r="B945" s="3">
        <v>1830</v>
      </c>
    </row>
    <row r="946" spans="1:2">
      <c r="A946" s="18">
        <v>43385</v>
      </c>
      <c r="B946" s="3">
        <v>1820</v>
      </c>
    </row>
    <row r="947" spans="1:2">
      <c r="A947" s="18">
        <v>43384</v>
      </c>
      <c r="B947" s="3">
        <v>1820</v>
      </c>
    </row>
    <row r="948" spans="1:2">
      <c r="A948" s="18">
        <v>43383</v>
      </c>
      <c r="B948" s="3">
        <v>1830</v>
      </c>
    </row>
    <row r="949" spans="1:2">
      <c r="A949" s="18">
        <v>43382</v>
      </c>
      <c r="B949" s="3">
        <v>1830</v>
      </c>
    </row>
    <row r="950" spans="1:2">
      <c r="A950" s="18">
        <v>43381</v>
      </c>
      <c r="B950" s="3">
        <v>1840</v>
      </c>
    </row>
    <row r="951" spans="1:2">
      <c r="A951" s="18">
        <v>43373</v>
      </c>
      <c r="B951" s="3">
        <v>1845</v>
      </c>
    </row>
    <row r="952" spans="1:2">
      <c r="A952" s="18">
        <v>43372</v>
      </c>
      <c r="B952" s="3">
        <v>1850</v>
      </c>
    </row>
    <row r="953" spans="1:2">
      <c r="A953" s="18">
        <v>43371</v>
      </c>
      <c r="B953" s="3">
        <v>1850</v>
      </c>
    </row>
    <row r="954" spans="1:2">
      <c r="A954" s="18">
        <v>43370</v>
      </c>
      <c r="B954" s="3">
        <v>1850</v>
      </c>
    </row>
    <row r="955" spans="1:2">
      <c r="A955" s="18">
        <v>43369</v>
      </c>
      <c r="B955" s="3">
        <v>1850</v>
      </c>
    </row>
    <row r="956" spans="1:2">
      <c r="A956" s="18">
        <v>43368</v>
      </c>
      <c r="B956" s="3">
        <v>1850</v>
      </c>
    </row>
    <row r="957" spans="1:2">
      <c r="A957" s="18">
        <v>43364</v>
      </c>
      <c r="B957" s="3">
        <v>1850</v>
      </c>
    </row>
    <row r="958" spans="1:2">
      <c r="A958" s="18">
        <v>43363</v>
      </c>
      <c r="B958" s="3">
        <v>1850</v>
      </c>
    </row>
    <row r="959" spans="1:2">
      <c r="A959" s="18">
        <v>43362</v>
      </c>
      <c r="B959" s="3">
        <v>1850</v>
      </c>
    </row>
    <row r="960" spans="1:2">
      <c r="A960" s="18">
        <v>43361</v>
      </c>
      <c r="B960" s="3">
        <v>1850</v>
      </c>
    </row>
    <row r="961" spans="1:2">
      <c r="A961" s="18">
        <v>43360</v>
      </c>
      <c r="B961" s="3">
        <v>1850</v>
      </c>
    </row>
    <row r="962" spans="1:2">
      <c r="A962" s="18">
        <v>43357</v>
      </c>
      <c r="B962" s="3">
        <v>1850</v>
      </c>
    </row>
    <row r="963" spans="1:2">
      <c r="A963" s="18">
        <v>43356</v>
      </c>
      <c r="B963" s="3">
        <v>1850</v>
      </c>
    </row>
    <row r="964" spans="1:2">
      <c r="A964" s="18">
        <v>43355</v>
      </c>
      <c r="B964" s="3">
        <v>1850</v>
      </c>
    </row>
    <row r="965" spans="1:2">
      <c r="A965" s="18">
        <v>43354</v>
      </c>
      <c r="B965" s="3">
        <v>1840</v>
      </c>
    </row>
    <row r="966" spans="1:2">
      <c r="A966" s="18">
        <v>43353</v>
      </c>
      <c r="B966" s="3">
        <v>1840</v>
      </c>
    </row>
    <row r="967" spans="1:2">
      <c r="A967" s="18">
        <v>43350</v>
      </c>
      <c r="B967" s="3">
        <v>1840</v>
      </c>
    </row>
    <row r="968" spans="1:2">
      <c r="A968" s="18">
        <v>43349</v>
      </c>
      <c r="B968" s="3">
        <v>1840</v>
      </c>
    </row>
    <row r="969" spans="1:2">
      <c r="A969" s="18">
        <v>43348</v>
      </c>
      <c r="B969" s="3">
        <v>1840</v>
      </c>
    </row>
    <row r="970" spans="1:2">
      <c r="A970" s="18">
        <v>43347</v>
      </c>
      <c r="B970" s="3">
        <v>1840</v>
      </c>
    </row>
    <row r="971" spans="1:2">
      <c r="A971" s="18">
        <v>43346</v>
      </c>
      <c r="B971" s="3">
        <v>1830</v>
      </c>
    </row>
    <row r="972" spans="1:2">
      <c r="A972" s="18">
        <v>43343</v>
      </c>
      <c r="B972" s="3">
        <v>1830</v>
      </c>
    </row>
    <row r="973" spans="1:2">
      <c r="A973" s="18">
        <v>43342</v>
      </c>
      <c r="B973" s="3">
        <v>1830</v>
      </c>
    </row>
    <row r="974" spans="1:2">
      <c r="A974" s="18">
        <v>43341</v>
      </c>
      <c r="B974" s="3">
        <v>1830</v>
      </c>
    </row>
    <row r="975" spans="1:2">
      <c r="A975" s="18">
        <v>43340</v>
      </c>
      <c r="B975" s="3">
        <v>1830</v>
      </c>
    </row>
    <row r="976" spans="1:2">
      <c r="A976" s="18">
        <v>43339</v>
      </c>
      <c r="B976" s="3">
        <v>1830</v>
      </c>
    </row>
    <row r="977" spans="1:2">
      <c r="A977" s="18">
        <v>43336</v>
      </c>
      <c r="B977" s="3">
        <v>1830</v>
      </c>
    </row>
    <row r="978" spans="1:2">
      <c r="A978" s="18">
        <v>43335</v>
      </c>
      <c r="B978" s="3">
        <v>1830</v>
      </c>
    </row>
    <row r="979" spans="1:2">
      <c r="A979" s="18">
        <v>43334</v>
      </c>
      <c r="B979" s="3">
        <v>1830</v>
      </c>
    </row>
    <row r="980" spans="1:2">
      <c r="A980" s="18">
        <v>43333</v>
      </c>
      <c r="B980" s="3">
        <v>1830</v>
      </c>
    </row>
    <row r="981" spans="1:2">
      <c r="A981" s="18">
        <v>43332</v>
      </c>
      <c r="B981" s="3">
        <v>1830</v>
      </c>
    </row>
    <row r="982" spans="1:2">
      <c r="A982" s="18">
        <v>43329</v>
      </c>
      <c r="B982" s="3">
        <v>1800</v>
      </c>
    </row>
    <row r="983" spans="1:2">
      <c r="A983" s="18">
        <v>43328</v>
      </c>
      <c r="B983" s="3">
        <v>1800</v>
      </c>
    </row>
    <row r="984" spans="1:2">
      <c r="A984" s="18">
        <v>43327</v>
      </c>
      <c r="B984" s="3">
        <v>1800</v>
      </c>
    </row>
    <row r="985" spans="1:2">
      <c r="A985" s="18">
        <v>43326</v>
      </c>
      <c r="B985" s="3">
        <v>1800</v>
      </c>
    </row>
    <row r="986" spans="1:2">
      <c r="A986" s="18">
        <v>43325</v>
      </c>
      <c r="B986" s="3">
        <v>1800</v>
      </c>
    </row>
    <row r="987" spans="1:2">
      <c r="A987" s="18">
        <v>43322</v>
      </c>
      <c r="B987" s="3">
        <v>1800</v>
      </c>
    </row>
    <row r="988" spans="1:2">
      <c r="A988" s="18">
        <v>43321</v>
      </c>
      <c r="B988" s="3">
        <v>1800</v>
      </c>
    </row>
    <row r="989" spans="1:2">
      <c r="A989" s="18">
        <v>43320</v>
      </c>
      <c r="B989" s="3">
        <v>1800</v>
      </c>
    </row>
    <row r="990" spans="1:2">
      <c r="A990" s="18">
        <v>43319</v>
      </c>
      <c r="B990" s="3">
        <v>1800</v>
      </c>
    </row>
    <row r="991" spans="1:2">
      <c r="A991" s="18">
        <v>43318</v>
      </c>
      <c r="B991" s="3">
        <v>1780</v>
      </c>
    </row>
    <row r="992" spans="1:2">
      <c r="A992" s="18">
        <v>43315</v>
      </c>
      <c r="B992" s="3">
        <v>1780</v>
      </c>
    </row>
    <row r="993" spans="1:2">
      <c r="A993" s="18">
        <v>43314</v>
      </c>
      <c r="B993" s="3">
        <v>1770</v>
      </c>
    </row>
    <row r="994" spans="1:2">
      <c r="A994" s="18">
        <v>43313</v>
      </c>
      <c r="B994" s="3">
        <v>1770</v>
      </c>
    </row>
    <row r="995" spans="1:2">
      <c r="A995" s="18">
        <v>43312</v>
      </c>
      <c r="B995" s="3">
        <v>1770</v>
      </c>
    </row>
    <row r="996" spans="1:2">
      <c r="A996" s="18">
        <v>43311</v>
      </c>
      <c r="B996" s="3">
        <v>1770</v>
      </c>
    </row>
    <row r="997" spans="1:2">
      <c r="A997" s="18">
        <v>43308</v>
      </c>
      <c r="B997" s="3">
        <v>1770</v>
      </c>
    </row>
    <row r="998" spans="1:2">
      <c r="A998" s="18">
        <v>43307</v>
      </c>
      <c r="B998" s="3">
        <v>1770</v>
      </c>
    </row>
    <row r="999" spans="1:2">
      <c r="A999" s="18">
        <v>43306</v>
      </c>
      <c r="B999" s="3">
        <v>1770</v>
      </c>
    </row>
    <row r="1000" spans="1:2">
      <c r="A1000" s="18">
        <v>43305</v>
      </c>
      <c r="B1000" s="3">
        <v>1770</v>
      </c>
    </row>
    <row r="1001" spans="1:2">
      <c r="A1001" s="18">
        <v>43304</v>
      </c>
      <c r="B1001" s="3">
        <v>1770</v>
      </c>
    </row>
    <row r="1002" spans="1:2">
      <c r="A1002" s="18">
        <v>43301</v>
      </c>
      <c r="B1002" s="3">
        <v>1770</v>
      </c>
    </row>
    <row r="1003" spans="1:2">
      <c r="A1003" s="18">
        <v>43300</v>
      </c>
      <c r="B1003" s="3">
        <v>1770</v>
      </c>
    </row>
    <row r="1004" spans="1:2">
      <c r="A1004" s="18">
        <v>43299</v>
      </c>
      <c r="B1004" s="3">
        <v>1770</v>
      </c>
    </row>
    <row r="1005" spans="1:2">
      <c r="A1005" s="18">
        <v>43298</v>
      </c>
      <c r="B1005" s="3">
        <v>1770</v>
      </c>
    </row>
    <row r="1006" spans="1:2">
      <c r="A1006" s="18">
        <v>43297</v>
      </c>
      <c r="B1006" s="3">
        <v>1770</v>
      </c>
    </row>
    <row r="1007" spans="1:2">
      <c r="A1007" s="18">
        <v>43294</v>
      </c>
      <c r="B1007" s="3">
        <v>1770</v>
      </c>
    </row>
    <row r="1008" spans="1:2">
      <c r="A1008" s="18">
        <v>43293</v>
      </c>
      <c r="B1008" s="3">
        <v>1770</v>
      </c>
    </row>
    <row r="1009" spans="1:2">
      <c r="A1009" s="18">
        <v>43292</v>
      </c>
      <c r="B1009" s="3">
        <v>1770</v>
      </c>
    </row>
    <row r="1010" spans="1:2">
      <c r="A1010" s="18">
        <v>43291</v>
      </c>
      <c r="B1010" s="3">
        <v>1770</v>
      </c>
    </row>
    <row r="1011" spans="1:2">
      <c r="A1011" s="18">
        <v>43290</v>
      </c>
      <c r="B1011" s="3">
        <v>1770</v>
      </c>
    </row>
    <row r="1012" spans="1:2">
      <c r="A1012" s="18">
        <v>43287</v>
      </c>
      <c r="B1012" s="3">
        <v>1770</v>
      </c>
    </row>
    <row r="1013" spans="1:2">
      <c r="A1013" s="18">
        <v>43286</v>
      </c>
      <c r="B1013" s="3">
        <v>1770</v>
      </c>
    </row>
    <row r="1014" spans="1:2">
      <c r="A1014" s="18">
        <v>43285</v>
      </c>
      <c r="B1014" s="3">
        <v>1770</v>
      </c>
    </row>
    <row r="1015" spans="1:2">
      <c r="A1015" s="18">
        <v>43284</v>
      </c>
      <c r="B1015" s="3">
        <v>1770</v>
      </c>
    </row>
    <row r="1016" spans="1:2">
      <c r="A1016" s="18">
        <v>43283</v>
      </c>
      <c r="B1016" s="3">
        <v>1770</v>
      </c>
    </row>
    <row r="1017" spans="1:2">
      <c r="A1017" s="18">
        <v>43280</v>
      </c>
      <c r="B1017" s="3">
        <v>1770</v>
      </c>
    </row>
    <row r="1018" spans="1:2">
      <c r="A1018" s="18">
        <v>43279</v>
      </c>
      <c r="B1018" s="3">
        <v>1770</v>
      </c>
    </row>
    <row r="1019" spans="1:2">
      <c r="A1019" s="18">
        <v>43278</v>
      </c>
      <c r="B1019" s="3">
        <v>1770</v>
      </c>
    </row>
    <row r="1020" spans="1:2">
      <c r="A1020" s="18">
        <v>43277</v>
      </c>
      <c r="B1020" s="3">
        <v>1770</v>
      </c>
    </row>
    <row r="1021" spans="1:2">
      <c r="A1021" s="18">
        <v>43276</v>
      </c>
      <c r="B1021" s="3">
        <v>1770</v>
      </c>
    </row>
    <row r="1022" spans="1:2">
      <c r="A1022" s="18">
        <v>43273</v>
      </c>
      <c r="B1022" s="3">
        <v>1770</v>
      </c>
    </row>
    <row r="1023" spans="1:2">
      <c r="A1023" s="18">
        <v>43272</v>
      </c>
      <c r="B1023" s="3">
        <v>1770</v>
      </c>
    </row>
    <row r="1024" spans="1:2">
      <c r="A1024" s="18">
        <v>43271</v>
      </c>
      <c r="B1024" s="3">
        <v>1770</v>
      </c>
    </row>
    <row r="1025" spans="1:2">
      <c r="A1025" s="18">
        <v>43270</v>
      </c>
      <c r="B1025" s="3">
        <v>1770</v>
      </c>
    </row>
    <row r="1026" spans="1:2">
      <c r="A1026" s="18">
        <v>43266</v>
      </c>
      <c r="B1026" s="3">
        <v>1770</v>
      </c>
    </row>
    <row r="1027" spans="1:2">
      <c r="A1027" s="18">
        <v>43265</v>
      </c>
      <c r="B1027" s="3">
        <v>1770</v>
      </c>
    </row>
    <row r="1028" spans="1:2">
      <c r="A1028" s="18">
        <v>43264</v>
      </c>
      <c r="B1028" s="3">
        <v>1770</v>
      </c>
    </row>
    <row r="1029" spans="1:2">
      <c r="A1029" s="18">
        <v>43263</v>
      </c>
      <c r="B1029" s="3">
        <v>1770</v>
      </c>
    </row>
    <row r="1030" spans="1:2">
      <c r="A1030" s="18">
        <v>43262</v>
      </c>
      <c r="B1030" s="3">
        <v>1770</v>
      </c>
    </row>
    <row r="1031" spans="1:2">
      <c r="A1031" s="18">
        <v>43259</v>
      </c>
      <c r="B1031" s="3">
        <v>1780</v>
      </c>
    </row>
    <row r="1032" spans="1:2">
      <c r="A1032" s="18">
        <v>43258</v>
      </c>
      <c r="B1032" s="3">
        <v>1780</v>
      </c>
    </row>
    <row r="1033" spans="1:2">
      <c r="A1033" s="18">
        <v>43257</v>
      </c>
      <c r="B1033" s="3">
        <v>1780</v>
      </c>
    </row>
    <row r="1034" spans="1:2">
      <c r="A1034" s="18">
        <v>43256</v>
      </c>
      <c r="B1034" s="3">
        <v>1780</v>
      </c>
    </row>
    <row r="1035" spans="1:2">
      <c r="A1035" s="18">
        <v>43255</v>
      </c>
      <c r="B1035" s="3">
        <v>1780</v>
      </c>
    </row>
    <row r="1036" spans="1:2">
      <c r="A1036" s="18">
        <v>43252</v>
      </c>
      <c r="B1036" s="3">
        <v>1780</v>
      </c>
    </row>
    <row r="1037" spans="1:2">
      <c r="A1037" s="18">
        <v>43251</v>
      </c>
      <c r="B1037" s="3">
        <v>1780</v>
      </c>
    </row>
    <row r="1038" spans="1:2">
      <c r="A1038" s="18">
        <v>43250</v>
      </c>
      <c r="B1038" s="3">
        <v>1780</v>
      </c>
    </row>
    <row r="1039" spans="1:2">
      <c r="A1039" s="18">
        <v>43249</v>
      </c>
      <c r="B1039" s="3">
        <v>1780</v>
      </c>
    </row>
    <row r="1040" spans="1:2">
      <c r="A1040" s="18">
        <v>43248</v>
      </c>
      <c r="B1040" s="3">
        <v>1780</v>
      </c>
    </row>
    <row r="1041" spans="1:2">
      <c r="A1041" s="18">
        <v>43245</v>
      </c>
      <c r="B1041" s="3">
        <v>1795</v>
      </c>
    </row>
    <row r="1042" spans="1:2">
      <c r="A1042" s="18">
        <v>43244</v>
      </c>
      <c r="B1042" s="3">
        <v>1795</v>
      </c>
    </row>
    <row r="1043" spans="1:2">
      <c r="A1043" s="18">
        <v>43243</v>
      </c>
      <c r="B1043" s="3">
        <v>1795</v>
      </c>
    </row>
    <row r="1044" spans="1:2">
      <c r="A1044" s="18">
        <v>43242</v>
      </c>
      <c r="B1044" s="3">
        <v>1795</v>
      </c>
    </row>
    <row r="1045" spans="1:2">
      <c r="A1045" s="18">
        <v>43241</v>
      </c>
      <c r="B1045" s="3">
        <v>1795</v>
      </c>
    </row>
    <row r="1046" spans="1:2">
      <c r="A1046" s="18">
        <v>43238</v>
      </c>
      <c r="B1046" s="3">
        <v>1795</v>
      </c>
    </row>
    <row r="1047" spans="1:2">
      <c r="A1047" s="18">
        <v>43237</v>
      </c>
      <c r="B1047" s="3">
        <v>1795</v>
      </c>
    </row>
    <row r="1048" spans="1:2">
      <c r="A1048" s="18">
        <v>43236</v>
      </c>
      <c r="B1048" s="3">
        <v>1795</v>
      </c>
    </row>
    <row r="1049" spans="1:2">
      <c r="A1049" s="18">
        <v>43235</v>
      </c>
      <c r="B1049" s="3">
        <v>1795</v>
      </c>
    </row>
    <row r="1050" spans="1:2">
      <c r="A1050" s="18">
        <v>43234</v>
      </c>
      <c r="B1050" s="3">
        <v>1800</v>
      </c>
    </row>
    <row r="1051" spans="1:2">
      <c r="A1051" s="18">
        <v>43231</v>
      </c>
      <c r="B1051" s="3">
        <v>1800</v>
      </c>
    </row>
    <row r="1052" spans="1:2">
      <c r="A1052" s="18">
        <v>43230</v>
      </c>
      <c r="B1052" s="3">
        <v>1800</v>
      </c>
    </row>
    <row r="1053" spans="1:2">
      <c r="A1053" s="18">
        <v>43229</v>
      </c>
      <c r="B1053" s="3">
        <v>1800</v>
      </c>
    </row>
    <row r="1054" spans="1:2">
      <c r="A1054" s="18">
        <v>43228</v>
      </c>
      <c r="B1054" s="3">
        <v>1800</v>
      </c>
    </row>
    <row r="1055" spans="1:2">
      <c r="A1055" s="18">
        <v>43227</v>
      </c>
      <c r="B1055" s="3">
        <v>1800</v>
      </c>
    </row>
    <row r="1056" spans="1:2">
      <c r="A1056" s="18">
        <v>43224</v>
      </c>
      <c r="B1056" s="3">
        <v>1800</v>
      </c>
    </row>
    <row r="1057" spans="1:2">
      <c r="A1057" s="18">
        <v>43223</v>
      </c>
      <c r="B1057" s="3">
        <v>1795</v>
      </c>
    </row>
    <row r="1058" spans="1:2">
      <c r="A1058" s="18">
        <v>43222</v>
      </c>
      <c r="B1058" s="3">
        <v>1795</v>
      </c>
    </row>
    <row r="1059" spans="1:2">
      <c r="A1059" s="18">
        <v>43218</v>
      </c>
      <c r="B1059" s="3">
        <v>1795</v>
      </c>
    </row>
    <row r="1060" spans="1:2">
      <c r="A1060" s="18">
        <v>43217</v>
      </c>
      <c r="B1060" s="3">
        <v>1800</v>
      </c>
    </row>
    <row r="1061" spans="1:2">
      <c r="A1061" s="18">
        <v>43216</v>
      </c>
      <c r="B1061" s="3">
        <v>1820</v>
      </c>
    </row>
    <row r="1062" spans="1:2">
      <c r="A1062" s="18">
        <v>43215</v>
      </c>
      <c r="B1062" s="3">
        <v>1840</v>
      </c>
    </row>
    <row r="1063" spans="1:2">
      <c r="A1063" s="18">
        <v>43214</v>
      </c>
      <c r="B1063" s="3">
        <v>1840</v>
      </c>
    </row>
    <row r="1064" spans="1:2">
      <c r="A1064" s="18">
        <v>43213</v>
      </c>
      <c r="B1064" s="3">
        <v>1840</v>
      </c>
    </row>
    <row r="1065" spans="1:2">
      <c r="A1065" s="18">
        <v>43210</v>
      </c>
      <c r="B1065" s="3">
        <v>1840</v>
      </c>
    </row>
    <row r="1066" spans="1:2">
      <c r="A1066" s="18">
        <v>43209</v>
      </c>
      <c r="B1066" s="3">
        <v>1830</v>
      </c>
    </row>
    <row r="1067" spans="1:2">
      <c r="A1067" s="18">
        <v>43208</v>
      </c>
      <c r="B1067" s="3">
        <v>1820</v>
      </c>
    </row>
    <row r="1068" spans="1:2">
      <c r="A1068" s="18">
        <v>43207</v>
      </c>
      <c r="B1068" s="3">
        <v>1810</v>
      </c>
    </row>
    <row r="1069" spans="1:2">
      <c r="A1069" s="18">
        <v>43206</v>
      </c>
      <c r="B1069" s="3">
        <v>1810</v>
      </c>
    </row>
    <row r="1070" spans="1:2">
      <c r="A1070" s="18">
        <v>43203</v>
      </c>
      <c r="B1070" s="3">
        <v>1820</v>
      </c>
    </row>
    <row r="1071" spans="1:2">
      <c r="A1071" s="18">
        <v>43202</v>
      </c>
      <c r="B1071" s="3">
        <v>1820</v>
      </c>
    </row>
    <row r="1072" spans="1:2">
      <c r="A1072" s="18">
        <v>43201</v>
      </c>
      <c r="B1072" s="3">
        <v>1820</v>
      </c>
    </row>
    <row r="1073" spans="1:2">
      <c r="A1073" s="18">
        <v>43200</v>
      </c>
      <c r="B1073" s="3">
        <v>1820</v>
      </c>
    </row>
    <row r="1074" spans="1:2">
      <c r="A1074" s="18">
        <v>43199</v>
      </c>
      <c r="B1074" s="3">
        <v>1820</v>
      </c>
    </row>
    <row r="1075" spans="1:2">
      <c r="A1075" s="18">
        <v>43198</v>
      </c>
      <c r="B1075" s="3">
        <v>1820</v>
      </c>
    </row>
    <row r="1076" spans="1:2">
      <c r="A1076" s="18">
        <v>43194</v>
      </c>
      <c r="B1076" s="3">
        <v>1820</v>
      </c>
    </row>
    <row r="1077" spans="1:2">
      <c r="A1077" s="18">
        <v>43193</v>
      </c>
      <c r="B1077" s="3">
        <v>1830</v>
      </c>
    </row>
    <row r="1078" spans="1:2">
      <c r="A1078" s="18">
        <v>43192</v>
      </c>
      <c r="B1078" s="3">
        <v>1830</v>
      </c>
    </row>
    <row r="1079" spans="1:2">
      <c r="A1079" s="18">
        <v>43189</v>
      </c>
      <c r="B1079" s="3">
        <v>1880</v>
      </c>
    </row>
    <row r="1080" spans="1:2">
      <c r="A1080" s="18">
        <v>43188</v>
      </c>
      <c r="B1080" s="3">
        <v>1880</v>
      </c>
    </row>
    <row r="1081" spans="1:2">
      <c r="A1081" s="18">
        <v>43187</v>
      </c>
      <c r="B1081" s="3">
        <v>1880</v>
      </c>
    </row>
    <row r="1082" spans="1:2">
      <c r="A1082" s="18">
        <v>43186</v>
      </c>
      <c r="B1082" s="3">
        <v>1880</v>
      </c>
    </row>
    <row r="1083" spans="1:2">
      <c r="A1083" s="18">
        <v>43185</v>
      </c>
      <c r="B1083" s="3">
        <v>1910</v>
      </c>
    </row>
    <row r="1084" spans="1:2">
      <c r="A1084" s="18">
        <v>43182</v>
      </c>
      <c r="B1084" s="3">
        <v>1930</v>
      </c>
    </row>
    <row r="1085" spans="1:2">
      <c r="A1085" s="18">
        <v>43181</v>
      </c>
      <c r="B1085" s="3">
        <v>1940</v>
      </c>
    </row>
    <row r="1086" spans="1:2">
      <c r="A1086" s="18">
        <v>43180</v>
      </c>
      <c r="B1086" s="3">
        <v>1940</v>
      </c>
    </row>
    <row r="1087" spans="1:2">
      <c r="A1087" s="18">
        <v>43179</v>
      </c>
      <c r="B1087" s="3">
        <v>1940</v>
      </c>
    </row>
    <row r="1088" spans="1:2">
      <c r="A1088" s="18">
        <v>43178</v>
      </c>
      <c r="B1088" s="3">
        <v>1920</v>
      </c>
    </row>
    <row r="1089" spans="1:2">
      <c r="A1089" s="18">
        <v>43175</v>
      </c>
      <c r="B1089" s="3">
        <v>1920</v>
      </c>
    </row>
    <row r="1090" spans="1:2">
      <c r="A1090" s="18">
        <v>43174</v>
      </c>
      <c r="B1090" s="3">
        <v>1920</v>
      </c>
    </row>
    <row r="1091" spans="1:2">
      <c r="A1091" s="18">
        <v>43173</v>
      </c>
      <c r="B1091" s="3">
        <v>1920</v>
      </c>
    </row>
    <row r="1092" spans="1:2">
      <c r="A1092" s="18">
        <v>43172</v>
      </c>
      <c r="B1092" s="3">
        <v>1940</v>
      </c>
    </row>
    <row r="1093" spans="1:2">
      <c r="A1093" s="18">
        <v>43171</v>
      </c>
      <c r="B1093" s="3">
        <v>1950</v>
      </c>
    </row>
    <row r="1094" spans="1:2">
      <c r="A1094" s="18">
        <v>43168</v>
      </c>
      <c r="B1094" s="3">
        <v>1960</v>
      </c>
    </row>
    <row r="1095" spans="1:2">
      <c r="A1095" s="18">
        <v>43167</v>
      </c>
      <c r="B1095" s="3">
        <v>1960</v>
      </c>
    </row>
    <row r="1096" spans="1:2">
      <c r="A1096" s="18">
        <v>43166</v>
      </c>
      <c r="B1096" s="3">
        <v>1960</v>
      </c>
    </row>
    <row r="1097" spans="1:2">
      <c r="A1097" s="18">
        <v>43165</v>
      </c>
      <c r="B1097" s="3">
        <v>1960</v>
      </c>
    </row>
    <row r="1098" spans="1:2">
      <c r="A1098" s="18">
        <v>43164</v>
      </c>
      <c r="B1098" s="3">
        <v>1920</v>
      </c>
    </row>
    <row r="1099" spans="1:2">
      <c r="A1099" s="18">
        <v>43161</v>
      </c>
      <c r="B1099" s="3">
        <v>1920</v>
      </c>
    </row>
    <row r="1100" spans="1:2">
      <c r="A1100" s="18">
        <v>43160</v>
      </c>
      <c r="B1100" s="3">
        <v>1910</v>
      </c>
    </row>
    <row r="1101" spans="1:2">
      <c r="A1101" s="18">
        <v>43159</v>
      </c>
      <c r="B1101" s="3">
        <v>1900</v>
      </c>
    </row>
    <row r="1102" spans="1:2">
      <c r="A1102" s="18">
        <v>43158</v>
      </c>
      <c r="B1102" s="3">
        <v>1900</v>
      </c>
    </row>
    <row r="1103" spans="1:2">
      <c r="A1103" s="18">
        <v>43157</v>
      </c>
      <c r="B1103" s="3">
        <v>1900</v>
      </c>
    </row>
    <row r="1104" spans="1:2">
      <c r="A1104" s="18">
        <v>43155</v>
      </c>
      <c r="B1104" s="3">
        <v>1880</v>
      </c>
    </row>
    <row r="1105" spans="1:2">
      <c r="A1105" s="18">
        <v>43154</v>
      </c>
      <c r="B1105" s="3">
        <v>1880</v>
      </c>
    </row>
    <row r="1106" spans="1:2">
      <c r="A1106" s="18">
        <v>43153</v>
      </c>
      <c r="B1106" s="3">
        <v>1880</v>
      </c>
    </row>
    <row r="1107" spans="1:2">
      <c r="A1107" s="18">
        <v>43145</v>
      </c>
      <c r="B1107" s="3">
        <v>1880</v>
      </c>
    </row>
    <row r="1108" spans="1:2">
      <c r="A1108" s="18">
        <v>43144</v>
      </c>
      <c r="B1108" s="3">
        <v>1880</v>
      </c>
    </row>
    <row r="1109" spans="1:2">
      <c r="A1109" s="18">
        <v>43143</v>
      </c>
      <c r="B1109" s="3">
        <v>1880</v>
      </c>
    </row>
    <row r="1110" spans="1:2">
      <c r="A1110" s="18">
        <v>43142</v>
      </c>
      <c r="B1110" s="3">
        <v>1880</v>
      </c>
    </row>
    <row r="1111" spans="1:2">
      <c r="A1111" s="18">
        <v>43140</v>
      </c>
      <c r="B1111" s="3">
        <v>1880</v>
      </c>
    </row>
    <row r="1112" spans="1:2">
      <c r="A1112" s="18">
        <v>43139</v>
      </c>
      <c r="B1112" s="3">
        <v>1880</v>
      </c>
    </row>
    <row r="1113" spans="1:2">
      <c r="A1113" s="18">
        <v>43138</v>
      </c>
      <c r="B1113" s="3">
        <v>1880</v>
      </c>
    </row>
    <row r="1114" spans="1:2">
      <c r="A1114" s="18">
        <v>43137</v>
      </c>
      <c r="B1114" s="3">
        <v>1880</v>
      </c>
    </row>
    <row r="1115" spans="1:2">
      <c r="A1115" s="18">
        <v>43136</v>
      </c>
      <c r="B1115" s="3">
        <v>1880</v>
      </c>
    </row>
    <row r="1116" spans="1:2">
      <c r="A1116" s="18">
        <v>43133</v>
      </c>
      <c r="B1116" s="3">
        <v>1870</v>
      </c>
    </row>
    <row r="1117" spans="1:2">
      <c r="A1117" s="18">
        <v>43132</v>
      </c>
      <c r="B1117" s="3">
        <v>1870</v>
      </c>
    </row>
    <row r="1118" spans="1:2">
      <c r="A1118" s="18">
        <v>43131</v>
      </c>
      <c r="B1118" s="3">
        <v>1870</v>
      </c>
    </row>
    <row r="1119" spans="1:2">
      <c r="A1119" s="18">
        <v>43130</v>
      </c>
      <c r="B1119" s="3">
        <v>1870</v>
      </c>
    </row>
    <row r="1120" spans="1:2">
      <c r="A1120" s="18">
        <v>43129</v>
      </c>
      <c r="B1120" s="3">
        <v>1870</v>
      </c>
    </row>
    <row r="1121" spans="1:2">
      <c r="A1121" s="18">
        <v>43126</v>
      </c>
      <c r="B1121" s="3">
        <v>1860</v>
      </c>
    </row>
    <row r="1122" spans="1:2">
      <c r="A1122" s="18">
        <v>43125</v>
      </c>
      <c r="B1122" s="3">
        <v>1860</v>
      </c>
    </row>
    <row r="1123" spans="1:2">
      <c r="A1123" s="18">
        <v>43124</v>
      </c>
      <c r="B1123" s="3">
        <v>1860</v>
      </c>
    </row>
    <row r="1124" spans="1:2">
      <c r="A1124" s="18">
        <v>43123</v>
      </c>
      <c r="B1124" s="3">
        <v>1860</v>
      </c>
    </row>
    <row r="1125" spans="1:2">
      <c r="A1125" s="18">
        <v>43122</v>
      </c>
      <c r="B1125" s="3">
        <v>1870</v>
      </c>
    </row>
    <row r="1126" spans="1:2">
      <c r="A1126" s="18">
        <v>43119</v>
      </c>
      <c r="B1126" s="3">
        <v>1870</v>
      </c>
    </row>
    <row r="1127" spans="1:2">
      <c r="A1127" s="18">
        <v>43118</v>
      </c>
      <c r="B1127" s="3">
        <v>1865</v>
      </c>
    </row>
    <row r="1128" spans="1:2">
      <c r="A1128" s="18">
        <v>43117</v>
      </c>
      <c r="B1128" s="3">
        <v>1865</v>
      </c>
    </row>
    <row r="1129" spans="1:2">
      <c r="A1129" s="18">
        <v>43116</v>
      </c>
      <c r="B1129" s="3">
        <v>1870</v>
      </c>
    </row>
    <row r="1130" spans="1:2">
      <c r="A1130" s="18">
        <v>43115</v>
      </c>
      <c r="B1130" s="3">
        <v>1870</v>
      </c>
    </row>
    <row r="1131" spans="1:2">
      <c r="A1131" s="18">
        <v>43112</v>
      </c>
      <c r="B1131" s="3">
        <v>1880</v>
      </c>
    </row>
    <row r="1132" spans="1:2">
      <c r="A1132" s="18">
        <v>43111</v>
      </c>
      <c r="B1132" s="3">
        <v>1860</v>
      </c>
    </row>
    <row r="1133" spans="1:2">
      <c r="A1133" s="18">
        <v>43110</v>
      </c>
      <c r="B1133" s="3">
        <v>1860</v>
      </c>
    </row>
    <row r="1134" spans="1:2">
      <c r="A1134" s="18">
        <v>43109</v>
      </c>
      <c r="B1134" s="3">
        <v>1860</v>
      </c>
    </row>
    <row r="1135" spans="1:2">
      <c r="A1135" s="18">
        <v>43108</v>
      </c>
      <c r="B1135" s="3">
        <v>1880</v>
      </c>
    </row>
    <row r="1136" spans="1:2">
      <c r="A1136" s="18">
        <v>43105</v>
      </c>
      <c r="B1136" s="3">
        <v>1850</v>
      </c>
    </row>
    <row r="1137" spans="1:2">
      <c r="A1137" s="18">
        <v>43104</v>
      </c>
      <c r="B1137" s="3">
        <v>1835</v>
      </c>
    </row>
    <row r="1138" spans="1:2">
      <c r="A1138" s="18">
        <v>43103</v>
      </c>
      <c r="B1138" s="3">
        <v>1835</v>
      </c>
    </row>
    <row r="1139" spans="1:2">
      <c r="A1139" s="18">
        <v>43102</v>
      </c>
      <c r="B1139" s="3">
        <v>1810</v>
      </c>
    </row>
    <row r="1140" spans="1:2">
      <c r="A1140" s="18">
        <v>43098</v>
      </c>
      <c r="B1140" s="3">
        <v>1795</v>
      </c>
    </row>
    <row r="1141" spans="1:2">
      <c r="A1141" s="18">
        <v>43097</v>
      </c>
      <c r="B1141" s="3">
        <v>1800</v>
      </c>
    </row>
    <row r="1142" spans="1:2">
      <c r="A1142" s="18">
        <v>43096</v>
      </c>
      <c r="B1142" s="3">
        <v>1800</v>
      </c>
    </row>
    <row r="1143" spans="1:2">
      <c r="A1143" s="18">
        <v>43095</v>
      </c>
      <c r="B1143" s="3">
        <v>1810</v>
      </c>
    </row>
    <row r="1144" spans="1:2">
      <c r="A1144" s="18">
        <v>43094</v>
      </c>
      <c r="B1144" s="3">
        <v>1810</v>
      </c>
    </row>
    <row r="1145" spans="1:2">
      <c r="A1145" s="18">
        <v>43091</v>
      </c>
      <c r="B1145" s="3">
        <v>1810</v>
      </c>
    </row>
    <row r="1146" spans="1:2">
      <c r="A1146" s="18">
        <v>43090</v>
      </c>
      <c r="B1146" s="3">
        <v>1800</v>
      </c>
    </row>
    <row r="1147" spans="1:2">
      <c r="A1147" s="18">
        <v>43089</v>
      </c>
      <c r="B1147" s="3">
        <v>1770</v>
      </c>
    </row>
    <row r="1148" spans="1:2">
      <c r="A1148" s="18">
        <v>43088</v>
      </c>
      <c r="B1148" s="3">
        <v>1750</v>
      </c>
    </row>
    <row r="1149" spans="1:2">
      <c r="A1149" s="18">
        <v>43087</v>
      </c>
      <c r="B1149" s="3">
        <v>1750</v>
      </c>
    </row>
    <row r="1150" spans="1:2">
      <c r="A1150" s="18">
        <v>43084</v>
      </c>
      <c r="B1150" s="3">
        <v>1730</v>
      </c>
    </row>
    <row r="1151" spans="1:2">
      <c r="A1151" s="18">
        <v>43083</v>
      </c>
      <c r="B1151" s="3">
        <v>1730</v>
      </c>
    </row>
    <row r="1152" spans="1:2">
      <c r="A1152" s="18">
        <v>43082</v>
      </c>
      <c r="B1152" s="3">
        <v>1730</v>
      </c>
    </row>
    <row r="1153" spans="1:2">
      <c r="A1153" s="18">
        <v>43081</v>
      </c>
      <c r="B1153" s="3">
        <v>1730</v>
      </c>
    </row>
    <row r="1154" spans="1:2">
      <c r="A1154" s="18">
        <v>43080</v>
      </c>
      <c r="B1154" s="3">
        <v>1730</v>
      </c>
    </row>
    <row r="1155" spans="1:2">
      <c r="A1155" s="18">
        <v>43077</v>
      </c>
      <c r="B1155" s="3">
        <v>1715</v>
      </c>
    </row>
    <row r="1156" spans="1:2">
      <c r="A1156" s="18">
        <v>43076</v>
      </c>
      <c r="B1156" s="3">
        <v>1735</v>
      </c>
    </row>
    <row r="1157" spans="1:2">
      <c r="A1157" s="18">
        <v>43075</v>
      </c>
      <c r="B1157" s="3">
        <v>1730</v>
      </c>
    </row>
    <row r="1158" spans="1:2">
      <c r="A1158" s="18">
        <v>43074</v>
      </c>
      <c r="B1158" s="3">
        <v>1725</v>
      </c>
    </row>
    <row r="1159" spans="1:2">
      <c r="A1159" s="18">
        <v>43073</v>
      </c>
      <c r="B1159" s="3">
        <v>1725</v>
      </c>
    </row>
    <row r="1160" spans="1:2">
      <c r="A1160" s="18">
        <v>43070</v>
      </c>
      <c r="B1160" s="3">
        <v>1715</v>
      </c>
    </row>
    <row r="1161" spans="1:2">
      <c r="A1161" s="18">
        <v>43069</v>
      </c>
      <c r="B1161" s="3">
        <v>1715</v>
      </c>
    </row>
    <row r="1162" spans="1:2">
      <c r="A1162" s="18">
        <v>43068</v>
      </c>
      <c r="B1162" s="3">
        <v>1715</v>
      </c>
    </row>
    <row r="1163" spans="1:2">
      <c r="A1163" s="18">
        <v>43067</v>
      </c>
      <c r="B1163" s="3">
        <v>1700</v>
      </c>
    </row>
    <row r="1164" spans="1:2">
      <c r="A1164" s="18">
        <v>43066</v>
      </c>
      <c r="B1164" s="3">
        <v>1695</v>
      </c>
    </row>
    <row r="1165" spans="1:2">
      <c r="A1165" s="18">
        <v>43063</v>
      </c>
      <c r="B1165" s="3">
        <v>1700</v>
      </c>
    </row>
    <row r="1166" spans="1:2">
      <c r="A1166" s="18">
        <v>43062</v>
      </c>
      <c r="B1166" s="3">
        <v>1700</v>
      </c>
    </row>
    <row r="1167" spans="1:2">
      <c r="A1167" s="18">
        <v>43061</v>
      </c>
      <c r="B1167" s="3">
        <v>1690</v>
      </c>
    </row>
    <row r="1168" spans="1:2">
      <c r="A1168" s="18">
        <v>43060</v>
      </c>
      <c r="B1168" s="3">
        <v>1690</v>
      </c>
    </row>
    <row r="1169" spans="1:2">
      <c r="A1169" s="18">
        <v>43059</v>
      </c>
      <c r="B1169" s="3">
        <v>1695</v>
      </c>
    </row>
    <row r="1170" spans="1:2">
      <c r="A1170" s="18">
        <v>43056</v>
      </c>
      <c r="B1170" s="3">
        <v>1695</v>
      </c>
    </row>
    <row r="1171" spans="1:2">
      <c r="A1171" s="18">
        <v>43055</v>
      </c>
      <c r="B1171" s="3">
        <v>1695</v>
      </c>
    </row>
    <row r="1172" spans="1:2">
      <c r="A1172" s="18">
        <v>43054</v>
      </c>
      <c r="B1172" s="3">
        <v>1695</v>
      </c>
    </row>
    <row r="1173" spans="1:2">
      <c r="A1173" s="18">
        <v>43053</v>
      </c>
      <c r="B1173" s="3">
        <v>1690</v>
      </c>
    </row>
    <row r="1174" spans="1:2">
      <c r="A1174" s="18">
        <v>43052</v>
      </c>
      <c r="B1174" s="3">
        <v>1685</v>
      </c>
    </row>
    <row r="1175" spans="1:2">
      <c r="A1175" s="18">
        <v>43049</v>
      </c>
      <c r="B1175" s="3">
        <v>1685</v>
      </c>
    </row>
    <row r="1176" spans="1:2">
      <c r="A1176" s="18">
        <v>43048</v>
      </c>
      <c r="B1176" s="3">
        <v>1685</v>
      </c>
    </row>
    <row r="1177" spans="1:2">
      <c r="A1177" s="18">
        <v>43047</v>
      </c>
      <c r="B1177" s="3">
        <v>1685</v>
      </c>
    </row>
    <row r="1178" spans="1:2">
      <c r="A1178" s="18">
        <v>43046</v>
      </c>
      <c r="B1178" s="3">
        <v>1690</v>
      </c>
    </row>
    <row r="1179" spans="1:2">
      <c r="A1179" s="18">
        <v>43045</v>
      </c>
      <c r="B1179" s="3">
        <v>1695</v>
      </c>
    </row>
    <row r="1180" spans="1:2">
      <c r="A1180" s="18">
        <v>43042</v>
      </c>
      <c r="B1180" s="3">
        <v>1700</v>
      </c>
    </row>
    <row r="1181" spans="1:2">
      <c r="A1181" s="18">
        <v>43041</v>
      </c>
      <c r="B1181" s="3">
        <v>1690</v>
      </c>
    </row>
    <row r="1182" spans="1:2">
      <c r="A1182" s="18">
        <v>43040</v>
      </c>
      <c r="B1182" s="3">
        <v>1690</v>
      </c>
    </row>
    <row r="1183" spans="1:2">
      <c r="A1183" s="18">
        <v>43039</v>
      </c>
      <c r="B1183" s="3">
        <v>1700</v>
      </c>
    </row>
    <row r="1184" spans="1:2">
      <c r="A1184" s="18">
        <v>43038</v>
      </c>
      <c r="B1184" s="3">
        <v>1710</v>
      </c>
    </row>
    <row r="1185" spans="1:2">
      <c r="A1185" s="18">
        <v>43035</v>
      </c>
      <c r="B1185" s="3">
        <v>1730</v>
      </c>
    </row>
    <row r="1186" spans="1:2">
      <c r="A1186" s="18">
        <v>43034</v>
      </c>
      <c r="B1186" s="3">
        <v>1730</v>
      </c>
    </row>
    <row r="1187" spans="1:2">
      <c r="A1187" s="18">
        <v>43033</v>
      </c>
      <c r="B1187" s="3">
        <v>1730</v>
      </c>
    </row>
    <row r="1188" spans="1:2">
      <c r="A1188" s="18">
        <v>43032</v>
      </c>
      <c r="B1188" s="3">
        <v>1740</v>
      </c>
    </row>
    <row r="1189" spans="1:2">
      <c r="A1189" s="18">
        <v>43031</v>
      </c>
      <c r="B1189" s="3">
        <v>1740</v>
      </c>
    </row>
    <row r="1190" spans="1:2">
      <c r="A1190" s="18">
        <v>43028</v>
      </c>
      <c r="B1190" s="3">
        <v>1740</v>
      </c>
    </row>
    <row r="1191" spans="1:2">
      <c r="A1191" s="18">
        <v>43027</v>
      </c>
      <c r="B1191" s="3">
        <v>1740</v>
      </c>
    </row>
    <row r="1192" spans="1:2">
      <c r="A1192" s="18">
        <v>43026</v>
      </c>
      <c r="B1192" s="3">
        <v>1740</v>
      </c>
    </row>
    <row r="1193" spans="1:2">
      <c r="A1193" s="18">
        <v>43025</v>
      </c>
      <c r="B1193" s="3">
        <v>1730</v>
      </c>
    </row>
    <row r="1194" spans="1:2">
      <c r="A1194" s="18">
        <v>43024</v>
      </c>
      <c r="B1194" s="3">
        <v>1730</v>
      </c>
    </row>
    <row r="1195" spans="1:2">
      <c r="A1195" s="18">
        <v>43021</v>
      </c>
      <c r="B1195" s="3">
        <v>1730</v>
      </c>
    </row>
    <row r="1196" spans="1:2">
      <c r="A1196" s="18">
        <v>43020</v>
      </c>
      <c r="B1196" s="3">
        <v>1710</v>
      </c>
    </row>
    <row r="1197" spans="1:2">
      <c r="A1197" s="18">
        <v>43019</v>
      </c>
      <c r="B1197" s="3">
        <v>1700</v>
      </c>
    </row>
    <row r="1198" spans="1:2">
      <c r="A1198" s="18">
        <v>43018</v>
      </c>
      <c r="B1198" s="3">
        <v>1700</v>
      </c>
    </row>
    <row r="1199" spans="1:2">
      <c r="A1199" s="18">
        <v>43017</v>
      </c>
      <c r="B1199" s="3">
        <v>1700</v>
      </c>
    </row>
    <row r="1200" spans="1:2">
      <c r="A1200" s="18">
        <v>43008</v>
      </c>
      <c r="B1200" s="3">
        <v>1710</v>
      </c>
    </row>
    <row r="1201" spans="1:2">
      <c r="A1201" s="18">
        <v>43007</v>
      </c>
      <c r="B1201" s="3">
        <v>1710</v>
      </c>
    </row>
    <row r="1202" spans="1:2">
      <c r="A1202" s="18">
        <v>43006</v>
      </c>
      <c r="B1202" s="3">
        <v>1710</v>
      </c>
    </row>
    <row r="1203" spans="1:2">
      <c r="A1203" s="18">
        <v>43005</v>
      </c>
      <c r="B1203" s="3">
        <v>1720</v>
      </c>
    </row>
    <row r="1204" spans="1:2">
      <c r="A1204" s="18">
        <v>43004</v>
      </c>
      <c r="B1204" s="3">
        <v>1720</v>
      </c>
    </row>
    <row r="1205" spans="1:2">
      <c r="A1205" s="18">
        <v>43003</v>
      </c>
      <c r="B1205" s="3">
        <v>1720</v>
      </c>
    </row>
    <row r="1206" spans="1:2">
      <c r="A1206" s="18">
        <v>43000</v>
      </c>
      <c r="B1206" s="3">
        <v>1720</v>
      </c>
    </row>
    <row r="1207" spans="1:2">
      <c r="A1207" s="18">
        <v>42999</v>
      </c>
      <c r="B1207" s="3">
        <v>1720</v>
      </c>
    </row>
    <row r="1208" spans="1:2">
      <c r="A1208" s="18">
        <v>42998</v>
      </c>
      <c r="B1208" s="3">
        <v>1720</v>
      </c>
    </row>
    <row r="1209" spans="1:2">
      <c r="A1209" s="18">
        <v>42997</v>
      </c>
      <c r="B1209" s="3">
        <v>1720</v>
      </c>
    </row>
    <row r="1210" spans="1:2">
      <c r="A1210" s="18">
        <v>42996</v>
      </c>
      <c r="B1210" s="3">
        <v>1720</v>
      </c>
    </row>
    <row r="1211" spans="1:2">
      <c r="A1211" s="18">
        <v>42993</v>
      </c>
      <c r="B1211" s="3">
        <v>1720</v>
      </c>
    </row>
    <row r="1212" spans="1:2">
      <c r="A1212" s="18">
        <v>42992</v>
      </c>
      <c r="B1212" s="3">
        <v>1720</v>
      </c>
    </row>
    <row r="1213" spans="1:2">
      <c r="A1213" s="18">
        <v>42991</v>
      </c>
      <c r="B1213" s="3">
        <v>1720</v>
      </c>
    </row>
    <row r="1214" spans="1:2">
      <c r="A1214" s="18">
        <v>42990</v>
      </c>
      <c r="B1214" s="3">
        <v>1720</v>
      </c>
    </row>
    <row r="1215" spans="1:2">
      <c r="A1215" s="18">
        <v>42989</v>
      </c>
      <c r="B1215" s="3">
        <v>1720</v>
      </c>
    </row>
    <row r="1216" spans="1:2">
      <c r="A1216" s="18">
        <v>42986</v>
      </c>
      <c r="B1216" s="3">
        <v>1740</v>
      </c>
    </row>
    <row r="1217" spans="1:2">
      <c r="A1217" s="18">
        <v>42985</v>
      </c>
      <c r="B1217" s="3">
        <v>1740</v>
      </c>
    </row>
    <row r="1218" spans="1:2">
      <c r="A1218" s="18">
        <v>42984</v>
      </c>
      <c r="B1218" s="3">
        <v>1740</v>
      </c>
    </row>
    <row r="1219" spans="1:2">
      <c r="A1219" s="18">
        <v>42983</v>
      </c>
      <c r="B1219" s="3">
        <v>1740</v>
      </c>
    </row>
    <row r="1220" spans="1:2">
      <c r="A1220" s="18">
        <v>42982</v>
      </c>
      <c r="B1220" s="3">
        <v>1740</v>
      </c>
    </row>
    <row r="1221" spans="1:2">
      <c r="A1221" s="18">
        <v>42979</v>
      </c>
      <c r="B1221" s="3">
        <v>1730</v>
      </c>
    </row>
    <row r="1222" spans="1:2">
      <c r="A1222" s="18">
        <v>42978</v>
      </c>
      <c r="B1222" s="3">
        <v>1730</v>
      </c>
    </row>
    <row r="1223" spans="1:2">
      <c r="A1223" s="18">
        <v>42977</v>
      </c>
      <c r="B1223" s="3">
        <v>1730</v>
      </c>
    </row>
    <row r="1224" spans="1:2">
      <c r="A1224" s="18">
        <v>42976</v>
      </c>
      <c r="B1224" s="3">
        <v>1700</v>
      </c>
    </row>
    <row r="1225" spans="1:2">
      <c r="A1225" s="18">
        <v>42975</v>
      </c>
      <c r="B1225" s="3">
        <v>1700</v>
      </c>
    </row>
    <row r="1226" spans="1:2">
      <c r="A1226" s="18">
        <v>42972</v>
      </c>
      <c r="B1226" s="3">
        <v>1700</v>
      </c>
    </row>
    <row r="1227" spans="1:2">
      <c r="A1227" s="18">
        <v>42971</v>
      </c>
      <c r="B1227" s="3">
        <v>1700</v>
      </c>
    </row>
    <row r="1228" spans="1:2">
      <c r="A1228" s="18">
        <v>42970</v>
      </c>
      <c r="B1228" s="3">
        <v>1700</v>
      </c>
    </row>
    <row r="1229" spans="1:2">
      <c r="A1229" s="18">
        <v>42969</v>
      </c>
      <c r="B1229" s="3">
        <v>1700</v>
      </c>
    </row>
    <row r="1230" spans="1:2">
      <c r="A1230" s="18">
        <v>42968</v>
      </c>
      <c r="B1230" s="3">
        <v>1690</v>
      </c>
    </row>
    <row r="1231" spans="1:2">
      <c r="A1231" s="18">
        <v>42965</v>
      </c>
      <c r="B1231" s="3">
        <v>1690</v>
      </c>
    </row>
    <row r="1232" spans="1:2">
      <c r="A1232" s="18">
        <v>42964</v>
      </c>
      <c r="B1232" s="3">
        <v>1690</v>
      </c>
    </row>
    <row r="1233" spans="1:2">
      <c r="A1233" s="18">
        <v>42963</v>
      </c>
      <c r="B1233" s="3">
        <v>1690</v>
      </c>
    </row>
    <row r="1234" spans="1:2">
      <c r="A1234" s="18">
        <v>42962</v>
      </c>
      <c r="B1234" s="3">
        <v>1690</v>
      </c>
    </row>
    <row r="1235" spans="1:2">
      <c r="A1235" s="18">
        <v>42961</v>
      </c>
      <c r="B1235" s="3">
        <v>1690</v>
      </c>
    </row>
    <row r="1236" spans="1:2">
      <c r="A1236" s="18">
        <v>42958</v>
      </c>
      <c r="B1236" s="3">
        <v>1690</v>
      </c>
    </row>
    <row r="1237" spans="1:2">
      <c r="A1237" s="18">
        <v>42957</v>
      </c>
      <c r="B1237" s="3">
        <v>1690</v>
      </c>
    </row>
    <row r="1238" spans="1:2">
      <c r="A1238" s="18">
        <v>42956</v>
      </c>
      <c r="B1238" s="3">
        <v>1690</v>
      </c>
    </row>
    <row r="1239" spans="1:2">
      <c r="A1239" s="18">
        <v>42955</v>
      </c>
      <c r="B1239" s="3">
        <v>1690</v>
      </c>
    </row>
    <row r="1240" spans="1:2">
      <c r="A1240" s="18">
        <v>42954</v>
      </c>
      <c r="B1240" s="3">
        <v>1690</v>
      </c>
    </row>
    <row r="1241" spans="1:2">
      <c r="A1241" s="18">
        <v>42951</v>
      </c>
      <c r="B1241" s="3">
        <v>1690</v>
      </c>
    </row>
    <row r="1242" spans="1:2">
      <c r="A1242" s="18">
        <v>42950</v>
      </c>
      <c r="B1242" s="3">
        <v>1690</v>
      </c>
    </row>
    <row r="1243" spans="1:2">
      <c r="A1243" s="18">
        <v>42949</v>
      </c>
      <c r="B1243" s="3">
        <v>1690</v>
      </c>
    </row>
    <row r="1244" spans="1:2">
      <c r="A1244" s="18">
        <v>42948</v>
      </c>
      <c r="B1244" s="3">
        <v>1690</v>
      </c>
    </row>
    <row r="1245" spans="1:2">
      <c r="A1245" s="18">
        <v>42947</v>
      </c>
      <c r="B1245" s="3">
        <v>1690</v>
      </c>
    </row>
    <row r="1246" spans="1:2">
      <c r="A1246" s="18">
        <v>42944</v>
      </c>
      <c r="B1246" s="3">
        <v>1690</v>
      </c>
    </row>
    <row r="1247" spans="1:2">
      <c r="A1247" s="18">
        <v>42943</v>
      </c>
      <c r="B1247" s="3">
        <v>1690</v>
      </c>
    </row>
    <row r="1248" spans="1:2">
      <c r="A1248" s="18">
        <v>42942</v>
      </c>
      <c r="B1248" s="3">
        <v>1700</v>
      </c>
    </row>
    <row r="1249" spans="1:2">
      <c r="A1249" s="18">
        <v>42941</v>
      </c>
      <c r="B1249" s="3">
        <v>1700</v>
      </c>
    </row>
    <row r="1250" spans="1:2">
      <c r="A1250" s="18">
        <v>42940</v>
      </c>
      <c r="B1250" s="3">
        <v>1710</v>
      </c>
    </row>
    <row r="1251" spans="1:2">
      <c r="A1251" s="18">
        <v>42937</v>
      </c>
      <c r="B1251" s="3">
        <v>1730</v>
      </c>
    </row>
    <row r="1252" spans="1:2">
      <c r="A1252" s="18">
        <v>42936</v>
      </c>
      <c r="B1252" s="3">
        <v>1730</v>
      </c>
    </row>
    <row r="1253" spans="1:2">
      <c r="A1253" s="18">
        <v>42935</v>
      </c>
      <c r="B1253" s="3">
        <v>1730</v>
      </c>
    </row>
    <row r="1254" spans="1:2">
      <c r="A1254" s="18">
        <v>42934</v>
      </c>
      <c r="B1254" s="3">
        <v>1730</v>
      </c>
    </row>
    <row r="1255" spans="1:2">
      <c r="A1255" s="18">
        <v>42933</v>
      </c>
      <c r="B1255" s="3">
        <v>1730</v>
      </c>
    </row>
    <row r="1256" spans="1:2">
      <c r="A1256" s="18">
        <v>42930</v>
      </c>
      <c r="B1256" s="3">
        <v>1730</v>
      </c>
    </row>
    <row r="1257" spans="1:2">
      <c r="A1257" s="18">
        <v>42929</v>
      </c>
      <c r="B1257" s="3">
        <v>1730</v>
      </c>
    </row>
    <row r="1258" spans="1:2">
      <c r="A1258" s="18">
        <v>42928</v>
      </c>
      <c r="B1258" s="3">
        <v>1730</v>
      </c>
    </row>
    <row r="1259" spans="1:2">
      <c r="A1259" s="18">
        <v>42927</v>
      </c>
      <c r="B1259" s="3">
        <v>1730</v>
      </c>
    </row>
    <row r="1260" spans="1:2">
      <c r="A1260" s="18">
        <v>42926</v>
      </c>
      <c r="B1260" s="3">
        <v>1730</v>
      </c>
    </row>
    <row r="1261" spans="1:2">
      <c r="A1261" s="18">
        <v>42923</v>
      </c>
      <c r="B1261" s="3">
        <v>1730</v>
      </c>
    </row>
    <row r="1262" spans="1:2">
      <c r="A1262" s="18">
        <v>42922</v>
      </c>
      <c r="B1262" s="3">
        <v>1730</v>
      </c>
    </row>
    <row r="1263" spans="1:2">
      <c r="A1263" s="18">
        <v>42921</v>
      </c>
      <c r="B1263" s="3">
        <v>1730</v>
      </c>
    </row>
    <row r="1264" spans="1:2">
      <c r="A1264" s="18">
        <v>42920</v>
      </c>
      <c r="B1264" s="3">
        <v>1730</v>
      </c>
    </row>
    <row r="1265" spans="1:2">
      <c r="A1265" s="18">
        <v>42919</v>
      </c>
      <c r="B1265" s="3">
        <v>1730</v>
      </c>
    </row>
    <row r="1266" spans="1:2">
      <c r="A1266" s="18">
        <v>42916</v>
      </c>
      <c r="B1266" s="3">
        <v>1730</v>
      </c>
    </row>
    <row r="1267" spans="1:2">
      <c r="A1267" s="18">
        <v>42915</v>
      </c>
      <c r="B1267" s="3">
        <v>1730</v>
      </c>
    </row>
    <row r="1268" spans="1:2">
      <c r="A1268" s="18">
        <v>42914</v>
      </c>
      <c r="B1268" s="3">
        <v>1730</v>
      </c>
    </row>
    <row r="1269" spans="1:2">
      <c r="A1269" s="18">
        <v>42913</v>
      </c>
      <c r="B1269" s="3">
        <v>1720</v>
      </c>
    </row>
    <row r="1270" spans="1:2">
      <c r="A1270" s="18">
        <v>42912</v>
      </c>
      <c r="B1270" s="3">
        <v>1710</v>
      </c>
    </row>
    <row r="1271" spans="1:2">
      <c r="A1271" s="18">
        <v>42909</v>
      </c>
      <c r="B1271" s="3">
        <v>1700</v>
      </c>
    </row>
    <row r="1272" spans="1:2">
      <c r="A1272" s="18">
        <v>42908</v>
      </c>
      <c r="B1272" s="3">
        <v>1690</v>
      </c>
    </row>
    <row r="1273" spans="1:2">
      <c r="A1273" s="18">
        <v>42907</v>
      </c>
      <c r="B1273" s="3">
        <v>1690</v>
      </c>
    </row>
    <row r="1274" spans="1:2">
      <c r="A1274" s="18">
        <v>42906</v>
      </c>
      <c r="B1274" s="3">
        <v>1690</v>
      </c>
    </row>
    <row r="1275" spans="1:2">
      <c r="A1275" s="18">
        <v>42905</v>
      </c>
      <c r="B1275" s="3">
        <v>1690</v>
      </c>
    </row>
    <row r="1276" spans="1:2">
      <c r="A1276" s="18">
        <v>42902</v>
      </c>
      <c r="B1276" s="3">
        <v>1690</v>
      </c>
    </row>
    <row r="1277" spans="1:2">
      <c r="A1277" s="18">
        <v>42901</v>
      </c>
      <c r="B1277" s="3">
        <v>1690</v>
      </c>
    </row>
    <row r="1278" spans="1:2">
      <c r="A1278" s="18">
        <v>42900</v>
      </c>
      <c r="B1278" s="3">
        <v>1700</v>
      </c>
    </row>
    <row r="1279" spans="1:2">
      <c r="A1279" s="18">
        <v>42899</v>
      </c>
      <c r="B1279" s="3">
        <v>1700</v>
      </c>
    </row>
    <row r="1280" spans="1:2">
      <c r="A1280" s="18">
        <v>42898</v>
      </c>
      <c r="B1280" s="3">
        <v>1700</v>
      </c>
    </row>
    <row r="1281" spans="1:2">
      <c r="A1281" s="18">
        <v>42895</v>
      </c>
      <c r="B1281" s="3">
        <v>1700</v>
      </c>
    </row>
    <row r="1282" spans="1:2">
      <c r="A1282" s="18">
        <v>42894</v>
      </c>
      <c r="B1282" s="3">
        <v>1700</v>
      </c>
    </row>
    <row r="1283" spans="1:2">
      <c r="A1283" s="18">
        <v>42893</v>
      </c>
      <c r="B1283" s="3">
        <v>1660</v>
      </c>
    </row>
    <row r="1284" spans="1:2">
      <c r="A1284" s="18">
        <v>42892</v>
      </c>
      <c r="B1284" s="3">
        <v>1700</v>
      </c>
    </row>
    <row r="1285" spans="1:2">
      <c r="A1285" s="18">
        <v>42891</v>
      </c>
      <c r="B1285" s="3">
        <v>1700</v>
      </c>
    </row>
    <row r="1286" spans="1:2">
      <c r="A1286" s="18">
        <v>42888</v>
      </c>
      <c r="B1286" s="3">
        <v>1710</v>
      </c>
    </row>
    <row r="1287" spans="1:2">
      <c r="A1287" s="18">
        <v>42887</v>
      </c>
      <c r="B1287" s="3">
        <v>1730</v>
      </c>
    </row>
    <row r="1288" spans="1:2">
      <c r="A1288" s="18">
        <v>42886</v>
      </c>
      <c r="B1288" s="3">
        <v>1730</v>
      </c>
    </row>
    <row r="1289" spans="1:2">
      <c r="A1289" s="18">
        <v>42882</v>
      </c>
      <c r="B1289" s="3">
        <v>1740</v>
      </c>
    </row>
    <row r="1290" spans="1:2">
      <c r="A1290" s="18">
        <v>42881</v>
      </c>
      <c r="B1290" s="3">
        <v>1740</v>
      </c>
    </row>
    <row r="1291" spans="1:2">
      <c r="A1291" s="18">
        <v>42880</v>
      </c>
      <c r="B1291" s="3">
        <v>1740</v>
      </c>
    </row>
    <row r="1292" spans="1:2">
      <c r="A1292" s="18">
        <v>42879</v>
      </c>
      <c r="B1292" s="3">
        <v>1740</v>
      </c>
    </row>
    <row r="1293" spans="1:2">
      <c r="A1293" s="18">
        <v>42878</v>
      </c>
      <c r="B1293" s="3">
        <v>1740</v>
      </c>
    </row>
    <row r="1294" spans="1:2">
      <c r="A1294" s="18">
        <v>42877</v>
      </c>
      <c r="B1294" s="3">
        <v>1750</v>
      </c>
    </row>
    <row r="1295" spans="1:2">
      <c r="A1295" s="18">
        <v>42874</v>
      </c>
      <c r="B1295" s="3">
        <v>1770</v>
      </c>
    </row>
    <row r="1296" spans="1:2">
      <c r="A1296" s="18">
        <v>42873</v>
      </c>
      <c r="B1296" s="3">
        <v>1730</v>
      </c>
    </row>
    <row r="1297" spans="1:2">
      <c r="A1297" s="18">
        <v>42872</v>
      </c>
      <c r="B1297" s="3">
        <v>1730</v>
      </c>
    </row>
    <row r="1298" spans="1:2">
      <c r="A1298" s="18">
        <v>42871</v>
      </c>
      <c r="B1298" s="3">
        <v>1720</v>
      </c>
    </row>
    <row r="1299" spans="1:2">
      <c r="A1299" s="18">
        <v>42870</v>
      </c>
      <c r="B1299" s="3">
        <v>1720</v>
      </c>
    </row>
    <row r="1300" spans="1:2">
      <c r="A1300" s="18">
        <v>42867</v>
      </c>
      <c r="B1300" s="3">
        <v>1700</v>
      </c>
    </row>
    <row r="1301" spans="1:2">
      <c r="A1301" s="18">
        <v>42866</v>
      </c>
      <c r="B1301" s="3">
        <v>1690</v>
      </c>
    </row>
    <row r="1302" spans="1:2">
      <c r="A1302" s="18">
        <v>42865</v>
      </c>
      <c r="B1302" s="3">
        <v>1695</v>
      </c>
    </row>
    <row r="1303" spans="1:2">
      <c r="A1303" s="18">
        <v>42864</v>
      </c>
      <c r="B1303" s="3">
        <v>1700</v>
      </c>
    </row>
    <row r="1304" spans="1:2">
      <c r="A1304" s="18">
        <v>42863</v>
      </c>
      <c r="B1304" s="3">
        <v>1710</v>
      </c>
    </row>
    <row r="1305" spans="1:2">
      <c r="A1305" s="18">
        <v>42860</v>
      </c>
      <c r="B1305" s="3">
        <v>1670</v>
      </c>
    </row>
    <row r="1306" spans="1:2">
      <c r="A1306" s="18">
        <v>42859</v>
      </c>
      <c r="B1306" s="3">
        <v>1670</v>
      </c>
    </row>
    <row r="1307" spans="1:2">
      <c r="A1307" s="18">
        <v>42858</v>
      </c>
      <c r="B1307" s="3">
        <v>1670</v>
      </c>
    </row>
    <row r="1308" spans="1:2">
      <c r="A1308" s="18">
        <v>42857</v>
      </c>
      <c r="B1308" s="3">
        <v>1660</v>
      </c>
    </row>
    <row r="1309" spans="1:2">
      <c r="A1309" s="18">
        <v>42853</v>
      </c>
      <c r="B1309" s="3">
        <v>1685</v>
      </c>
    </row>
    <row r="1310" spans="1:2">
      <c r="A1310" s="18">
        <v>42852</v>
      </c>
      <c r="B1310" s="3">
        <v>1680</v>
      </c>
    </row>
    <row r="1311" spans="1:2">
      <c r="A1311" s="18">
        <v>42851</v>
      </c>
      <c r="B1311" s="3">
        <v>1680</v>
      </c>
    </row>
    <row r="1312" spans="1:2">
      <c r="A1312" s="18">
        <v>42850</v>
      </c>
      <c r="B1312" s="3">
        <v>1680</v>
      </c>
    </row>
    <row r="1313" spans="1:2">
      <c r="A1313" s="18">
        <v>42849</v>
      </c>
      <c r="B1313" s="3">
        <v>1680</v>
      </c>
    </row>
    <row r="1314" spans="1:2">
      <c r="A1314" s="18">
        <v>42846</v>
      </c>
      <c r="B1314" s="3">
        <v>1670</v>
      </c>
    </row>
    <row r="1315" spans="1:2">
      <c r="A1315" s="18">
        <v>42845</v>
      </c>
      <c r="B1315" s="3">
        <v>1660</v>
      </c>
    </row>
    <row r="1316" spans="1:2">
      <c r="A1316" s="18">
        <v>42844</v>
      </c>
      <c r="B1316" s="3">
        <v>1660</v>
      </c>
    </row>
    <row r="1317" spans="1:2">
      <c r="A1317" s="18">
        <v>42843</v>
      </c>
      <c r="B1317" s="3">
        <v>1660</v>
      </c>
    </row>
    <row r="1318" spans="1:2">
      <c r="A1318" s="18">
        <v>42842</v>
      </c>
      <c r="B1318" s="3">
        <v>1650</v>
      </c>
    </row>
    <row r="1319" spans="1:2">
      <c r="A1319" s="18">
        <v>42839</v>
      </c>
      <c r="B1319" s="3">
        <v>1640</v>
      </c>
    </row>
    <row r="1320" spans="1:2">
      <c r="A1320" s="18">
        <v>42838</v>
      </c>
      <c r="B1320" s="3">
        <v>1640</v>
      </c>
    </row>
    <row r="1321" spans="1:2">
      <c r="A1321" s="18">
        <v>42837</v>
      </c>
      <c r="B1321" s="3">
        <v>1650</v>
      </c>
    </row>
    <row r="1322" spans="1:2">
      <c r="A1322" s="18">
        <v>42836</v>
      </c>
      <c r="B1322" s="3">
        <v>1650</v>
      </c>
    </row>
    <row r="1323" spans="1:2">
      <c r="A1323" s="18">
        <v>42835</v>
      </c>
      <c r="B1323" s="3">
        <v>1650</v>
      </c>
    </row>
    <row r="1324" spans="1:2">
      <c r="A1324" s="18">
        <v>42832</v>
      </c>
      <c r="B1324" s="3">
        <v>1620</v>
      </c>
    </row>
    <row r="1325" spans="1:2">
      <c r="A1325" s="18">
        <v>42831</v>
      </c>
      <c r="B1325" s="3">
        <v>1620</v>
      </c>
    </row>
    <row r="1326" spans="1:2">
      <c r="A1326" s="18">
        <v>42830</v>
      </c>
      <c r="B1326" s="3">
        <v>1620</v>
      </c>
    </row>
    <row r="1327" spans="1:2">
      <c r="A1327" s="18">
        <v>42826</v>
      </c>
      <c r="B1327" s="3">
        <v>1600</v>
      </c>
    </row>
    <row r="1328" spans="1:2">
      <c r="A1328" s="18">
        <v>42825</v>
      </c>
      <c r="B1328" s="3">
        <v>1620</v>
      </c>
    </row>
    <row r="1329" spans="1:2">
      <c r="A1329" s="18">
        <v>42824</v>
      </c>
      <c r="B1329" s="3">
        <v>1640</v>
      </c>
    </row>
    <row r="1330" spans="1:2">
      <c r="A1330" s="18">
        <v>42823</v>
      </c>
      <c r="B1330" s="3">
        <v>1640</v>
      </c>
    </row>
    <row r="1331" spans="1:2">
      <c r="A1331" s="18">
        <v>42822</v>
      </c>
      <c r="B1331" s="3">
        <v>1630</v>
      </c>
    </row>
    <row r="1332" spans="1:2">
      <c r="A1332" s="18">
        <v>42821</v>
      </c>
      <c r="B1332" s="3">
        <v>1610</v>
      </c>
    </row>
    <row r="1333" spans="1:2">
      <c r="A1333" s="18">
        <v>42818</v>
      </c>
      <c r="B1333" s="3">
        <v>1590</v>
      </c>
    </row>
    <row r="1334" spans="1:2">
      <c r="A1334" s="18">
        <v>42817</v>
      </c>
      <c r="B1334" s="3">
        <v>1570</v>
      </c>
    </row>
    <row r="1335" spans="1:2">
      <c r="A1335" s="18">
        <v>42816</v>
      </c>
      <c r="B1335" s="3">
        <v>1570</v>
      </c>
    </row>
    <row r="1336" spans="1:2">
      <c r="A1336" s="18">
        <v>42815</v>
      </c>
      <c r="B1336" s="3">
        <v>1570</v>
      </c>
    </row>
    <row r="1337" spans="1:2">
      <c r="A1337" s="18">
        <v>42814</v>
      </c>
      <c r="B1337" s="3">
        <v>1550</v>
      </c>
    </row>
    <row r="1338" spans="1:2">
      <c r="A1338" s="18">
        <v>42811</v>
      </c>
      <c r="B1338" s="3">
        <v>1540</v>
      </c>
    </row>
    <row r="1339" spans="1:2">
      <c r="A1339" s="18">
        <v>42810</v>
      </c>
      <c r="B1339" s="3">
        <v>1550</v>
      </c>
    </row>
    <row r="1340" spans="1:2">
      <c r="A1340" s="18">
        <v>42809</v>
      </c>
      <c r="B1340" s="3">
        <v>1550</v>
      </c>
    </row>
    <row r="1341" spans="1:2">
      <c r="A1341" s="18">
        <v>42808</v>
      </c>
      <c r="B1341" s="3">
        <v>1560</v>
      </c>
    </row>
    <row r="1342" spans="1:2">
      <c r="A1342" s="18">
        <v>42807</v>
      </c>
      <c r="B1342" s="3">
        <v>1560</v>
      </c>
    </row>
    <row r="1343" spans="1:2">
      <c r="A1343" s="18">
        <v>42804</v>
      </c>
      <c r="B1343" s="3">
        <v>1570</v>
      </c>
    </row>
    <row r="1344" spans="1:2">
      <c r="A1344" s="18">
        <v>42803</v>
      </c>
      <c r="B1344" s="3">
        <v>1570</v>
      </c>
    </row>
    <row r="1345" spans="1:2">
      <c r="A1345" s="18">
        <v>42802</v>
      </c>
      <c r="B1345" s="3">
        <v>1570</v>
      </c>
    </row>
    <row r="1346" spans="1:2">
      <c r="A1346" s="18">
        <v>42801</v>
      </c>
      <c r="B1346" s="3">
        <v>1580</v>
      </c>
    </row>
    <row r="1347" spans="1:2">
      <c r="A1347" s="18">
        <v>42800</v>
      </c>
      <c r="B1347" s="3">
        <v>1560</v>
      </c>
    </row>
    <row r="1348" spans="1:2">
      <c r="A1348" s="18">
        <v>42797</v>
      </c>
      <c r="B1348" s="3">
        <v>1540</v>
      </c>
    </row>
    <row r="1349" spans="1:2">
      <c r="A1349" s="18">
        <v>42796</v>
      </c>
      <c r="B1349" s="3">
        <v>1540</v>
      </c>
    </row>
    <row r="1350" spans="1:2">
      <c r="A1350" s="18">
        <v>42795</v>
      </c>
      <c r="B1350" s="3">
        <v>1520</v>
      </c>
    </row>
    <row r="1351" spans="1:2">
      <c r="A1351" s="18">
        <v>42794</v>
      </c>
      <c r="B1351" s="3">
        <v>1520</v>
      </c>
    </row>
    <row r="1352" spans="1:2">
      <c r="A1352" s="18">
        <v>42793</v>
      </c>
      <c r="B1352" s="3">
        <v>1515</v>
      </c>
    </row>
    <row r="1353" spans="1:2">
      <c r="A1353" s="18">
        <v>42790</v>
      </c>
      <c r="B1353" s="3">
        <v>1515</v>
      </c>
    </row>
    <row r="1354" spans="1:2">
      <c r="A1354" s="18">
        <v>42789</v>
      </c>
      <c r="B1354" s="3">
        <v>1510</v>
      </c>
    </row>
    <row r="1355" spans="1:2">
      <c r="A1355" s="18">
        <v>42788</v>
      </c>
      <c r="B1355" s="3">
        <v>1510</v>
      </c>
    </row>
    <row r="1356" spans="1:2">
      <c r="A1356" s="18">
        <v>42787</v>
      </c>
      <c r="B1356" s="3">
        <v>1510</v>
      </c>
    </row>
    <row r="1357" spans="1:2">
      <c r="A1357" s="18">
        <v>42786</v>
      </c>
      <c r="B1357" s="3">
        <v>1520</v>
      </c>
    </row>
    <row r="1358" spans="1:2">
      <c r="A1358" s="18">
        <v>42783</v>
      </c>
      <c r="B1358" s="3">
        <v>1500</v>
      </c>
    </row>
    <row r="1359" spans="1:2">
      <c r="A1359" s="18">
        <v>42782</v>
      </c>
      <c r="B1359" s="3">
        <v>1510</v>
      </c>
    </row>
    <row r="1360" spans="1:2">
      <c r="A1360" s="18">
        <v>42781</v>
      </c>
      <c r="B1360" s="3">
        <v>1520</v>
      </c>
    </row>
    <row r="1361" spans="1:2">
      <c r="A1361" s="18">
        <v>42780</v>
      </c>
      <c r="B1361" s="3">
        <v>1530</v>
      </c>
    </row>
    <row r="1362" spans="1:2">
      <c r="A1362" s="18">
        <v>42779</v>
      </c>
      <c r="B1362" s="3">
        <v>1550</v>
      </c>
    </row>
    <row r="1363" spans="1:2">
      <c r="A1363" s="18">
        <v>42776</v>
      </c>
      <c r="B1363" s="3">
        <v>1530</v>
      </c>
    </row>
    <row r="1364" spans="1:2">
      <c r="A1364" s="18">
        <v>42775</v>
      </c>
      <c r="B1364" s="3">
        <v>1520</v>
      </c>
    </row>
    <row r="1365" spans="1:2">
      <c r="A1365" s="18">
        <v>42774</v>
      </c>
      <c r="B1365" s="3">
        <v>1510</v>
      </c>
    </row>
    <row r="1366" spans="1:2">
      <c r="A1366" s="18">
        <v>42773</v>
      </c>
      <c r="B1366" s="3">
        <v>1510</v>
      </c>
    </row>
    <row r="1367" spans="1:2">
      <c r="A1367" s="18">
        <v>42772</v>
      </c>
      <c r="B1367" s="3">
        <v>1500</v>
      </c>
    </row>
    <row r="1368" spans="1:2">
      <c r="A1368" s="18">
        <v>42770</v>
      </c>
      <c r="B1368" s="3">
        <v>1500</v>
      </c>
    </row>
    <row r="1369" spans="1:2">
      <c r="A1369" s="18">
        <v>42769</v>
      </c>
      <c r="B1369" s="3">
        <v>1500</v>
      </c>
    </row>
    <row r="1370" spans="1:2">
      <c r="A1370" s="18">
        <v>42761</v>
      </c>
      <c r="B1370" s="3">
        <v>1500</v>
      </c>
    </row>
    <row r="1371" spans="1:2">
      <c r="A1371" s="18">
        <v>42760</v>
      </c>
      <c r="B1371" s="3">
        <v>1500</v>
      </c>
    </row>
    <row r="1372" spans="1:2">
      <c r="A1372" s="18">
        <v>42759</v>
      </c>
      <c r="B1372" s="3">
        <v>1500</v>
      </c>
    </row>
    <row r="1373" spans="1:2">
      <c r="A1373" s="18">
        <v>42758</v>
      </c>
      <c r="B1373" s="3">
        <v>1500</v>
      </c>
    </row>
    <row r="1374" spans="1:2">
      <c r="A1374" s="18">
        <v>42757</v>
      </c>
      <c r="B1374" s="3">
        <v>1500</v>
      </c>
    </row>
    <row r="1375" spans="1:2">
      <c r="A1375" s="18">
        <v>42755</v>
      </c>
      <c r="B1375" s="3">
        <v>1500</v>
      </c>
    </row>
    <row r="1376" spans="1:2">
      <c r="A1376" s="18">
        <v>42754</v>
      </c>
      <c r="B1376" s="3">
        <v>1500</v>
      </c>
    </row>
    <row r="1377" spans="1:2">
      <c r="A1377" s="18">
        <v>42753</v>
      </c>
      <c r="B1377" s="3">
        <v>1500</v>
      </c>
    </row>
    <row r="1378" spans="1:2">
      <c r="A1378" s="18">
        <v>42752</v>
      </c>
      <c r="B1378" s="3">
        <v>1490</v>
      </c>
    </row>
    <row r="1379" spans="1:2">
      <c r="A1379" s="18">
        <v>42751</v>
      </c>
      <c r="B1379" s="3">
        <v>1480</v>
      </c>
    </row>
    <row r="1380" spans="1:2">
      <c r="A1380" s="18">
        <v>42748</v>
      </c>
      <c r="B1380" s="3">
        <v>1470</v>
      </c>
    </row>
    <row r="1381" spans="1:2">
      <c r="A1381" s="18">
        <v>42747</v>
      </c>
      <c r="B1381" s="3">
        <v>1470</v>
      </c>
    </row>
    <row r="1382" spans="1:2">
      <c r="A1382" s="18">
        <v>42746</v>
      </c>
      <c r="B1382" s="3">
        <v>1470</v>
      </c>
    </row>
    <row r="1383" spans="1:2">
      <c r="A1383" s="18">
        <v>42745</v>
      </c>
      <c r="B1383" s="3">
        <v>1480</v>
      </c>
    </row>
    <row r="1384" spans="1:2">
      <c r="A1384" s="18">
        <v>42744</v>
      </c>
      <c r="B1384" s="3">
        <v>1480</v>
      </c>
    </row>
    <row r="1385" spans="1:2">
      <c r="A1385" s="18">
        <v>42741</v>
      </c>
      <c r="B1385" s="3">
        <v>1500</v>
      </c>
    </row>
    <row r="1386" spans="1:2">
      <c r="A1386" s="18">
        <v>42740</v>
      </c>
      <c r="B1386" s="3">
        <v>1520</v>
      </c>
    </row>
    <row r="1387" spans="1:2">
      <c r="A1387" s="18">
        <v>42739</v>
      </c>
      <c r="B1387" s="3">
        <v>1520</v>
      </c>
    </row>
    <row r="1388" spans="1:2">
      <c r="A1388" s="18">
        <v>42738</v>
      </c>
      <c r="B1388" s="3">
        <v>1520</v>
      </c>
    </row>
    <row r="1389" spans="1:2">
      <c r="A1389" s="18">
        <v>42734</v>
      </c>
      <c r="B1389" s="3">
        <v>1520</v>
      </c>
    </row>
    <row r="1390" spans="1:2">
      <c r="A1390" s="18">
        <v>42733</v>
      </c>
      <c r="B1390" s="3">
        <v>1510</v>
      </c>
    </row>
    <row r="1391" spans="1:2">
      <c r="A1391" s="18">
        <v>42732</v>
      </c>
      <c r="B1391" s="3">
        <v>1510</v>
      </c>
    </row>
    <row r="1392" spans="1:2">
      <c r="A1392" s="18">
        <v>42731</v>
      </c>
      <c r="B1392" s="3">
        <v>1510</v>
      </c>
    </row>
    <row r="1393" spans="1:2">
      <c r="A1393" s="18">
        <v>42730</v>
      </c>
      <c r="B1393" s="3">
        <v>1510</v>
      </c>
    </row>
    <row r="1394" spans="1:2">
      <c r="A1394" s="18">
        <v>42727</v>
      </c>
      <c r="B1394" s="3">
        <v>1510</v>
      </c>
    </row>
    <row r="1395" spans="1:2">
      <c r="A1395" s="18">
        <v>42726</v>
      </c>
      <c r="B1395" s="3">
        <v>1500</v>
      </c>
    </row>
    <row r="1396" spans="1:2">
      <c r="A1396" s="18">
        <v>42725</v>
      </c>
      <c r="B1396" s="3">
        <v>1510</v>
      </c>
    </row>
    <row r="1397" spans="1:2">
      <c r="A1397" s="18">
        <v>42724</v>
      </c>
      <c r="B1397" s="3">
        <v>1550</v>
      </c>
    </row>
    <row r="1398" spans="1:2">
      <c r="A1398" s="18">
        <v>42723</v>
      </c>
      <c r="B1398" s="3">
        <v>1600</v>
      </c>
    </row>
    <row r="1399" spans="1:2">
      <c r="A1399" s="18">
        <v>42720</v>
      </c>
      <c r="B1399" s="3">
        <v>1630</v>
      </c>
    </row>
    <row r="1400" spans="1:2">
      <c r="A1400" s="18">
        <v>42719</v>
      </c>
      <c r="B1400" s="3">
        <v>1630</v>
      </c>
    </row>
    <row r="1401" spans="1:2">
      <c r="A1401" s="18">
        <v>42718</v>
      </c>
      <c r="B1401" s="3">
        <v>1620</v>
      </c>
    </row>
    <row r="1402" spans="1:2">
      <c r="A1402" s="18">
        <v>42717</v>
      </c>
      <c r="B1402" s="3">
        <v>1620</v>
      </c>
    </row>
    <row r="1403" spans="1:2">
      <c r="A1403" s="18">
        <v>42716</v>
      </c>
      <c r="B1403" s="3">
        <v>1620</v>
      </c>
    </row>
    <row r="1404" spans="1:2">
      <c r="A1404" s="18">
        <v>42713</v>
      </c>
      <c r="B1404" s="3">
        <v>1680</v>
      </c>
    </row>
    <row r="1405" spans="1:2">
      <c r="A1405" s="18">
        <v>42712</v>
      </c>
      <c r="B1405" s="3">
        <v>1680</v>
      </c>
    </row>
    <row r="1406" spans="1:2">
      <c r="A1406" s="18">
        <v>42711</v>
      </c>
      <c r="B1406" s="3">
        <v>1680</v>
      </c>
    </row>
    <row r="1407" spans="1:2">
      <c r="A1407" s="18">
        <v>42710</v>
      </c>
      <c r="B1407" s="3">
        <v>1700</v>
      </c>
    </row>
    <row r="1408" spans="1:2">
      <c r="A1408" s="18">
        <v>42709</v>
      </c>
      <c r="B1408" s="3">
        <v>1710</v>
      </c>
    </row>
    <row r="1409" spans="1:2">
      <c r="A1409" s="18">
        <v>42706</v>
      </c>
      <c r="B1409" s="3">
        <v>1730</v>
      </c>
    </row>
    <row r="1410" spans="1:2">
      <c r="A1410" s="18">
        <v>42705</v>
      </c>
      <c r="B1410" s="3">
        <v>1730</v>
      </c>
    </row>
    <row r="1411" spans="1:2">
      <c r="A1411" s="18">
        <v>42704</v>
      </c>
      <c r="B1411" s="3">
        <v>1710</v>
      </c>
    </row>
    <row r="1412" spans="1:2">
      <c r="A1412" s="18">
        <v>42703</v>
      </c>
      <c r="B1412" s="3">
        <v>1700</v>
      </c>
    </row>
    <row r="1413" spans="1:2">
      <c r="A1413" s="18">
        <v>42702</v>
      </c>
      <c r="B1413" s="3">
        <v>1700</v>
      </c>
    </row>
    <row r="1414" spans="1:2">
      <c r="A1414" s="18">
        <v>42699</v>
      </c>
      <c r="B1414" s="3">
        <v>1740</v>
      </c>
    </row>
    <row r="1415" spans="1:2">
      <c r="A1415" s="18">
        <v>42698</v>
      </c>
      <c r="B1415" s="3">
        <v>1750</v>
      </c>
    </row>
    <row r="1416" spans="1:2">
      <c r="A1416" s="18">
        <v>42697</v>
      </c>
      <c r="B1416" s="3">
        <v>1770</v>
      </c>
    </row>
    <row r="1417" spans="1:2">
      <c r="A1417" s="18">
        <v>42696</v>
      </c>
      <c r="B1417" s="3">
        <v>1780</v>
      </c>
    </row>
    <row r="1418" spans="1:2">
      <c r="A1418" s="18">
        <v>42695</v>
      </c>
      <c r="B1418" s="3">
        <v>1780</v>
      </c>
    </row>
    <row r="1419" spans="1:2">
      <c r="A1419" s="18">
        <v>42692</v>
      </c>
      <c r="B1419" s="3">
        <v>1790</v>
      </c>
    </row>
    <row r="1420" spans="1:2">
      <c r="A1420" s="18">
        <v>42691</v>
      </c>
      <c r="B1420" s="3">
        <v>1810</v>
      </c>
    </row>
    <row r="1421" spans="1:2">
      <c r="A1421" s="18">
        <v>42690</v>
      </c>
      <c r="B1421" s="3">
        <v>1810</v>
      </c>
    </row>
    <row r="1422" spans="1:2">
      <c r="A1422" s="18">
        <v>42689</v>
      </c>
      <c r="B1422" s="3">
        <v>1800</v>
      </c>
    </row>
    <row r="1423" spans="1:2">
      <c r="A1423" s="18">
        <v>42688</v>
      </c>
      <c r="B1423" s="3">
        <v>1800</v>
      </c>
    </row>
    <row r="1424" spans="1:2">
      <c r="A1424" s="18">
        <v>42685</v>
      </c>
      <c r="B1424" s="3">
        <v>1760</v>
      </c>
    </row>
    <row r="1425" spans="1:2">
      <c r="A1425" s="18">
        <v>42684</v>
      </c>
      <c r="B1425" s="3">
        <v>1760</v>
      </c>
    </row>
    <row r="1426" spans="1:2">
      <c r="A1426" s="18">
        <v>42683</v>
      </c>
      <c r="B1426" s="3">
        <v>1760</v>
      </c>
    </row>
    <row r="1427" spans="1:2">
      <c r="A1427" s="18">
        <v>42682</v>
      </c>
      <c r="B1427" s="3">
        <v>1760</v>
      </c>
    </row>
    <row r="1428" spans="1:2">
      <c r="A1428" s="18">
        <v>42681</v>
      </c>
      <c r="B1428" s="3">
        <v>1760</v>
      </c>
    </row>
    <row r="1429" spans="1:2">
      <c r="A1429" s="18">
        <v>42678</v>
      </c>
      <c r="B1429" s="3">
        <v>1760</v>
      </c>
    </row>
    <row r="1430" spans="1:2">
      <c r="A1430" s="18">
        <v>42677</v>
      </c>
      <c r="B1430" s="3">
        <v>1760</v>
      </c>
    </row>
    <row r="1431" spans="1:2">
      <c r="A1431" s="18">
        <v>42676</v>
      </c>
      <c r="B1431" s="3">
        <v>1750</v>
      </c>
    </row>
    <row r="1432" spans="1:2">
      <c r="A1432" s="18">
        <v>42675</v>
      </c>
      <c r="B1432" s="3">
        <v>1750</v>
      </c>
    </row>
    <row r="1433" spans="1:2">
      <c r="A1433" s="18">
        <v>42674</v>
      </c>
      <c r="B1433" s="3">
        <v>1750</v>
      </c>
    </row>
    <row r="1434" spans="1:2">
      <c r="A1434" s="18">
        <v>42671</v>
      </c>
      <c r="B1434" s="3">
        <v>1750</v>
      </c>
    </row>
    <row r="1435" spans="1:2">
      <c r="A1435" s="18">
        <v>42670</v>
      </c>
      <c r="B1435" s="3">
        <v>1750</v>
      </c>
    </row>
    <row r="1436" spans="1:2">
      <c r="A1436" s="18">
        <v>42669</v>
      </c>
      <c r="B1436" s="3">
        <v>1750</v>
      </c>
    </row>
    <row r="1437" spans="1:2">
      <c r="A1437" s="18">
        <v>42668</v>
      </c>
      <c r="B1437" s="3">
        <v>1740</v>
      </c>
    </row>
    <row r="1438" spans="1:2">
      <c r="A1438" s="18">
        <v>42667</v>
      </c>
      <c r="B1438" s="3">
        <v>1720</v>
      </c>
    </row>
    <row r="1439" spans="1:2">
      <c r="A1439" s="18">
        <v>42664</v>
      </c>
      <c r="B1439" s="3">
        <v>1700</v>
      </c>
    </row>
    <row r="1440" spans="1:2">
      <c r="A1440" s="18">
        <v>42663</v>
      </c>
      <c r="B1440" s="3">
        <v>1700</v>
      </c>
    </row>
    <row r="1441" spans="1:2">
      <c r="A1441" s="18">
        <v>42662</v>
      </c>
      <c r="B1441" s="3">
        <v>1700</v>
      </c>
    </row>
    <row r="1442" spans="1:2">
      <c r="A1442" s="18">
        <v>42661</v>
      </c>
      <c r="B1442" s="3">
        <v>1700</v>
      </c>
    </row>
    <row r="1443" spans="1:2">
      <c r="A1443" s="18">
        <v>42660</v>
      </c>
      <c r="B1443" s="3">
        <v>1700</v>
      </c>
    </row>
    <row r="1444" spans="1:2">
      <c r="A1444" s="18">
        <v>42657</v>
      </c>
      <c r="B1444" s="3">
        <v>1700</v>
      </c>
    </row>
    <row r="1445" spans="1:2">
      <c r="A1445" s="18">
        <v>42656</v>
      </c>
      <c r="B1445" s="3">
        <v>1700</v>
      </c>
    </row>
    <row r="1446" spans="1:2">
      <c r="A1446" s="18">
        <v>42655</v>
      </c>
      <c r="B1446" s="3">
        <v>1700</v>
      </c>
    </row>
    <row r="1447" spans="1:2">
      <c r="A1447" s="18">
        <v>42654</v>
      </c>
      <c r="B1447" s="3">
        <v>1700</v>
      </c>
    </row>
    <row r="1448" spans="1:2">
      <c r="A1448" s="18">
        <v>42653</v>
      </c>
      <c r="B1448" s="3">
        <v>1700</v>
      </c>
    </row>
    <row r="1449" spans="1:2">
      <c r="A1449" s="18">
        <v>42652</v>
      </c>
      <c r="B1449" s="3">
        <v>1700</v>
      </c>
    </row>
    <row r="1450" spans="1:2">
      <c r="A1450" s="18">
        <v>42651</v>
      </c>
      <c r="B1450" s="3">
        <v>1700</v>
      </c>
    </row>
    <row r="1451" spans="1:2">
      <c r="A1451" s="18">
        <v>42643</v>
      </c>
      <c r="B1451" s="3">
        <v>1720</v>
      </c>
    </row>
    <row r="1452" spans="1:2">
      <c r="A1452" s="18">
        <v>42642</v>
      </c>
      <c r="B1452" s="3">
        <v>1720</v>
      </c>
    </row>
    <row r="1453" spans="1:2">
      <c r="A1453" s="18">
        <v>42641</v>
      </c>
      <c r="B1453" s="3">
        <v>1740</v>
      </c>
    </row>
    <row r="1454" spans="1:2">
      <c r="A1454" s="18">
        <v>42640</v>
      </c>
      <c r="B1454" s="3">
        <v>1750</v>
      </c>
    </row>
    <row r="1455" spans="1:2">
      <c r="A1455" s="18">
        <v>42639</v>
      </c>
      <c r="B1455" s="3">
        <v>1770</v>
      </c>
    </row>
    <row r="1456" spans="1:2">
      <c r="A1456" s="18">
        <v>42636</v>
      </c>
      <c r="B1456" s="3">
        <v>1790</v>
      </c>
    </row>
    <row r="1457" spans="1:2">
      <c r="A1457" s="18">
        <v>42635</v>
      </c>
      <c r="B1457" s="3">
        <v>1810</v>
      </c>
    </row>
    <row r="1458" spans="1:2">
      <c r="A1458" s="18">
        <v>42634</v>
      </c>
      <c r="B1458" s="3">
        <v>1830</v>
      </c>
    </row>
    <row r="1459" spans="1:2">
      <c r="A1459" s="18">
        <v>42633</v>
      </c>
      <c r="B1459" s="3">
        <v>1850</v>
      </c>
    </row>
    <row r="1460" spans="1:2">
      <c r="A1460" s="18">
        <v>42632</v>
      </c>
      <c r="B1460" s="3">
        <v>1850</v>
      </c>
    </row>
    <row r="1461" spans="1:2">
      <c r="A1461" s="18">
        <v>42631</v>
      </c>
      <c r="B1461" s="3">
        <v>1880</v>
      </c>
    </row>
    <row r="1462" spans="1:2">
      <c r="A1462" s="18">
        <v>42627</v>
      </c>
      <c r="B1462" s="3">
        <v>1880</v>
      </c>
    </row>
    <row r="1463" spans="1:2">
      <c r="A1463" s="18">
        <v>42626</v>
      </c>
      <c r="B1463" s="3">
        <v>1880</v>
      </c>
    </row>
    <row r="1464" spans="1:2">
      <c r="A1464" s="18">
        <v>42625</v>
      </c>
      <c r="B1464" s="3">
        <v>1880</v>
      </c>
    </row>
    <row r="1465" spans="1:2">
      <c r="A1465" s="18">
        <v>42622</v>
      </c>
      <c r="B1465" s="3">
        <v>1880</v>
      </c>
    </row>
    <row r="1466" spans="1:2">
      <c r="A1466" s="18">
        <v>42621</v>
      </c>
      <c r="B1466" s="3">
        <v>1880</v>
      </c>
    </row>
    <row r="1467" spans="1:2">
      <c r="A1467" s="18">
        <v>42620</v>
      </c>
      <c r="B1467" s="3">
        <v>1880</v>
      </c>
    </row>
    <row r="1468" spans="1:2">
      <c r="A1468" s="18">
        <v>42619</v>
      </c>
      <c r="B1468" s="3">
        <v>1880</v>
      </c>
    </row>
    <row r="1469" spans="1:2">
      <c r="A1469" s="18">
        <v>42618</v>
      </c>
      <c r="B1469" s="3">
        <v>1870</v>
      </c>
    </row>
    <row r="1470" spans="1:2">
      <c r="A1470" s="18">
        <v>42615</v>
      </c>
      <c r="B1470" s="3">
        <v>1860</v>
      </c>
    </row>
    <row r="1471" spans="1:2">
      <c r="A1471" s="18">
        <v>42614</v>
      </c>
      <c r="B1471" s="3">
        <v>1840</v>
      </c>
    </row>
    <row r="1472" spans="1:2">
      <c r="A1472" s="18">
        <v>42613</v>
      </c>
      <c r="B1472" s="3">
        <v>1840</v>
      </c>
    </row>
    <row r="1473" spans="1:2">
      <c r="A1473" s="18">
        <v>42612</v>
      </c>
      <c r="B1473" s="3">
        <v>1820</v>
      </c>
    </row>
    <row r="1474" spans="1:2">
      <c r="A1474" s="18">
        <v>42611</v>
      </c>
      <c r="B1474" s="3">
        <v>1820</v>
      </c>
    </row>
    <row r="1475" spans="1:2">
      <c r="A1475" s="18">
        <v>42608</v>
      </c>
      <c r="B1475" s="3">
        <v>1820</v>
      </c>
    </row>
    <row r="1476" spans="1:2">
      <c r="A1476" s="18">
        <v>42607</v>
      </c>
      <c r="B1476" s="3">
        <v>1820</v>
      </c>
    </row>
    <row r="1477" spans="1:2">
      <c r="A1477" s="18">
        <v>42606</v>
      </c>
      <c r="B1477" s="3">
        <v>1820</v>
      </c>
    </row>
    <row r="1478" spans="1:2">
      <c r="A1478" s="18">
        <v>42605</v>
      </c>
      <c r="B1478" s="3">
        <v>1820</v>
      </c>
    </row>
    <row r="1479" spans="1:2">
      <c r="A1479" s="18">
        <v>42604</v>
      </c>
      <c r="B1479" s="3">
        <v>1800</v>
      </c>
    </row>
    <row r="1480" spans="1:2">
      <c r="A1480" s="18">
        <v>42601</v>
      </c>
      <c r="B1480" s="3">
        <v>1800</v>
      </c>
    </row>
    <row r="1481" spans="1:2">
      <c r="A1481" s="18">
        <v>42600</v>
      </c>
      <c r="B1481" s="3">
        <v>1800</v>
      </c>
    </row>
    <row r="1482" spans="1:2">
      <c r="A1482" s="18">
        <v>42599</v>
      </c>
      <c r="B1482" s="3">
        <v>1800</v>
      </c>
    </row>
    <row r="1483" spans="1:2">
      <c r="A1483" s="18">
        <v>42598</v>
      </c>
      <c r="B1483" s="3">
        <v>1800</v>
      </c>
    </row>
    <row r="1484" spans="1:2">
      <c r="A1484" s="18">
        <v>42597</v>
      </c>
      <c r="B1484" s="3">
        <v>1800</v>
      </c>
    </row>
    <row r="1485" spans="1:2">
      <c r="A1485" s="18">
        <v>42594</v>
      </c>
      <c r="B1485" s="3">
        <v>1800</v>
      </c>
    </row>
    <row r="1486" spans="1:2">
      <c r="A1486" s="18">
        <v>42593</v>
      </c>
      <c r="B1486" s="3">
        <v>1810</v>
      </c>
    </row>
    <row r="1487" spans="1:2">
      <c r="A1487" s="18">
        <v>42592</v>
      </c>
      <c r="B1487" s="3">
        <v>1820</v>
      </c>
    </row>
    <row r="1488" spans="1:2">
      <c r="A1488" s="18">
        <v>42591</v>
      </c>
      <c r="B1488" s="3">
        <v>1820</v>
      </c>
    </row>
    <row r="1489" spans="1:2">
      <c r="A1489" s="18">
        <v>42590</v>
      </c>
      <c r="B1489" s="3">
        <v>1820</v>
      </c>
    </row>
    <row r="1490" spans="1:2">
      <c r="A1490" s="18">
        <v>42587</v>
      </c>
      <c r="B1490" s="3">
        <v>1820</v>
      </c>
    </row>
    <row r="1491" spans="1:2">
      <c r="A1491" s="18">
        <v>42586</v>
      </c>
      <c r="B1491" s="3">
        <v>1820</v>
      </c>
    </row>
    <row r="1492" spans="1:2">
      <c r="A1492" s="18">
        <v>42585</v>
      </c>
      <c r="B1492" s="3">
        <v>1820</v>
      </c>
    </row>
    <row r="1493" spans="1:2">
      <c r="A1493" s="18">
        <v>42584</v>
      </c>
      <c r="B1493" s="3">
        <v>1820</v>
      </c>
    </row>
    <row r="1494" spans="1:2">
      <c r="A1494" s="18">
        <v>42583</v>
      </c>
      <c r="B1494" s="3">
        <v>1820</v>
      </c>
    </row>
    <row r="1495" spans="1:2">
      <c r="A1495" s="18">
        <v>42580</v>
      </c>
      <c r="B1495" s="3">
        <v>1820</v>
      </c>
    </row>
    <row r="1496" spans="1:2">
      <c r="A1496" s="18">
        <v>42579</v>
      </c>
      <c r="B1496" s="3">
        <v>1820</v>
      </c>
    </row>
    <row r="1497" spans="1:2">
      <c r="A1497" s="18">
        <v>42578</v>
      </c>
      <c r="B1497" s="3">
        <v>1820</v>
      </c>
    </row>
    <row r="1498" spans="1:2">
      <c r="A1498" s="18">
        <v>42577</v>
      </c>
      <c r="B1498" s="3">
        <v>1840</v>
      </c>
    </row>
    <row r="1499" spans="1:2">
      <c r="A1499" s="18">
        <v>42576</v>
      </c>
      <c r="B1499" s="3">
        <v>1840</v>
      </c>
    </row>
    <row r="1500" spans="1:2">
      <c r="A1500" s="18">
        <v>42573</v>
      </c>
      <c r="B1500" s="3">
        <v>1860</v>
      </c>
    </row>
    <row r="1501" spans="1:2">
      <c r="A1501" s="18">
        <v>42572</v>
      </c>
      <c r="B1501" s="3">
        <v>1860</v>
      </c>
    </row>
    <row r="1502" spans="1:2">
      <c r="A1502" s="18">
        <v>42571</v>
      </c>
      <c r="B1502" s="3">
        <v>1880</v>
      </c>
    </row>
    <row r="1503" spans="1:2">
      <c r="A1503" s="18">
        <v>42570</v>
      </c>
      <c r="B1503" s="3">
        <v>1880</v>
      </c>
    </row>
    <row r="1504" spans="1:2">
      <c r="A1504" s="18">
        <v>42569</v>
      </c>
      <c r="B1504" s="3">
        <v>1900</v>
      </c>
    </row>
    <row r="1505" spans="1:2">
      <c r="A1505" s="18">
        <v>42566</v>
      </c>
      <c r="B1505" s="3">
        <v>1930</v>
      </c>
    </row>
    <row r="1506" spans="1:2">
      <c r="A1506" s="18">
        <v>42565</v>
      </c>
      <c r="B1506" s="3">
        <v>1930</v>
      </c>
    </row>
    <row r="1507" spans="1:2">
      <c r="A1507" s="18">
        <v>42564</v>
      </c>
      <c r="B1507" s="3">
        <v>1930</v>
      </c>
    </row>
    <row r="1508" spans="1:2">
      <c r="A1508" s="18">
        <v>42563</v>
      </c>
      <c r="B1508" s="3">
        <v>1930</v>
      </c>
    </row>
    <row r="1509" spans="1:2">
      <c r="A1509" s="18">
        <v>42562</v>
      </c>
      <c r="B1509" s="3">
        <v>1930</v>
      </c>
    </row>
    <row r="1510" spans="1:2">
      <c r="A1510" s="18">
        <v>42559</v>
      </c>
      <c r="B1510" s="3">
        <v>1930</v>
      </c>
    </row>
    <row r="1511" spans="1:2">
      <c r="A1511" s="18">
        <v>42558</v>
      </c>
      <c r="B1511" s="3">
        <v>1900</v>
      </c>
    </row>
    <row r="1512" spans="1:2">
      <c r="A1512" s="18">
        <v>42557</v>
      </c>
      <c r="B1512" s="3">
        <v>1900</v>
      </c>
    </row>
    <row r="1513" spans="1:2">
      <c r="A1513" s="18">
        <v>42556</v>
      </c>
      <c r="B1513" s="3">
        <v>1900</v>
      </c>
    </row>
    <row r="1514" spans="1:2">
      <c r="A1514" s="18">
        <v>42555</v>
      </c>
      <c r="B1514" s="3">
        <v>1900</v>
      </c>
    </row>
    <row r="1515" spans="1:2">
      <c r="A1515" s="18">
        <v>42552</v>
      </c>
      <c r="B1515" s="3">
        <v>1900</v>
      </c>
    </row>
    <row r="1516" spans="1:2">
      <c r="A1516" s="18">
        <v>42551</v>
      </c>
      <c r="B1516" s="3">
        <v>1900</v>
      </c>
    </row>
    <row r="1517" spans="1:2">
      <c r="A1517" s="18">
        <v>42550</v>
      </c>
      <c r="B1517" s="3">
        <v>1900</v>
      </c>
    </row>
    <row r="1518" spans="1:2">
      <c r="A1518" s="18">
        <v>42549</v>
      </c>
      <c r="B1518" s="3">
        <v>1900</v>
      </c>
    </row>
    <row r="1519" spans="1:2">
      <c r="A1519" s="18">
        <v>42548</v>
      </c>
      <c r="B1519" s="3">
        <v>1900</v>
      </c>
    </row>
    <row r="1520" spans="1:2">
      <c r="A1520" s="18">
        <v>42545</v>
      </c>
      <c r="B1520" s="3">
        <v>1900</v>
      </c>
    </row>
    <row r="1521" spans="1:2">
      <c r="A1521" s="18">
        <v>42544</v>
      </c>
      <c r="B1521" s="3">
        <v>1900</v>
      </c>
    </row>
    <row r="1522" spans="1:2">
      <c r="A1522" s="18">
        <v>42543</v>
      </c>
      <c r="B1522" s="3">
        <v>1900</v>
      </c>
    </row>
    <row r="1523" spans="1:2">
      <c r="A1523" s="18">
        <v>42542</v>
      </c>
      <c r="B1523" s="3">
        <v>1870</v>
      </c>
    </row>
    <row r="1524" spans="1:2">
      <c r="A1524" s="18">
        <v>42541</v>
      </c>
      <c r="B1524" s="3">
        <v>1870</v>
      </c>
    </row>
    <row r="1525" spans="1:2">
      <c r="A1525" s="18">
        <v>42538</v>
      </c>
      <c r="B1525" s="3">
        <v>1870</v>
      </c>
    </row>
    <row r="1526" spans="1:2">
      <c r="A1526" s="18">
        <v>42537</v>
      </c>
      <c r="B1526" s="3">
        <v>1870</v>
      </c>
    </row>
    <row r="1527" spans="1:2">
      <c r="A1527" s="18">
        <v>42536</v>
      </c>
      <c r="B1527" s="3">
        <v>1870</v>
      </c>
    </row>
    <row r="1528" spans="1:2">
      <c r="A1528" s="18">
        <v>42535</v>
      </c>
      <c r="B1528" s="3">
        <v>1870</v>
      </c>
    </row>
    <row r="1529" spans="1:2">
      <c r="A1529" s="18">
        <v>42534</v>
      </c>
      <c r="B1529" s="3">
        <v>1870</v>
      </c>
    </row>
    <row r="1530" spans="1:2">
      <c r="A1530" s="18">
        <v>42533</v>
      </c>
      <c r="B1530" s="3">
        <v>1850</v>
      </c>
    </row>
    <row r="1531" spans="1:2">
      <c r="A1531" s="18">
        <v>42529</v>
      </c>
      <c r="B1531" s="3">
        <v>1850</v>
      </c>
    </row>
    <row r="1532" spans="1:2">
      <c r="A1532" s="18">
        <v>42528</v>
      </c>
      <c r="B1532" s="3">
        <v>1850</v>
      </c>
    </row>
    <row r="1533" spans="1:2">
      <c r="A1533" s="18">
        <v>42527</v>
      </c>
      <c r="B1533" s="3">
        <v>1850</v>
      </c>
    </row>
    <row r="1534" spans="1:2">
      <c r="A1534" s="18">
        <v>42524</v>
      </c>
      <c r="B1534" s="3">
        <v>1850</v>
      </c>
    </row>
    <row r="1535" spans="1:2">
      <c r="A1535" s="18">
        <v>42523</v>
      </c>
      <c r="B1535" s="3">
        <v>1850</v>
      </c>
    </row>
    <row r="1536" spans="1:2">
      <c r="A1536" s="18">
        <v>42522</v>
      </c>
      <c r="B1536" s="3">
        <v>1850</v>
      </c>
    </row>
    <row r="1537" spans="1:2">
      <c r="A1537" s="18">
        <v>42521</v>
      </c>
      <c r="B1537" s="3">
        <v>1850</v>
      </c>
    </row>
    <row r="1538" spans="1:2">
      <c r="A1538" s="18">
        <v>42520</v>
      </c>
      <c r="B1538" s="3">
        <v>1850</v>
      </c>
    </row>
    <row r="1539" spans="1:2">
      <c r="A1539" s="18">
        <v>42517</v>
      </c>
      <c r="B1539" s="3">
        <v>1850</v>
      </c>
    </row>
    <row r="1540" spans="1:2">
      <c r="A1540" s="18">
        <v>42516</v>
      </c>
      <c r="B1540" s="3">
        <v>1850</v>
      </c>
    </row>
    <row r="1541" spans="1:2">
      <c r="A1541" s="18">
        <v>42515</v>
      </c>
      <c r="B1541" s="3">
        <v>1850</v>
      </c>
    </row>
    <row r="1542" spans="1:2">
      <c r="A1542" s="18">
        <v>42514</v>
      </c>
      <c r="B1542" s="3">
        <v>1850</v>
      </c>
    </row>
    <row r="1543" spans="1:2">
      <c r="A1543" s="18">
        <v>42513</v>
      </c>
      <c r="B1543" s="3">
        <v>1850</v>
      </c>
    </row>
    <row r="1544" spans="1:2">
      <c r="A1544" s="18">
        <v>42510</v>
      </c>
      <c r="B1544" s="3">
        <v>1870</v>
      </c>
    </row>
    <row r="1545" spans="1:2">
      <c r="A1545" s="18">
        <v>42509</v>
      </c>
      <c r="B1545" s="3">
        <v>1890</v>
      </c>
    </row>
    <row r="1546" spans="1:2">
      <c r="A1546" s="18">
        <v>42508</v>
      </c>
      <c r="B1546" s="3">
        <v>1900</v>
      </c>
    </row>
    <row r="1547" spans="1:2">
      <c r="A1547" s="18">
        <v>42507</v>
      </c>
      <c r="B1547" s="3">
        <v>1910</v>
      </c>
    </row>
    <row r="1548" spans="1:2">
      <c r="A1548" s="18">
        <v>42506</v>
      </c>
      <c r="B1548" s="3">
        <v>1910</v>
      </c>
    </row>
    <row r="1549" spans="1:2">
      <c r="A1549" s="18">
        <v>42503</v>
      </c>
      <c r="B1549" s="3">
        <v>1910</v>
      </c>
    </row>
    <row r="1550" spans="1:2">
      <c r="A1550" s="18">
        <v>42502</v>
      </c>
      <c r="B1550" s="3">
        <v>1910</v>
      </c>
    </row>
    <row r="1551" spans="1:2">
      <c r="A1551" s="18">
        <v>42501</v>
      </c>
      <c r="B1551" s="3">
        <v>1910</v>
      </c>
    </row>
    <row r="1552" spans="1:2">
      <c r="A1552" s="18">
        <v>42500</v>
      </c>
      <c r="B1552" s="3">
        <v>1910</v>
      </c>
    </row>
    <row r="1553" spans="1:2">
      <c r="A1553" s="18">
        <v>42499</v>
      </c>
      <c r="B1553" s="3">
        <v>1910</v>
      </c>
    </row>
    <row r="1554" spans="1:2">
      <c r="A1554" s="18">
        <v>42496</v>
      </c>
      <c r="B1554" s="3">
        <v>1910</v>
      </c>
    </row>
    <row r="1555" spans="1:2">
      <c r="A1555" s="18">
        <v>42495</v>
      </c>
      <c r="B1555" s="3">
        <v>1910</v>
      </c>
    </row>
    <row r="1556" spans="1:2">
      <c r="A1556" s="18">
        <v>42494</v>
      </c>
      <c r="B1556" s="3">
        <v>1910</v>
      </c>
    </row>
    <row r="1557" spans="1:2">
      <c r="A1557" s="18">
        <v>42493</v>
      </c>
      <c r="B1557" s="3">
        <v>1910</v>
      </c>
    </row>
    <row r="1558" spans="1:2">
      <c r="A1558" s="18">
        <v>42489</v>
      </c>
      <c r="B1558" s="3">
        <v>1910</v>
      </c>
    </row>
    <row r="1559" spans="1:2">
      <c r="A1559" s="18">
        <v>42488</v>
      </c>
      <c r="B1559" s="3">
        <v>1920</v>
      </c>
    </row>
    <row r="1560" spans="1:2">
      <c r="A1560" s="18">
        <v>42487</v>
      </c>
      <c r="B1560" s="3">
        <v>1930</v>
      </c>
    </row>
    <row r="1561" spans="1:2">
      <c r="A1561" s="18">
        <v>42486</v>
      </c>
      <c r="B1561" s="3">
        <v>1930</v>
      </c>
    </row>
    <row r="1562" spans="1:2">
      <c r="A1562" s="18">
        <v>42485</v>
      </c>
      <c r="B1562" s="3">
        <v>1930</v>
      </c>
    </row>
    <row r="1563" spans="1:2">
      <c r="A1563" s="18">
        <v>42482</v>
      </c>
      <c r="B1563" s="3">
        <v>1900</v>
      </c>
    </row>
    <row r="1564" spans="1:2">
      <c r="A1564" s="18">
        <v>42481</v>
      </c>
      <c r="B1564" s="3">
        <v>1900</v>
      </c>
    </row>
    <row r="1565" spans="1:2">
      <c r="A1565" s="18">
        <v>42480</v>
      </c>
      <c r="B1565" s="3">
        <v>1900</v>
      </c>
    </row>
    <row r="1566" spans="1:2">
      <c r="A1566" s="18">
        <v>42479</v>
      </c>
      <c r="B1566" s="3">
        <v>1900</v>
      </c>
    </row>
    <row r="1567" spans="1:2">
      <c r="A1567" s="18">
        <v>42478</v>
      </c>
      <c r="B1567" s="3">
        <v>1900</v>
      </c>
    </row>
    <row r="1568" spans="1:2">
      <c r="A1568" s="18">
        <v>42475</v>
      </c>
      <c r="B1568" s="3">
        <v>1900</v>
      </c>
    </row>
    <row r="1569" spans="1:2">
      <c r="A1569" s="18">
        <v>42474</v>
      </c>
      <c r="B1569" s="3">
        <v>1890</v>
      </c>
    </row>
    <row r="1570" spans="1:2">
      <c r="A1570" s="18">
        <v>42473</v>
      </c>
      <c r="B1570" s="3">
        <v>1890</v>
      </c>
    </row>
    <row r="1571" spans="1:2">
      <c r="A1571" s="18">
        <v>42472</v>
      </c>
      <c r="B1571" s="3">
        <v>1890</v>
      </c>
    </row>
    <row r="1572" spans="1:2">
      <c r="A1572" s="18">
        <v>42471</v>
      </c>
      <c r="B1572" s="3">
        <v>1880</v>
      </c>
    </row>
    <row r="1573" spans="1:2">
      <c r="A1573" s="18">
        <v>42468</v>
      </c>
      <c r="B1573" s="3">
        <v>1860</v>
      </c>
    </row>
    <row r="1574" spans="1:2">
      <c r="A1574" s="18">
        <v>42467</v>
      </c>
      <c r="B1574" s="3">
        <v>1860</v>
      </c>
    </row>
    <row r="1575" spans="1:2">
      <c r="A1575" s="18">
        <v>42466</v>
      </c>
      <c r="B1575" s="3">
        <v>1860</v>
      </c>
    </row>
    <row r="1576" spans="1:2">
      <c r="A1576" s="18">
        <v>42465</v>
      </c>
      <c r="B1576" s="3">
        <v>1880</v>
      </c>
    </row>
    <row r="1577" spans="1:2">
      <c r="A1577" s="18">
        <v>42461</v>
      </c>
      <c r="B1577" s="3">
        <v>1890</v>
      </c>
    </row>
    <row r="1578" spans="1:2">
      <c r="A1578" s="18">
        <v>42460</v>
      </c>
      <c r="B1578" s="3">
        <v>1900</v>
      </c>
    </row>
    <row r="1579" spans="1:2">
      <c r="A1579" s="18">
        <v>42459</v>
      </c>
      <c r="B1579" s="3">
        <v>1900</v>
      </c>
    </row>
    <row r="1580" spans="1:2">
      <c r="A1580" s="18">
        <v>42458</v>
      </c>
      <c r="B1580" s="3">
        <v>1900</v>
      </c>
    </row>
    <row r="1581" spans="1:2">
      <c r="A1581" s="18">
        <v>42457</v>
      </c>
      <c r="B1581" s="3">
        <v>1900</v>
      </c>
    </row>
    <row r="1582" spans="1:2">
      <c r="A1582" s="18">
        <v>42454</v>
      </c>
      <c r="B1582" s="3">
        <v>1900</v>
      </c>
    </row>
    <row r="1583" spans="1:2">
      <c r="A1583" s="18">
        <v>42453</v>
      </c>
      <c r="B1583" s="3">
        <v>1920</v>
      </c>
    </row>
    <row r="1584" spans="1:2">
      <c r="A1584" s="18">
        <v>42452</v>
      </c>
      <c r="B1584" s="3">
        <v>1920</v>
      </c>
    </row>
    <row r="1585" spans="1:2">
      <c r="A1585" s="18">
        <v>42451</v>
      </c>
      <c r="B1585" s="3">
        <v>1920</v>
      </c>
    </row>
    <row r="1586" spans="1:2">
      <c r="A1586" s="18">
        <v>42450</v>
      </c>
      <c r="B1586" s="3">
        <v>1920</v>
      </c>
    </row>
    <row r="1587" spans="1:2">
      <c r="A1587" s="18">
        <v>42447</v>
      </c>
      <c r="B1587" s="3">
        <v>1920</v>
      </c>
    </row>
    <row r="1588" spans="1:2">
      <c r="A1588" s="18">
        <v>42446</v>
      </c>
      <c r="B1588" s="3">
        <v>1970</v>
      </c>
    </row>
    <row r="1589" spans="1:2">
      <c r="A1589" s="18">
        <v>42445</v>
      </c>
      <c r="B1589" s="3">
        <v>1970</v>
      </c>
    </row>
    <row r="1590" spans="1:2">
      <c r="A1590" s="18">
        <v>42444</v>
      </c>
      <c r="B1590" s="3">
        <v>1970</v>
      </c>
    </row>
    <row r="1591" spans="1:2">
      <c r="A1591" s="18">
        <v>42443</v>
      </c>
      <c r="B1591" s="3">
        <v>1970</v>
      </c>
    </row>
    <row r="1592" spans="1:2">
      <c r="A1592" s="18">
        <v>42440</v>
      </c>
      <c r="B1592" s="3">
        <v>1980</v>
      </c>
    </row>
    <row r="1593" spans="1:2">
      <c r="A1593" s="18">
        <v>42439</v>
      </c>
      <c r="B1593" s="3">
        <v>1980</v>
      </c>
    </row>
    <row r="1594" spans="1:2">
      <c r="A1594" s="18">
        <v>42438</v>
      </c>
      <c r="B1594" s="3">
        <v>1980</v>
      </c>
    </row>
    <row r="1595" spans="1:2">
      <c r="A1595" s="18">
        <v>42437</v>
      </c>
      <c r="B1595" s="3">
        <v>2020</v>
      </c>
    </row>
    <row r="1596" spans="1:2">
      <c r="A1596" s="18">
        <v>42436</v>
      </c>
      <c r="B1596" s="3">
        <v>2020</v>
      </c>
    </row>
    <row r="1597" spans="1:2">
      <c r="A1597" s="18">
        <v>42433</v>
      </c>
      <c r="B1597" s="3">
        <v>2020</v>
      </c>
    </row>
    <row r="1598" spans="1:2">
      <c r="A1598" s="18">
        <v>42432</v>
      </c>
      <c r="B1598" s="3">
        <v>2040</v>
      </c>
    </row>
    <row r="1599" spans="1:2">
      <c r="A1599" s="18">
        <v>42431</v>
      </c>
      <c r="B1599" s="3">
        <v>2040</v>
      </c>
    </row>
    <row r="1600" spans="1:2">
      <c r="A1600" s="18">
        <v>42430</v>
      </c>
      <c r="B1600" s="3">
        <v>2040</v>
      </c>
    </row>
    <row r="1601" spans="1:2">
      <c r="A1601" s="18">
        <v>42429</v>
      </c>
      <c r="B1601" s="3">
        <v>2040</v>
      </c>
    </row>
    <row r="1602" spans="1:2">
      <c r="A1602" s="18">
        <v>42426</v>
      </c>
      <c r="B1602" s="3">
        <v>2040</v>
      </c>
    </row>
    <row r="1603" spans="1:2">
      <c r="A1603" s="18">
        <v>42425</v>
      </c>
      <c r="B1603" s="3">
        <v>2040</v>
      </c>
    </row>
    <row r="1604" spans="1:2">
      <c r="A1604" s="18">
        <v>42424</v>
      </c>
      <c r="B1604" s="3">
        <v>2040</v>
      </c>
    </row>
    <row r="1605" spans="1:2">
      <c r="A1605" s="18">
        <v>42423</v>
      </c>
      <c r="B1605" s="3">
        <v>2040</v>
      </c>
    </row>
    <row r="1606" spans="1:2">
      <c r="A1606" s="18">
        <v>42422</v>
      </c>
      <c r="B1606" s="3">
        <v>2040</v>
      </c>
    </row>
    <row r="1607" spans="1:2">
      <c r="A1607" s="18">
        <v>42419</v>
      </c>
      <c r="B1607" s="3">
        <v>2040</v>
      </c>
    </row>
    <row r="1608" spans="1:2">
      <c r="A1608" s="18">
        <v>42418</v>
      </c>
      <c r="B1608" s="3">
        <v>2040</v>
      </c>
    </row>
    <row r="1609" spans="1:2">
      <c r="A1609" s="18">
        <v>42417</v>
      </c>
      <c r="B1609" s="3">
        <v>2040</v>
      </c>
    </row>
    <row r="1610" spans="1:2">
      <c r="A1610" s="18">
        <v>42416</v>
      </c>
      <c r="B1610" s="3">
        <v>2040</v>
      </c>
    </row>
    <row r="1611" spans="1:2">
      <c r="A1611" s="18">
        <v>42415</v>
      </c>
      <c r="B1611" s="3">
        <v>2040</v>
      </c>
    </row>
    <row r="1612" spans="1:2">
      <c r="A1612" s="18">
        <v>42414</v>
      </c>
      <c r="B1612" s="3">
        <v>2040</v>
      </c>
    </row>
    <row r="1613" spans="1:2">
      <c r="A1613" s="18">
        <v>42405</v>
      </c>
      <c r="B1613" s="3">
        <v>2040</v>
      </c>
    </row>
    <row r="1614" spans="1:2">
      <c r="A1614" s="18">
        <v>42404</v>
      </c>
      <c r="B1614" s="3">
        <v>2040</v>
      </c>
    </row>
    <row r="1615" spans="1:2">
      <c r="A1615" s="18">
        <v>42402</v>
      </c>
      <c r="B1615" s="3">
        <v>2040</v>
      </c>
    </row>
    <row r="1616" spans="1:2">
      <c r="A1616" s="18">
        <v>42401</v>
      </c>
      <c r="B1616" s="3">
        <v>2040</v>
      </c>
    </row>
    <row r="1617" spans="1:2">
      <c r="A1617" s="18">
        <v>42398</v>
      </c>
      <c r="B1617" s="3">
        <v>2040</v>
      </c>
    </row>
    <row r="1618" spans="1:2">
      <c r="A1618" s="18">
        <v>42397</v>
      </c>
      <c r="B1618" s="3">
        <v>2050</v>
      </c>
    </row>
    <row r="1619" spans="1:2">
      <c r="A1619" s="18">
        <v>42396</v>
      </c>
      <c r="B1619" s="3">
        <v>2050</v>
      </c>
    </row>
    <row r="1620" spans="1:2">
      <c r="A1620" s="18">
        <v>42395</v>
      </c>
      <c r="B1620" s="3">
        <v>2050</v>
      </c>
    </row>
    <row r="1621" spans="1:2">
      <c r="A1621" s="18">
        <v>42394</v>
      </c>
      <c r="B1621" s="3">
        <v>2050</v>
      </c>
    </row>
    <row r="1622" spans="1:2">
      <c r="A1622" s="18">
        <v>42391</v>
      </c>
      <c r="B1622" s="3">
        <v>2040</v>
      </c>
    </row>
    <row r="1623" spans="1:2">
      <c r="A1623" s="18">
        <v>42390</v>
      </c>
      <c r="B1623" s="3">
        <v>2040</v>
      </c>
    </row>
    <row r="1624" spans="1:2">
      <c r="A1624" s="18">
        <v>42389</v>
      </c>
      <c r="B1624" s="3">
        <v>2040</v>
      </c>
    </row>
    <row r="1625" spans="1:2">
      <c r="A1625" s="18">
        <v>42388</v>
      </c>
      <c r="B1625" s="3">
        <v>2050</v>
      </c>
    </row>
    <row r="1626" spans="1:2">
      <c r="A1626" s="18">
        <v>42387</v>
      </c>
      <c r="B1626" s="3">
        <v>2060</v>
      </c>
    </row>
    <row r="1627" spans="1:2">
      <c r="A1627" s="18">
        <v>42384</v>
      </c>
      <c r="B1627" s="3">
        <v>2060</v>
      </c>
    </row>
    <row r="1628" spans="1:2">
      <c r="A1628" s="18">
        <v>42383</v>
      </c>
      <c r="B1628" s="3">
        <v>2060</v>
      </c>
    </row>
    <row r="1629" spans="1:2">
      <c r="A1629" s="18">
        <v>42382</v>
      </c>
      <c r="B1629" s="3">
        <v>2060</v>
      </c>
    </row>
    <row r="1630" spans="1:2">
      <c r="A1630" s="18">
        <v>42381</v>
      </c>
      <c r="B1630" s="3">
        <v>2060</v>
      </c>
    </row>
    <row r="1631" spans="1:2">
      <c r="A1631" s="18">
        <v>42380</v>
      </c>
      <c r="B1631" s="3">
        <v>2070</v>
      </c>
    </row>
    <row r="1632" spans="1:2">
      <c r="A1632" s="18">
        <v>42377</v>
      </c>
      <c r="B1632" s="3">
        <v>2090</v>
      </c>
    </row>
    <row r="1633" spans="1:2">
      <c r="A1633" s="18">
        <v>42376</v>
      </c>
      <c r="B1633" s="3">
        <v>2100</v>
      </c>
    </row>
    <row r="1634" spans="1:2">
      <c r="A1634" s="18">
        <v>42375</v>
      </c>
      <c r="B1634" s="3">
        <v>2110</v>
      </c>
    </row>
    <row r="1635" spans="1:2">
      <c r="A1635" s="18">
        <v>42374</v>
      </c>
      <c r="B1635" s="3">
        <v>2110</v>
      </c>
    </row>
    <row r="1636" spans="1:2">
      <c r="A1636" s="18">
        <v>42373</v>
      </c>
      <c r="B1636" s="3">
        <v>2110</v>
      </c>
    </row>
    <row r="1637" spans="1:2">
      <c r="A1637" s="18">
        <v>42369</v>
      </c>
      <c r="B1637" s="3">
        <v>2110</v>
      </c>
    </row>
    <row r="1638" spans="1:2">
      <c r="A1638" s="18">
        <v>42368</v>
      </c>
      <c r="B1638" s="3">
        <v>2110</v>
      </c>
    </row>
    <row r="1639" spans="1:2">
      <c r="A1639" s="18">
        <v>42367</v>
      </c>
      <c r="B1639" s="3">
        <v>2110</v>
      </c>
    </row>
    <row r="1640" spans="1:2">
      <c r="A1640" s="18">
        <v>42366</v>
      </c>
      <c r="B1640" s="3">
        <v>2110</v>
      </c>
    </row>
    <row r="1641" spans="1:2">
      <c r="A1641" s="18">
        <v>42363</v>
      </c>
      <c r="B1641" s="3">
        <v>2110</v>
      </c>
    </row>
    <row r="1642" spans="1:2">
      <c r="A1642" s="18">
        <v>42362</v>
      </c>
      <c r="B1642" s="3">
        <v>2110</v>
      </c>
    </row>
    <row r="1643" spans="1:2">
      <c r="A1643" s="18">
        <v>42361</v>
      </c>
      <c r="B1643" s="3">
        <v>2110</v>
      </c>
    </row>
    <row r="1644" spans="1:2">
      <c r="A1644" s="18">
        <v>42360</v>
      </c>
      <c r="B1644" s="3">
        <v>2110</v>
      </c>
    </row>
    <row r="1645" spans="1:2">
      <c r="A1645" s="18">
        <v>42359</v>
      </c>
      <c r="B1645" s="3">
        <v>2110</v>
      </c>
    </row>
    <row r="1646" spans="1:2">
      <c r="A1646" s="18">
        <v>42356</v>
      </c>
      <c r="B1646" s="3">
        <v>2110</v>
      </c>
    </row>
    <row r="1647" spans="1:2">
      <c r="A1647" s="18">
        <v>42355</v>
      </c>
      <c r="B1647" s="3">
        <v>2100</v>
      </c>
    </row>
    <row r="1648" spans="1:2">
      <c r="A1648" s="18">
        <v>42354</v>
      </c>
      <c r="B1648" s="3">
        <v>2095</v>
      </c>
    </row>
    <row r="1649" spans="1:2">
      <c r="A1649" s="18">
        <v>42353</v>
      </c>
      <c r="B1649" s="3">
        <v>2085</v>
      </c>
    </row>
    <row r="1650" spans="1:2">
      <c r="A1650" s="18">
        <v>42352</v>
      </c>
      <c r="B1650" s="3">
        <v>2090</v>
      </c>
    </row>
    <row r="1651" spans="1:2">
      <c r="A1651" s="18">
        <v>42349</v>
      </c>
      <c r="B1651" s="3">
        <v>2110</v>
      </c>
    </row>
    <row r="1652" spans="1:2">
      <c r="A1652" s="18">
        <v>42348</v>
      </c>
      <c r="B1652" s="3">
        <v>2110</v>
      </c>
    </row>
    <row r="1653" spans="1:2">
      <c r="A1653" s="18">
        <v>42347</v>
      </c>
      <c r="B1653" s="3">
        <v>2110</v>
      </c>
    </row>
    <row r="1654" spans="1:2">
      <c r="A1654" s="18">
        <v>42346</v>
      </c>
      <c r="B1654" s="3">
        <v>2100</v>
      </c>
    </row>
    <row r="1655" spans="1:2">
      <c r="A1655" s="18">
        <v>42345</v>
      </c>
      <c r="B1655" s="3">
        <v>2090</v>
      </c>
    </row>
    <row r="1656" spans="1:2">
      <c r="A1656" s="18">
        <v>42342</v>
      </c>
      <c r="B1656" s="3">
        <v>2115</v>
      </c>
    </row>
    <row r="1657" spans="1:2">
      <c r="A1657" s="18">
        <v>42341</v>
      </c>
      <c r="B1657" s="3">
        <v>2110</v>
      </c>
    </row>
    <row r="1658" spans="1:2">
      <c r="A1658" s="18">
        <v>42340</v>
      </c>
      <c r="B1658" s="3">
        <v>2110</v>
      </c>
    </row>
    <row r="1659" spans="1:2">
      <c r="A1659" s="18">
        <v>42339</v>
      </c>
      <c r="B1659" s="3">
        <v>2110</v>
      </c>
    </row>
    <row r="1660" spans="1:2">
      <c r="A1660" s="18">
        <v>42338</v>
      </c>
      <c r="B1660" s="3">
        <v>2110</v>
      </c>
    </row>
    <row r="1661" spans="1:2">
      <c r="A1661" s="18">
        <v>42335</v>
      </c>
      <c r="B1661" s="3">
        <v>2090</v>
      </c>
    </row>
    <row r="1662" spans="1:2">
      <c r="A1662" s="18">
        <v>42334</v>
      </c>
      <c r="B1662" s="3">
        <v>2070</v>
      </c>
    </row>
    <row r="1663" spans="1:2">
      <c r="A1663" s="18">
        <v>42333</v>
      </c>
      <c r="B1663" s="3">
        <v>2050</v>
      </c>
    </row>
    <row r="1664" spans="1:2">
      <c r="A1664" s="18">
        <v>42332</v>
      </c>
      <c r="B1664" s="3">
        <v>2050</v>
      </c>
    </row>
    <row r="1665" spans="1:2">
      <c r="A1665" s="18">
        <v>42331</v>
      </c>
      <c r="B1665" s="3">
        <v>2050</v>
      </c>
    </row>
    <row r="1666" spans="1:2">
      <c r="A1666" s="18">
        <v>42328</v>
      </c>
      <c r="B1666" s="3">
        <v>2040</v>
      </c>
    </row>
    <row r="1667" spans="1:2">
      <c r="A1667" s="18">
        <v>42327</v>
      </c>
      <c r="B1667" s="3">
        <v>2040</v>
      </c>
    </row>
    <row r="1668" spans="1:2">
      <c r="A1668" s="18">
        <v>42326</v>
      </c>
      <c r="B1668" s="3">
        <v>2020</v>
      </c>
    </row>
    <row r="1669" spans="1:2">
      <c r="A1669" s="18">
        <v>42325</v>
      </c>
      <c r="B1669" s="3">
        <v>2020</v>
      </c>
    </row>
    <row r="1670" spans="1:2">
      <c r="A1670" s="18">
        <v>42324</v>
      </c>
      <c r="B1670" s="3">
        <v>2020</v>
      </c>
    </row>
    <row r="1671" spans="1:2">
      <c r="A1671" s="18">
        <v>42321</v>
      </c>
      <c r="B1671" s="3">
        <v>2020</v>
      </c>
    </row>
    <row r="1672" spans="1:2">
      <c r="A1672" s="18">
        <v>42320</v>
      </c>
      <c r="B1672" s="3">
        <v>2020</v>
      </c>
    </row>
    <row r="1673" spans="1:2">
      <c r="A1673" s="18">
        <v>42319</v>
      </c>
      <c r="B1673" s="3">
        <v>2000</v>
      </c>
    </row>
    <row r="1674" spans="1:2">
      <c r="A1674" s="18">
        <v>42318</v>
      </c>
      <c r="B1674" s="3">
        <v>2000</v>
      </c>
    </row>
    <row r="1675" spans="1:2">
      <c r="A1675" s="18">
        <v>42317</v>
      </c>
      <c r="B1675" s="3">
        <v>2000</v>
      </c>
    </row>
    <row r="1676" spans="1:2">
      <c r="A1676" s="18">
        <v>42314</v>
      </c>
      <c r="B1676" s="3">
        <v>2000</v>
      </c>
    </row>
    <row r="1677" spans="1:2">
      <c r="A1677" s="18">
        <v>42313</v>
      </c>
      <c r="B1677" s="3">
        <v>2000</v>
      </c>
    </row>
    <row r="1678" spans="1:2">
      <c r="A1678" s="18">
        <v>42312</v>
      </c>
      <c r="B1678" s="3">
        <v>2000</v>
      </c>
    </row>
    <row r="1679" spans="1:2">
      <c r="A1679" s="18">
        <v>42311</v>
      </c>
      <c r="B1679" s="3">
        <v>2000</v>
      </c>
    </row>
    <row r="1680" spans="1:2">
      <c r="A1680" s="18">
        <v>42310</v>
      </c>
      <c r="B1680" s="3">
        <v>1990</v>
      </c>
    </row>
    <row r="1681" spans="1:2">
      <c r="A1681" s="18">
        <v>42307</v>
      </c>
      <c r="B1681" s="3">
        <v>1990</v>
      </c>
    </row>
    <row r="1682" spans="1:2">
      <c r="A1682" s="18">
        <v>42306</v>
      </c>
      <c r="B1682" s="3">
        <v>1980</v>
      </c>
    </row>
    <row r="1683" spans="1:2">
      <c r="A1683" s="18">
        <v>42305</v>
      </c>
      <c r="B1683" s="3">
        <v>1970</v>
      </c>
    </row>
    <row r="1684" spans="1:2">
      <c r="A1684" s="18">
        <v>42304</v>
      </c>
      <c r="B1684" s="3">
        <v>2000</v>
      </c>
    </row>
    <row r="1685" spans="1:2">
      <c r="A1685" s="18">
        <v>42303</v>
      </c>
      <c r="B1685" s="3">
        <v>2000</v>
      </c>
    </row>
    <row r="1686" spans="1:2">
      <c r="A1686" s="18">
        <v>42300</v>
      </c>
      <c r="B1686" s="3">
        <v>2020</v>
      </c>
    </row>
    <row r="1687" spans="1:2">
      <c r="A1687" s="18">
        <v>42299</v>
      </c>
      <c r="B1687" s="3">
        <v>2020</v>
      </c>
    </row>
    <row r="1688" spans="1:2">
      <c r="A1688" s="18">
        <v>42298</v>
      </c>
      <c r="B1688" s="3">
        <v>2020</v>
      </c>
    </row>
    <row r="1689" spans="1:2">
      <c r="A1689" s="18">
        <v>42297</v>
      </c>
      <c r="B1689" s="3">
        <v>2020</v>
      </c>
    </row>
    <row r="1690" spans="1:2">
      <c r="A1690" s="18">
        <v>42296</v>
      </c>
      <c r="B1690" s="3">
        <v>2020</v>
      </c>
    </row>
    <row r="1691" spans="1:2">
      <c r="A1691" s="18">
        <v>42293</v>
      </c>
      <c r="B1691" s="3">
        <v>2040</v>
      </c>
    </row>
    <row r="1692" spans="1:2">
      <c r="A1692" s="18">
        <v>42292</v>
      </c>
      <c r="B1692" s="3">
        <v>2040</v>
      </c>
    </row>
    <row r="1693" spans="1:2">
      <c r="A1693" s="18">
        <v>42291</v>
      </c>
      <c r="B1693" s="3">
        <v>2040</v>
      </c>
    </row>
    <row r="1694" spans="1:2">
      <c r="A1694" s="18">
        <v>42290</v>
      </c>
      <c r="B1694" s="3">
        <v>2040</v>
      </c>
    </row>
    <row r="1695" spans="1:2">
      <c r="A1695" s="18">
        <v>42289</v>
      </c>
      <c r="B1695" s="3">
        <v>2040</v>
      </c>
    </row>
    <row r="1696" spans="1:2">
      <c r="A1696" s="18">
        <v>42287</v>
      </c>
      <c r="B1696" s="3">
        <v>2000</v>
      </c>
    </row>
    <row r="1697" spans="1:2">
      <c r="A1697" s="18">
        <v>42286</v>
      </c>
      <c r="B1697" s="3">
        <v>2000</v>
      </c>
    </row>
    <row r="1698" spans="1:2">
      <c r="A1698" s="18">
        <v>42285</v>
      </c>
      <c r="B1698" s="3">
        <v>2080</v>
      </c>
    </row>
    <row r="1699" spans="1:2">
      <c r="A1699" s="18">
        <v>42277</v>
      </c>
      <c r="B1699" s="3">
        <v>2080</v>
      </c>
    </row>
    <row r="1700" spans="1:2">
      <c r="A1700" s="18">
        <v>42276</v>
      </c>
      <c r="B1700" s="3">
        <v>2100</v>
      </c>
    </row>
    <row r="1701" spans="1:2">
      <c r="A1701" s="18">
        <v>42275</v>
      </c>
      <c r="B1701" s="3">
        <v>2100</v>
      </c>
    </row>
    <row r="1702" spans="1:2">
      <c r="A1702" s="18">
        <v>42272</v>
      </c>
      <c r="B1702" s="3">
        <v>2100</v>
      </c>
    </row>
    <row r="1703" spans="1:2">
      <c r="A1703" s="18">
        <v>42271</v>
      </c>
      <c r="B1703" s="3">
        <v>2100</v>
      </c>
    </row>
    <row r="1704" spans="1:2">
      <c r="A1704" s="18">
        <v>42270</v>
      </c>
      <c r="B1704" s="3">
        <v>2100</v>
      </c>
    </row>
    <row r="1705" spans="1:2">
      <c r="A1705" s="18">
        <v>42269</v>
      </c>
      <c r="B1705" s="3">
        <v>2100</v>
      </c>
    </row>
    <row r="1706" spans="1:2">
      <c r="A1706" s="18">
        <v>42268</v>
      </c>
      <c r="B1706" s="3">
        <v>2100</v>
      </c>
    </row>
    <row r="1707" spans="1:2">
      <c r="A1707" s="18">
        <v>42265</v>
      </c>
      <c r="B1707" s="3">
        <v>2150</v>
      </c>
    </row>
    <row r="1708" spans="1:2">
      <c r="A1708" s="18">
        <v>42264</v>
      </c>
      <c r="B1708" s="3">
        <v>2150</v>
      </c>
    </row>
    <row r="1709" spans="1:2">
      <c r="A1709" s="18">
        <v>42263</v>
      </c>
      <c r="B1709" s="3">
        <v>2150</v>
      </c>
    </row>
    <row r="1710" spans="1:2">
      <c r="A1710" s="18">
        <v>42262</v>
      </c>
      <c r="B1710" s="3">
        <v>2180</v>
      </c>
    </row>
    <row r="1711" spans="1:2">
      <c r="A1711" s="18">
        <v>42261</v>
      </c>
      <c r="B1711" s="3">
        <v>2230</v>
      </c>
    </row>
    <row r="1712" spans="1:2">
      <c r="A1712" s="18">
        <v>42258</v>
      </c>
      <c r="B1712" s="3">
        <v>2280</v>
      </c>
    </row>
    <row r="1713" spans="1:2">
      <c r="A1713" s="18">
        <v>42257</v>
      </c>
      <c r="B1713" s="3">
        <v>2280</v>
      </c>
    </row>
    <row r="1714" spans="1:2">
      <c r="A1714" s="18">
        <v>42256</v>
      </c>
      <c r="B1714" s="3">
        <v>2280</v>
      </c>
    </row>
    <row r="1715" spans="1:2">
      <c r="A1715" s="18">
        <v>42255</v>
      </c>
      <c r="B1715" s="3">
        <v>2280</v>
      </c>
    </row>
    <row r="1716" spans="1:2">
      <c r="A1716" s="18">
        <v>42254</v>
      </c>
      <c r="B1716" s="3">
        <v>2280</v>
      </c>
    </row>
    <row r="1717" spans="1:2">
      <c r="A1717" s="18">
        <v>42253</v>
      </c>
      <c r="B1717" s="3">
        <v>2300</v>
      </c>
    </row>
    <row r="1718" spans="1:2">
      <c r="A1718" s="18">
        <v>42249</v>
      </c>
      <c r="B1718" s="3">
        <v>2300</v>
      </c>
    </row>
    <row r="1719" spans="1:2">
      <c r="A1719" s="18">
        <v>42248</v>
      </c>
      <c r="B1719" s="3">
        <v>2330</v>
      </c>
    </row>
    <row r="1720" spans="1:2">
      <c r="A1720" s="18">
        <v>42247</v>
      </c>
      <c r="B1720" s="3">
        <v>2330</v>
      </c>
    </row>
    <row r="1721" spans="1:2">
      <c r="A1721" s="18">
        <v>42244</v>
      </c>
      <c r="B1721" s="3">
        <v>2330</v>
      </c>
    </row>
    <row r="1722" spans="1:2">
      <c r="A1722" s="18">
        <v>42243</v>
      </c>
      <c r="B1722" s="3">
        <v>2330</v>
      </c>
    </row>
    <row r="1723" spans="1:2">
      <c r="A1723" s="18">
        <v>42242</v>
      </c>
      <c r="B1723" s="3">
        <v>2330</v>
      </c>
    </row>
    <row r="1724" spans="1:2">
      <c r="A1724" s="18">
        <v>42241</v>
      </c>
      <c r="B1724" s="3">
        <v>2330</v>
      </c>
    </row>
    <row r="1725" spans="1:2">
      <c r="A1725" s="18">
        <v>42240</v>
      </c>
      <c r="B1725" s="3">
        <v>2350</v>
      </c>
    </row>
    <row r="1726" spans="1:2">
      <c r="A1726" s="18">
        <v>42237</v>
      </c>
      <c r="B1726" s="3">
        <v>2370</v>
      </c>
    </row>
    <row r="1727" spans="1:2">
      <c r="A1727" s="18">
        <v>42236</v>
      </c>
      <c r="B1727" s="3">
        <v>2370</v>
      </c>
    </row>
    <row r="1728" spans="1:2">
      <c r="A1728" s="18">
        <v>42235</v>
      </c>
      <c r="B1728" s="3">
        <v>2370</v>
      </c>
    </row>
    <row r="1729" spans="1:2">
      <c r="A1729" s="18">
        <v>42234</v>
      </c>
      <c r="B1729" s="3">
        <v>2370</v>
      </c>
    </row>
    <row r="1730" spans="1:2">
      <c r="A1730" s="18">
        <v>42233</v>
      </c>
      <c r="B1730" s="3">
        <v>2370</v>
      </c>
    </row>
    <row r="1731" spans="1:2">
      <c r="A1731" s="18">
        <v>42230</v>
      </c>
      <c r="B1731" s="3">
        <v>2370</v>
      </c>
    </row>
    <row r="1732" spans="1:2">
      <c r="A1732" s="18">
        <v>42229</v>
      </c>
      <c r="B1732" s="3">
        <v>2370</v>
      </c>
    </row>
    <row r="1733" spans="1:2">
      <c r="A1733" s="18">
        <v>42228</v>
      </c>
      <c r="B1733" s="3">
        <v>2370</v>
      </c>
    </row>
    <row r="1734" spans="1:2">
      <c r="A1734" s="18">
        <v>42227</v>
      </c>
      <c r="B1734" s="3">
        <v>2370</v>
      </c>
    </row>
    <row r="1735" spans="1:2">
      <c r="A1735" s="18">
        <v>42226</v>
      </c>
      <c r="B1735" s="3">
        <v>2380</v>
      </c>
    </row>
    <row r="1736" spans="1:2">
      <c r="A1736" s="18">
        <v>42223</v>
      </c>
      <c r="B1736" s="3">
        <v>2380</v>
      </c>
    </row>
    <row r="1737" spans="1:2">
      <c r="A1737" s="18">
        <v>42222</v>
      </c>
      <c r="B1737" s="3">
        <v>2380</v>
      </c>
    </row>
    <row r="1738" spans="1:2">
      <c r="A1738" s="18">
        <v>42221</v>
      </c>
      <c r="B1738" s="3">
        <v>2380</v>
      </c>
    </row>
    <row r="1739" spans="1:2">
      <c r="A1739" s="18">
        <v>42220</v>
      </c>
      <c r="B1739" s="3">
        <v>2380</v>
      </c>
    </row>
    <row r="1740" spans="1:2">
      <c r="A1740" s="18">
        <v>42219</v>
      </c>
      <c r="B1740" s="3">
        <v>2380</v>
      </c>
    </row>
    <row r="1741" spans="1:2">
      <c r="A1741" s="18">
        <v>42216</v>
      </c>
      <c r="B1741" s="3">
        <v>2380</v>
      </c>
    </row>
    <row r="1742" spans="1:2">
      <c r="A1742" s="18">
        <v>42215</v>
      </c>
      <c r="B1742" s="3">
        <v>2380</v>
      </c>
    </row>
    <row r="1743" spans="1:2">
      <c r="A1743" s="18">
        <v>42214</v>
      </c>
      <c r="B1743" s="3">
        <v>2380</v>
      </c>
    </row>
    <row r="1744" spans="1:2">
      <c r="A1744" s="18">
        <v>42213</v>
      </c>
      <c r="B1744" s="3">
        <v>2380</v>
      </c>
    </row>
    <row r="1745" spans="1:2">
      <c r="A1745" s="18">
        <v>42212</v>
      </c>
      <c r="B1745" s="3">
        <v>2390</v>
      </c>
    </row>
    <row r="1746" spans="1:2">
      <c r="A1746" s="18">
        <v>42209</v>
      </c>
      <c r="B1746" s="3">
        <v>2400</v>
      </c>
    </row>
    <row r="1747" spans="1:2">
      <c r="A1747" s="18">
        <v>42208</v>
      </c>
      <c r="B1747" s="3">
        <v>2400</v>
      </c>
    </row>
    <row r="1748" spans="1:2">
      <c r="A1748" s="18">
        <v>42207</v>
      </c>
      <c r="B1748" s="3">
        <v>2400</v>
      </c>
    </row>
    <row r="1749" spans="1:2">
      <c r="A1749" s="18">
        <v>42206</v>
      </c>
      <c r="B1749" s="3">
        <v>2400</v>
      </c>
    </row>
    <row r="1750" spans="1:2">
      <c r="A1750" s="18">
        <v>42205</v>
      </c>
      <c r="B1750" s="3">
        <v>2380</v>
      </c>
    </row>
    <row r="1751" spans="1:2">
      <c r="A1751" s="18">
        <v>42202</v>
      </c>
      <c r="B1751" s="3">
        <v>2350</v>
      </c>
    </row>
    <row r="1752" spans="1:2">
      <c r="A1752" s="18">
        <v>42201</v>
      </c>
      <c r="B1752" s="3">
        <v>2340</v>
      </c>
    </row>
    <row r="1753" spans="1:2">
      <c r="A1753" s="18">
        <v>42200</v>
      </c>
      <c r="B1753" s="3">
        <v>2340</v>
      </c>
    </row>
    <row r="1754" spans="1:2">
      <c r="A1754" s="18">
        <v>42199</v>
      </c>
      <c r="B1754" s="3">
        <v>2340</v>
      </c>
    </row>
    <row r="1755" spans="1:2">
      <c r="A1755" s="18">
        <v>42198</v>
      </c>
      <c r="B1755" s="3">
        <v>2340</v>
      </c>
    </row>
    <row r="1756" spans="1:2">
      <c r="A1756" s="18">
        <v>42195</v>
      </c>
      <c r="B1756" s="3">
        <v>2350</v>
      </c>
    </row>
    <row r="1757" spans="1:2">
      <c r="A1757" s="18">
        <v>42194</v>
      </c>
      <c r="B1757" s="3">
        <v>2360</v>
      </c>
    </row>
    <row r="1758" spans="1:2">
      <c r="A1758" s="18">
        <v>42193</v>
      </c>
      <c r="B1758" s="3">
        <v>2360</v>
      </c>
    </row>
    <row r="1759" spans="1:2">
      <c r="A1759" s="18">
        <v>42192</v>
      </c>
      <c r="B1759" s="3">
        <v>2360</v>
      </c>
    </row>
    <row r="1760" spans="1:2">
      <c r="A1760" s="18">
        <v>42191</v>
      </c>
      <c r="B1760" s="3">
        <v>2360</v>
      </c>
    </row>
    <row r="1761" spans="1:2">
      <c r="A1761" s="18">
        <v>42188</v>
      </c>
      <c r="B1761" s="3">
        <v>2360</v>
      </c>
    </row>
    <row r="1762" spans="1:2">
      <c r="A1762" s="18">
        <v>42187</v>
      </c>
      <c r="B1762" s="3">
        <v>2360</v>
      </c>
    </row>
    <row r="1763" spans="1:2">
      <c r="A1763" s="18">
        <v>42186</v>
      </c>
      <c r="B1763" s="3">
        <v>2360</v>
      </c>
    </row>
    <row r="1764" spans="1:2">
      <c r="A1764" s="18">
        <v>42185</v>
      </c>
      <c r="B1764" s="3">
        <v>2370</v>
      </c>
    </row>
    <row r="1765" spans="1:2">
      <c r="A1765" s="18">
        <v>42184</v>
      </c>
      <c r="B1765" s="3">
        <v>2380</v>
      </c>
    </row>
    <row r="1766" spans="1:2">
      <c r="A1766" s="18">
        <v>42181</v>
      </c>
      <c r="B1766" s="3">
        <v>2400</v>
      </c>
    </row>
    <row r="1767" spans="1:2">
      <c r="A1767" s="18">
        <v>42180</v>
      </c>
      <c r="B1767" s="3">
        <v>2400</v>
      </c>
    </row>
    <row r="1768" spans="1:2">
      <c r="A1768" s="18">
        <v>42179</v>
      </c>
      <c r="B1768" s="3">
        <v>2400</v>
      </c>
    </row>
    <row r="1769" spans="1:2">
      <c r="A1769" s="18">
        <v>42178</v>
      </c>
      <c r="B1769" s="3">
        <v>2400</v>
      </c>
    </row>
    <row r="1770" spans="1:2">
      <c r="A1770" s="18">
        <v>42174</v>
      </c>
      <c r="B1770" s="3">
        <v>2400</v>
      </c>
    </row>
    <row r="1771" spans="1:2">
      <c r="A1771" s="18">
        <v>42173</v>
      </c>
      <c r="B1771" s="3">
        <v>2400</v>
      </c>
    </row>
    <row r="1772" spans="1:2">
      <c r="A1772" s="18">
        <v>42172</v>
      </c>
      <c r="B1772" s="3">
        <v>2400</v>
      </c>
    </row>
    <row r="1773" spans="1:2">
      <c r="A1773" s="18">
        <v>42171</v>
      </c>
      <c r="B1773" s="3">
        <v>2400</v>
      </c>
    </row>
    <row r="1774" spans="1:2">
      <c r="A1774" s="18">
        <v>42170</v>
      </c>
      <c r="B1774" s="3">
        <v>2400</v>
      </c>
    </row>
    <row r="1775" spans="1:2">
      <c r="A1775" s="18">
        <v>42167</v>
      </c>
      <c r="B1775" s="3">
        <v>2400</v>
      </c>
    </row>
    <row r="1776" spans="1:2">
      <c r="A1776" s="18">
        <v>42166</v>
      </c>
      <c r="B1776" s="3">
        <v>2400</v>
      </c>
    </row>
    <row r="1777" spans="1:2">
      <c r="A1777" s="18">
        <v>42165</v>
      </c>
      <c r="B1777" s="3">
        <v>2400</v>
      </c>
    </row>
    <row r="1778" spans="1:2">
      <c r="A1778" s="18">
        <v>42164</v>
      </c>
      <c r="B1778" s="3">
        <v>2400</v>
      </c>
    </row>
    <row r="1779" spans="1:2">
      <c r="A1779" s="18">
        <v>42163</v>
      </c>
      <c r="B1779" s="3">
        <v>2410</v>
      </c>
    </row>
    <row r="1780" spans="1:2">
      <c r="A1780" s="18">
        <v>42160</v>
      </c>
      <c r="B1780" s="3">
        <v>2410</v>
      </c>
    </row>
    <row r="1781" spans="1:2">
      <c r="A1781" s="18">
        <v>42159</v>
      </c>
      <c r="B1781" s="3">
        <v>2420</v>
      </c>
    </row>
    <row r="1782" spans="1:2">
      <c r="A1782" s="18">
        <v>42158</v>
      </c>
      <c r="B1782" s="3">
        <v>2420</v>
      </c>
    </row>
    <row r="1783" spans="1:2">
      <c r="A1783" s="18">
        <v>42157</v>
      </c>
      <c r="B1783" s="3">
        <v>2430</v>
      </c>
    </row>
    <row r="1784" spans="1:2">
      <c r="A1784" s="18">
        <v>42156</v>
      </c>
      <c r="B1784" s="3">
        <v>2430</v>
      </c>
    </row>
    <row r="1785" spans="1:2">
      <c r="A1785" s="18">
        <v>42153</v>
      </c>
      <c r="B1785" s="3">
        <v>2430</v>
      </c>
    </row>
    <row r="1786" spans="1:2">
      <c r="A1786" s="18">
        <v>42152</v>
      </c>
      <c r="B1786" s="3">
        <v>2430</v>
      </c>
    </row>
    <row r="1787" spans="1:2">
      <c r="A1787" s="18">
        <v>42151</v>
      </c>
      <c r="B1787" s="3">
        <v>2430</v>
      </c>
    </row>
    <row r="1788" spans="1:2">
      <c r="A1788" s="18">
        <v>42150</v>
      </c>
      <c r="B1788" s="3">
        <v>2430</v>
      </c>
    </row>
    <row r="1789" spans="1:2">
      <c r="A1789" s="18">
        <v>42149</v>
      </c>
      <c r="B1789" s="3">
        <v>2430</v>
      </c>
    </row>
    <row r="1790" spans="1:2">
      <c r="A1790" s="18">
        <v>42146</v>
      </c>
      <c r="B1790" s="3">
        <v>2440</v>
      </c>
    </row>
    <row r="1791" spans="1:2">
      <c r="A1791" s="18">
        <v>42145</v>
      </c>
      <c r="B1791" s="3">
        <v>2440</v>
      </c>
    </row>
    <row r="1792" spans="1:2">
      <c r="A1792" s="18">
        <v>42144</v>
      </c>
      <c r="B1792" s="3">
        <v>2440</v>
      </c>
    </row>
    <row r="1793" spans="1:2">
      <c r="A1793" s="18">
        <v>42143</v>
      </c>
      <c r="B1793" s="3">
        <v>2440</v>
      </c>
    </row>
    <row r="1794" spans="1:2">
      <c r="A1794" s="18">
        <v>42142</v>
      </c>
      <c r="B1794" s="3">
        <v>2420</v>
      </c>
    </row>
    <row r="1795" spans="1:2">
      <c r="A1795" s="18">
        <v>42139</v>
      </c>
      <c r="B1795" s="3">
        <v>2400</v>
      </c>
    </row>
    <row r="1796" spans="1:2">
      <c r="A1796" s="18">
        <v>42138</v>
      </c>
      <c r="B1796" s="3">
        <v>2400</v>
      </c>
    </row>
    <row r="1797" spans="1:2">
      <c r="A1797" s="18">
        <v>42137</v>
      </c>
      <c r="B1797" s="3">
        <v>2400</v>
      </c>
    </row>
    <row r="1798" spans="1:2">
      <c r="A1798" s="18">
        <v>42136</v>
      </c>
      <c r="B1798" s="3">
        <v>2400</v>
      </c>
    </row>
    <row r="1799" spans="1:2">
      <c r="A1799" s="18">
        <v>42135</v>
      </c>
      <c r="B1799" s="3">
        <v>2400</v>
      </c>
    </row>
    <row r="1800" spans="1:2">
      <c r="A1800" s="18">
        <v>42132</v>
      </c>
      <c r="B1800" s="3">
        <v>2400</v>
      </c>
    </row>
    <row r="1801" spans="1:2">
      <c r="A1801" s="18">
        <v>42131</v>
      </c>
      <c r="B1801" s="3">
        <v>2400</v>
      </c>
    </row>
    <row r="1802" spans="1:2">
      <c r="A1802" s="18">
        <v>42130</v>
      </c>
      <c r="B1802" s="3">
        <v>2400</v>
      </c>
    </row>
    <row r="1803" spans="1:2">
      <c r="A1803" s="18">
        <v>42129</v>
      </c>
      <c r="B1803" s="3">
        <v>2400</v>
      </c>
    </row>
    <row r="1804" spans="1:2">
      <c r="A1804" s="18">
        <v>42128</v>
      </c>
      <c r="B1804" s="3">
        <v>2400</v>
      </c>
    </row>
    <row r="1805" spans="1:2">
      <c r="A1805" s="18">
        <v>42124</v>
      </c>
      <c r="B1805" s="3">
        <v>2410</v>
      </c>
    </row>
    <row r="1806" spans="1:2">
      <c r="A1806" s="18">
        <v>42123</v>
      </c>
      <c r="B1806" s="3">
        <v>2410</v>
      </c>
    </row>
    <row r="1807" spans="1:2">
      <c r="A1807" s="18">
        <v>42122</v>
      </c>
      <c r="B1807" s="3">
        <v>2420</v>
      </c>
    </row>
    <row r="1808" spans="1:2">
      <c r="A1808" s="18">
        <v>42121</v>
      </c>
      <c r="B1808" s="3">
        <v>2420</v>
      </c>
    </row>
    <row r="1809" spans="1:2">
      <c r="A1809" s="18">
        <v>42118</v>
      </c>
      <c r="B1809" s="3">
        <v>2430</v>
      </c>
    </row>
    <row r="1810" spans="1:2">
      <c r="A1810" s="18">
        <v>42117</v>
      </c>
      <c r="B1810" s="3">
        <v>2430</v>
      </c>
    </row>
    <row r="1811" spans="1:2">
      <c r="A1811" s="18">
        <v>42116</v>
      </c>
      <c r="B1811" s="3">
        <v>2430</v>
      </c>
    </row>
    <row r="1812" spans="1:2">
      <c r="A1812" s="18">
        <v>42115</v>
      </c>
      <c r="B1812" s="3">
        <v>2430</v>
      </c>
    </row>
    <row r="1813" spans="1:2">
      <c r="A1813" s="18">
        <v>42114</v>
      </c>
      <c r="B1813" s="3">
        <v>2430</v>
      </c>
    </row>
    <row r="1814" spans="1:2">
      <c r="A1814" s="18">
        <v>42111</v>
      </c>
      <c r="B1814" s="3">
        <v>2430</v>
      </c>
    </row>
    <row r="1815" spans="1:2">
      <c r="A1815" s="18">
        <v>42110</v>
      </c>
      <c r="B1815" s="3">
        <v>2430</v>
      </c>
    </row>
    <row r="1816" spans="1:2">
      <c r="A1816" s="18">
        <v>42109</v>
      </c>
      <c r="B1816" s="3">
        <v>2430</v>
      </c>
    </row>
    <row r="1817" spans="1:2">
      <c r="A1817" s="18">
        <v>42108</v>
      </c>
      <c r="B1817" s="3">
        <v>2430</v>
      </c>
    </row>
    <row r="1818" spans="1:2">
      <c r="A1818" s="18">
        <v>42107</v>
      </c>
      <c r="B1818" s="3">
        <v>2430</v>
      </c>
    </row>
    <row r="1819" spans="1:2">
      <c r="A1819" s="18">
        <v>42104</v>
      </c>
      <c r="B1819" s="3">
        <v>2430</v>
      </c>
    </row>
    <row r="1820" spans="1:2">
      <c r="A1820" s="18">
        <v>42103</v>
      </c>
      <c r="B1820" s="3">
        <v>2430</v>
      </c>
    </row>
    <row r="1821" spans="1:2">
      <c r="A1821" s="18">
        <v>42102</v>
      </c>
      <c r="B1821" s="3">
        <v>2430</v>
      </c>
    </row>
    <row r="1822" spans="1:2">
      <c r="A1822" s="18">
        <v>42101</v>
      </c>
      <c r="B1822" s="3">
        <v>2430</v>
      </c>
    </row>
    <row r="1823" spans="1:2">
      <c r="A1823" s="18">
        <v>42097</v>
      </c>
      <c r="B1823" s="3">
        <v>2430</v>
      </c>
    </row>
    <row r="1824" spans="1:2">
      <c r="A1824" s="18">
        <v>42096</v>
      </c>
      <c r="B1824" s="3">
        <v>2430</v>
      </c>
    </row>
    <row r="1825" spans="1:2">
      <c r="A1825" s="18">
        <v>42095</v>
      </c>
      <c r="B1825" s="3">
        <v>2430</v>
      </c>
    </row>
    <row r="1826" spans="1:2">
      <c r="A1826" s="18">
        <v>42094</v>
      </c>
      <c r="B1826" s="3">
        <v>2430</v>
      </c>
    </row>
    <row r="1827" spans="1:2">
      <c r="A1827" s="18">
        <v>42093</v>
      </c>
      <c r="B1827" s="3">
        <v>2430</v>
      </c>
    </row>
    <row r="1828" spans="1:2">
      <c r="A1828" s="18">
        <v>42090</v>
      </c>
      <c r="B1828" s="3">
        <v>2430</v>
      </c>
    </row>
    <row r="1829" spans="1:2">
      <c r="A1829" s="18">
        <v>42089</v>
      </c>
      <c r="B1829" s="3">
        <v>2430</v>
      </c>
    </row>
    <row r="1830" spans="1:2">
      <c r="A1830" s="18">
        <v>42088</v>
      </c>
      <c r="B1830" s="3">
        <v>2430</v>
      </c>
    </row>
    <row r="1831" spans="1:2">
      <c r="A1831" s="18">
        <v>42087</v>
      </c>
      <c r="B1831" s="3">
        <v>2430</v>
      </c>
    </row>
    <row r="1832" spans="1:2">
      <c r="A1832" s="18">
        <v>42086</v>
      </c>
      <c r="B1832" s="3">
        <v>2430</v>
      </c>
    </row>
    <row r="1833" spans="1:2">
      <c r="A1833" s="18">
        <v>42083</v>
      </c>
      <c r="B1833" s="3">
        <v>2420</v>
      </c>
    </row>
    <row r="1834" spans="1:2">
      <c r="A1834" s="18">
        <v>42082</v>
      </c>
      <c r="B1834" s="3">
        <v>2420</v>
      </c>
    </row>
    <row r="1835" spans="1:2">
      <c r="A1835" s="18">
        <v>42081</v>
      </c>
      <c r="B1835" s="3">
        <v>2420</v>
      </c>
    </row>
    <row r="1836" spans="1:2">
      <c r="A1836" s="18">
        <v>42080</v>
      </c>
      <c r="B1836" s="3">
        <v>2420</v>
      </c>
    </row>
    <row r="1837" spans="1:2">
      <c r="A1837" s="18">
        <v>42079</v>
      </c>
      <c r="B1837" s="3">
        <v>2420</v>
      </c>
    </row>
    <row r="1838" spans="1:2">
      <c r="A1838" s="18">
        <v>42076</v>
      </c>
      <c r="B1838" s="3">
        <v>2410</v>
      </c>
    </row>
    <row r="1839" spans="1:2">
      <c r="A1839" s="18">
        <v>42075</v>
      </c>
      <c r="B1839" s="3">
        <v>2390</v>
      </c>
    </row>
    <row r="1840" spans="1:2">
      <c r="A1840" s="18">
        <v>42074</v>
      </c>
      <c r="B1840" s="3">
        <v>2380</v>
      </c>
    </row>
    <row r="1841" spans="1:2">
      <c r="A1841" s="18">
        <v>42073</v>
      </c>
      <c r="B1841" s="3">
        <v>2380</v>
      </c>
    </row>
    <row r="1842" spans="1:2">
      <c r="A1842" s="18">
        <v>42072</v>
      </c>
      <c r="B1842" s="3">
        <v>2380</v>
      </c>
    </row>
    <row r="1843" spans="1:2">
      <c r="A1843" s="18">
        <v>42069</v>
      </c>
      <c r="B1843" s="3">
        <v>2350</v>
      </c>
    </row>
    <row r="1844" spans="1:2">
      <c r="A1844" s="18">
        <v>42068</v>
      </c>
      <c r="B1844" s="3">
        <v>2350</v>
      </c>
    </row>
    <row r="1845" spans="1:2">
      <c r="A1845" s="18">
        <v>42067</v>
      </c>
      <c r="B1845" s="3">
        <v>2350</v>
      </c>
    </row>
    <row r="1846" spans="1:2">
      <c r="A1846" s="18">
        <v>42066</v>
      </c>
      <c r="B1846" s="3">
        <v>2350</v>
      </c>
    </row>
    <row r="1847" spans="1:2">
      <c r="A1847" s="18">
        <v>42065</v>
      </c>
      <c r="B1847" s="3">
        <v>2340</v>
      </c>
    </row>
    <row r="1848" spans="1:2">
      <c r="A1848" s="18">
        <v>42063</v>
      </c>
      <c r="B1848" s="3">
        <v>2325</v>
      </c>
    </row>
    <row r="1849" spans="1:2">
      <c r="A1849" s="18">
        <v>42062</v>
      </c>
      <c r="B1849" s="3">
        <v>2325</v>
      </c>
    </row>
    <row r="1850" spans="1:2">
      <c r="A1850" s="18">
        <v>42061</v>
      </c>
      <c r="B1850" s="3">
        <v>2325</v>
      </c>
    </row>
    <row r="1851" spans="1:2">
      <c r="A1851" s="18">
        <v>42060</v>
      </c>
      <c r="B1851" s="3">
        <v>2325</v>
      </c>
    </row>
    <row r="1852" spans="1:2">
      <c r="A1852" s="18">
        <v>42052</v>
      </c>
      <c r="B1852" s="3">
        <v>2325</v>
      </c>
    </row>
    <row r="1853" spans="1:2">
      <c r="A1853" s="18">
        <v>42051</v>
      </c>
      <c r="B1853" s="3">
        <v>2325</v>
      </c>
    </row>
    <row r="1854" spans="1:2">
      <c r="A1854" s="18">
        <v>42050</v>
      </c>
      <c r="B1854" s="3">
        <v>2325</v>
      </c>
    </row>
    <row r="1855" spans="1:2">
      <c r="A1855" s="18">
        <v>42048</v>
      </c>
      <c r="B1855" s="3">
        <v>2325</v>
      </c>
    </row>
    <row r="1856" spans="1:2">
      <c r="A1856" s="18">
        <v>42047</v>
      </c>
      <c r="B1856" s="3">
        <v>2325</v>
      </c>
    </row>
    <row r="1857" spans="1:2">
      <c r="A1857" s="18">
        <v>42046</v>
      </c>
      <c r="B1857" s="3">
        <v>2325</v>
      </c>
    </row>
    <row r="1858" spans="1:2">
      <c r="A1858" s="18">
        <v>42045</v>
      </c>
      <c r="B1858" s="3">
        <v>2325</v>
      </c>
    </row>
    <row r="1859" spans="1:2">
      <c r="A1859" s="18">
        <v>42044</v>
      </c>
      <c r="B1859" s="3">
        <v>2330</v>
      </c>
    </row>
    <row r="1860" spans="1:2">
      <c r="A1860" s="18">
        <v>42041</v>
      </c>
      <c r="B1860" s="3">
        <v>2330</v>
      </c>
    </row>
    <row r="1861" spans="1:2">
      <c r="A1861" s="18">
        <v>42040</v>
      </c>
      <c r="B1861" s="3">
        <v>2330</v>
      </c>
    </row>
    <row r="1862" spans="1:2">
      <c r="A1862" s="18">
        <v>42039</v>
      </c>
      <c r="B1862" s="3">
        <v>2330</v>
      </c>
    </row>
    <row r="1863" spans="1:2">
      <c r="A1863" s="18">
        <v>42038</v>
      </c>
      <c r="B1863" s="3">
        <v>2325</v>
      </c>
    </row>
    <row r="1864" spans="1:2">
      <c r="A1864" s="18">
        <v>42037</v>
      </c>
      <c r="B1864" s="3">
        <v>2325</v>
      </c>
    </row>
    <row r="1865" spans="1:2">
      <c r="A1865" s="18">
        <v>42034</v>
      </c>
      <c r="B1865" s="3">
        <v>2320</v>
      </c>
    </row>
    <row r="1866" spans="1:2">
      <c r="A1866" s="18">
        <v>42033</v>
      </c>
      <c r="B1866" s="3">
        <v>2320</v>
      </c>
    </row>
    <row r="1867" spans="1:2">
      <c r="A1867" s="18">
        <v>42032</v>
      </c>
      <c r="B1867" s="3">
        <v>2320</v>
      </c>
    </row>
    <row r="1868" spans="1:2">
      <c r="A1868" s="18">
        <v>42031</v>
      </c>
      <c r="B1868" s="3">
        <v>2320</v>
      </c>
    </row>
    <row r="1869" spans="1:2">
      <c r="A1869" s="18">
        <v>42030</v>
      </c>
      <c r="B1869" s="3">
        <v>2320</v>
      </c>
    </row>
    <row r="1870" spans="1:2">
      <c r="A1870" s="18">
        <v>42027</v>
      </c>
      <c r="B1870" s="3">
        <v>2320</v>
      </c>
    </row>
    <row r="1871" spans="1:2">
      <c r="A1871" s="18">
        <v>42026</v>
      </c>
      <c r="B1871" s="3">
        <v>2320</v>
      </c>
    </row>
    <row r="1872" spans="1:2">
      <c r="A1872" s="18">
        <v>42025</v>
      </c>
      <c r="B1872" s="3">
        <v>2325</v>
      </c>
    </row>
    <row r="1873" spans="1:2">
      <c r="A1873" s="18">
        <v>42024</v>
      </c>
      <c r="B1873" s="3">
        <v>2325</v>
      </c>
    </row>
    <row r="1874" spans="1:2">
      <c r="A1874" s="18">
        <v>42023</v>
      </c>
      <c r="B1874" s="3">
        <v>2330</v>
      </c>
    </row>
    <row r="1875" spans="1:2">
      <c r="A1875" s="18">
        <v>42020</v>
      </c>
      <c r="B1875" s="3">
        <v>2340</v>
      </c>
    </row>
    <row r="1876" spans="1:2">
      <c r="A1876" s="18">
        <v>42019</v>
      </c>
      <c r="B1876" s="3">
        <v>2340</v>
      </c>
    </row>
    <row r="1877" spans="1:2">
      <c r="A1877" s="18">
        <v>42018</v>
      </c>
      <c r="B1877" s="3">
        <v>2340</v>
      </c>
    </row>
    <row r="1878" spans="1:2">
      <c r="A1878" s="18">
        <v>42017</v>
      </c>
      <c r="B1878" s="3">
        <v>2330</v>
      </c>
    </row>
    <row r="1879" spans="1:2">
      <c r="A1879" s="18">
        <v>42016</v>
      </c>
      <c r="B1879" s="3">
        <v>2320</v>
      </c>
    </row>
    <row r="1880" spans="1:2">
      <c r="A1880" s="18">
        <v>42013</v>
      </c>
      <c r="B1880" s="3">
        <v>2310</v>
      </c>
    </row>
    <row r="1881" spans="1:2">
      <c r="A1881" s="18">
        <v>42012</v>
      </c>
      <c r="B1881" s="3">
        <v>2310</v>
      </c>
    </row>
    <row r="1882" spans="1:2">
      <c r="A1882" s="18">
        <v>42011</v>
      </c>
      <c r="B1882" s="3">
        <v>2310</v>
      </c>
    </row>
    <row r="1883" spans="1:2">
      <c r="A1883" s="18">
        <v>42010</v>
      </c>
      <c r="B1883" s="3">
        <v>2310</v>
      </c>
    </row>
    <row r="1884" spans="1:2">
      <c r="A1884" s="18">
        <v>42009</v>
      </c>
      <c r="B1884" s="3">
        <v>2310</v>
      </c>
    </row>
    <row r="1885" spans="1:2">
      <c r="A1885" s="18">
        <v>42008</v>
      </c>
      <c r="B1885" s="3">
        <v>2310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55"/>
  <sheetViews>
    <sheetView topLeftCell="A40" workbookViewId="0">
      <selection activeCell="B1" sqref="A$1:A$1048576 B$1:B$1048576"/>
    </sheetView>
  </sheetViews>
  <sheetFormatPr defaultColWidth="9" defaultRowHeight="13.8" outlineLevelCol="1"/>
  <cols>
    <col min="1" max="2" width="18.5833333333333" customWidth="1"/>
  </cols>
  <sheetData>
    <row r="1" spans="1:1">
      <c r="A1" s="1" t="str">
        <f>[1]!HX_IFIND_EDB(0)</f>
        <v>同花顺iFinD</v>
      </c>
    </row>
    <row r="2" spans="1:2">
      <c r="A2" t="s">
        <v>63</v>
      </c>
      <c r="B2" t="s">
        <v>64</v>
      </c>
    </row>
    <row r="3" spans="1:2">
      <c r="A3" t="s">
        <v>65</v>
      </c>
      <c r="B3" t="s">
        <v>92</v>
      </c>
    </row>
    <row r="4" spans="1:2">
      <c r="A4" t="s">
        <v>69</v>
      </c>
      <c r="B4" t="s">
        <v>28</v>
      </c>
    </row>
    <row r="5" spans="1:2">
      <c r="A5" t="s">
        <v>73</v>
      </c>
      <c r="B5" t="s">
        <v>74</v>
      </c>
    </row>
    <row r="6" spans="1:2">
      <c r="A6" t="s">
        <v>5</v>
      </c>
      <c r="B6" t="s">
        <v>15</v>
      </c>
    </row>
    <row r="7" spans="1:2">
      <c r="A7" t="s">
        <v>76</v>
      </c>
      <c r="B7" t="s">
        <v>93</v>
      </c>
    </row>
    <row r="8" spans="1:2">
      <c r="A8" t="s">
        <v>80</v>
      </c>
      <c r="B8" t="s">
        <v>94</v>
      </c>
    </row>
    <row r="9" spans="1:2">
      <c r="A9" t="s">
        <v>84</v>
      </c>
      <c r="B9" t="s">
        <v>85</v>
      </c>
    </row>
    <row r="10" spans="1:2">
      <c r="A10" t="s">
        <v>58</v>
      </c>
      <c r="B10">
        <v>20220722</v>
      </c>
    </row>
    <row r="11" spans="1:2">
      <c r="A11" s="18">
        <v>44767</v>
      </c>
      <c r="B11" s="3">
        <v>3220</v>
      </c>
    </row>
    <row r="12" spans="1:2">
      <c r="A12" s="18">
        <v>44764</v>
      </c>
      <c r="B12" s="3">
        <v>3220</v>
      </c>
    </row>
    <row r="13" spans="1:2">
      <c r="A13" s="18">
        <v>44763</v>
      </c>
      <c r="B13" s="3">
        <v>3220</v>
      </c>
    </row>
    <row r="14" spans="1:2">
      <c r="A14" s="18">
        <v>44762</v>
      </c>
      <c r="B14" s="3">
        <v>3220</v>
      </c>
    </row>
    <row r="15" spans="1:2">
      <c r="A15" s="18">
        <v>44761</v>
      </c>
      <c r="B15" s="3">
        <v>3242</v>
      </c>
    </row>
    <row r="16" spans="1:2">
      <c r="A16" s="18">
        <v>44760</v>
      </c>
      <c r="B16" s="3">
        <v>3270</v>
      </c>
    </row>
    <row r="17" spans="1:2">
      <c r="A17" s="18">
        <v>44757</v>
      </c>
      <c r="B17" s="3">
        <v>3270</v>
      </c>
    </row>
    <row r="18" spans="1:2">
      <c r="A18" s="18">
        <v>44756</v>
      </c>
      <c r="B18" s="3">
        <v>3270</v>
      </c>
    </row>
    <row r="19" spans="1:2">
      <c r="A19" s="18">
        <v>44755</v>
      </c>
      <c r="B19" s="3">
        <v>3270</v>
      </c>
    </row>
    <row r="20" spans="1:2">
      <c r="A20" s="18">
        <v>44754</v>
      </c>
      <c r="B20" s="3">
        <v>3292</v>
      </c>
    </row>
    <row r="21" spans="1:2">
      <c r="A21" s="18">
        <v>44753</v>
      </c>
      <c r="B21" s="3">
        <v>3292</v>
      </c>
    </row>
    <row r="22" spans="1:2">
      <c r="A22" s="18">
        <v>44750</v>
      </c>
      <c r="B22" s="3">
        <v>3292</v>
      </c>
    </row>
    <row r="23" spans="1:2">
      <c r="A23" s="18">
        <v>44749</v>
      </c>
      <c r="B23" s="3">
        <v>3296</v>
      </c>
    </row>
    <row r="24" spans="1:2">
      <c r="A24" s="18">
        <v>44748</v>
      </c>
      <c r="B24" s="3">
        <v>3300</v>
      </c>
    </row>
    <row r="25" spans="1:2">
      <c r="A25" s="18">
        <v>44747</v>
      </c>
      <c r="B25" s="3">
        <v>3304</v>
      </c>
    </row>
    <row r="26" spans="1:2">
      <c r="A26" s="18">
        <v>44746</v>
      </c>
      <c r="B26" s="3">
        <v>3320</v>
      </c>
    </row>
    <row r="27" spans="1:2">
      <c r="A27" s="18">
        <v>44743</v>
      </c>
      <c r="B27" s="3">
        <v>3328</v>
      </c>
    </row>
    <row r="28" spans="1:2">
      <c r="A28" s="18">
        <v>44742</v>
      </c>
      <c r="B28" s="3">
        <v>3328</v>
      </c>
    </row>
    <row r="29" spans="1:2">
      <c r="A29" s="18">
        <v>44741</v>
      </c>
      <c r="B29" s="3">
        <v>3328</v>
      </c>
    </row>
    <row r="30" spans="1:2">
      <c r="A30" s="18">
        <v>44740</v>
      </c>
      <c r="B30" s="3">
        <v>3328</v>
      </c>
    </row>
    <row r="31" spans="1:2">
      <c r="A31" s="18">
        <v>44739</v>
      </c>
      <c r="B31" s="3">
        <v>3328</v>
      </c>
    </row>
    <row r="32" spans="1:2">
      <c r="A32" s="18">
        <v>44736</v>
      </c>
      <c r="B32" s="3">
        <v>3334</v>
      </c>
    </row>
    <row r="33" spans="1:2">
      <c r="A33" s="18">
        <v>44735</v>
      </c>
      <c r="B33" s="3">
        <v>3334</v>
      </c>
    </row>
    <row r="34" spans="1:2">
      <c r="A34" s="18">
        <v>44734</v>
      </c>
      <c r="B34" s="3">
        <v>3334</v>
      </c>
    </row>
    <row r="35" spans="1:2">
      <c r="A35" s="18">
        <v>44733</v>
      </c>
      <c r="B35" s="3">
        <v>3334</v>
      </c>
    </row>
    <row r="36" spans="1:2">
      <c r="A36" s="18">
        <v>44732</v>
      </c>
      <c r="B36" s="3">
        <v>3334</v>
      </c>
    </row>
    <row r="37" spans="1:2">
      <c r="A37" s="18">
        <v>44729</v>
      </c>
      <c r="B37" s="3">
        <v>3334</v>
      </c>
    </row>
    <row r="38" spans="1:2">
      <c r="A38" s="18">
        <v>44728</v>
      </c>
      <c r="B38" s="3">
        <v>3334</v>
      </c>
    </row>
    <row r="39" spans="1:2">
      <c r="A39" s="18">
        <v>44727</v>
      </c>
      <c r="B39" s="3">
        <v>3334</v>
      </c>
    </row>
    <row r="40" spans="1:2">
      <c r="A40" s="18">
        <v>44726</v>
      </c>
      <c r="B40" s="3">
        <v>3344</v>
      </c>
    </row>
    <row r="41" spans="1:2">
      <c r="A41" s="18">
        <v>44725</v>
      </c>
      <c r="B41" s="3">
        <v>3344</v>
      </c>
    </row>
    <row r="42" spans="1:2">
      <c r="A42" s="18">
        <v>44722</v>
      </c>
      <c r="B42" s="3">
        <v>3340</v>
      </c>
    </row>
    <row r="43" spans="1:2">
      <c r="A43" s="18">
        <v>44721</v>
      </c>
      <c r="B43" s="3">
        <v>3340</v>
      </c>
    </row>
    <row r="44" spans="1:2">
      <c r="A44" s="18">
        <v>44720</v>
      </c>
      <c r="B44" s="3">
        <v>3340</v>
      </c>
    </row>
    <row r="45" spans="1:2">
      <c r="A45" s="18">
        <v>44719</v>
      </c>
      <c r="B45" s="3">
        <v>3344</v>
      </c>
    </row>
    <row r="46" spans="1:2">
      <c r="A46" s="18">
        <v>44718</v>
      </c>
      <c r="B46" s="3">
        <v>3368</v>
      </c>
    </row>
    <row r="47" spans="1:2">
      <c r="A47" s="18">
        <v>44714</v>
      </c>
      <c r="B47" s="3">
        <v>3378</v>
      </c>
    </row>
    <row r="48" spans="1:2">
      <c r="A48" s="18">
        <v>44713</v>
      </c>
      <c r="B48" s="3">
        <v>3378</v>
      </c>
    </row>
    <row r="49" spans="1:2">
      <c r="A49" s="18">
        <v>44712</v>
      </c>
      <c r="B49" s="3">
        <v>3378</v>
      </c>
    </row>
    <row r="50" spans="1:2">
      <c r="A50" s="18">
        <v>44711</v>
      </c>
      <c r="B50" s="3">
        <v>3378</v>
      </c>
    </row>
    <row r="51" spans="1:2">
      <c r="A51" s="18">
        <v>44708</v>
      </c>
      <c r="B51" s="3">
        <v>3378</v>
      </c>
    </row>
    <row r="52" spans="1:2">
      <c r="A52" s="18">
        <v>44707</v>
      </c>
      <c r="B52" s="3">
        <v>3378</v>
      </c>
    </row>
    <row r="53" spans="1:2">
      <c r="A53" s="18">
        <v>44706</v>
      </c>
      <c r="B53" s="3">
        <v>3378</v>
      </c>
    </row>
    <row r="54" spans="1:2">
      <c r="A54" s="18">
        <v>44705</v>
      </c>
      <c r="B54" s="3">
        <v>3378</v>
      </c>
    </row>
    <row r="55" spans="1:2">
      <c r="A55" s="18">
        <v>44704</v>
      </c>
      <c r="B55" s="3">
        <v>3378</v>
      </c>
    </row>
    <row r="56" spans="1:2">
      <c r="A56" s="18">
        <v>44701</v>
      </c>
      <c r="B56" s="3">
        <v>3378</v>
      </c>
    </row>
    <row r="57" spans="1:2">
      <c r="A57" s="18">
        <v>44700</v>
      </c>
      <c r="B57" s="3">
        <v>3378</v>
      </c>
    </row>
    <row r="58" spans="1:2">
      <c r="A58" s="18">
        <v>44699</v>
      </c>
      <c r="B58" s="3">
        <v>3370</v>
      </c>
    </row>
    <row r="59" spans="1:2">
      <c r="A59" s="18">
        <v>44698</v>
      </c>
      <c r="B59" s="3">
        <v>3370</v>
      </c>
    </row>
    <row r="60" spans="1:2">
      <c r="A60" s="18">
        <v>44697</v>
      </c>
      <c r="B60" s="3">
        <v>3370</v>
      </c>
    </row>
    <row r="61" spans="1:2">
      <c r="A61" s="18">
        <v>44694</v>
      </c>
      <c r="B61" s="3">
        <v>3366</v>
      </c>
    </row>
    <row r="62" spans="1:2">
      <c r="A62" s="18">
        <v>44693</v>
      </c>
      <c r="B62" s="3">
        <v>3366</v>
      </c>
    </row>
    <row r="63" spans="1:2">
      <c r="A63" s="18">
        <v>44692</v>
      </c>
      <c r="B63" s="3">
        <v>3366</v>
      </c>
    </row>
    <row r="64" spans="1:2">
      <c r="A64" s="18">
        <v>44691</v>
      </c>
      <c r="B64" s="3">
        <v>3358</v>
      </c>
    </row>
    <row r="65" spans="1:2">
      <c r="A65" s="18">
        <v>44690</v>
      </c>
      <c r="B65" s="3">
        <v>3354</v>
      </c>
    </row>
    <row r="66" spans="1:2">
      <c r="A66" s="18">
        <v>44688</v>
      </c>
      <c r="B66" s="3">
        <v>3340</v>
      </c>
    </row>
    <row r="67" spans="1:2">
      <c r="A67" s="18">
        <v>44687</v>
      </c>
      <c r="B67" s="3">
        <v>3320</v>
      </c>
    </row>
    <row r="68" spans="1:2">
      <c r="A68" s="18">
        <v>44686</v>
      </c>
      <c r="B68" s="3">
        <v>3284</v>
      </c>
    </row>
    <row r="69" spans="1:2">
      <c r="A69" s="18">
        <v>44680</v>
      </c>
      <c r="B69" s="3">
        <v>3284</v>
      </c>
    </row>
    <row r="70" spans="1:2">
      <c r="A70" s="18">
        <v>44679</v>
      </c>
      <c r="B70" s="3">
        <v>3284</v>
      </c>
    </row>
    <row r="71" spans="1:2">
      <c r="A71" s="18">
        <v>44678</v>
      </c>
      <c r="B71" s="3">
        <v>3284</v>
      </c>
    </row>
    <row r="72" spans="1:2">
      <c r="A72" s="18">
        <v>44677</v>
      </c>
      <c r="B72" s="3">
        <v>3284</v>
      </c>
    </row>
    <row r="73" spans="1:2">
      <c r="A73" s="18">
        <v>44676</v>
      </c>
      <c r="B73" s="3">
        <v>3284</v>
      </c>
    </row>
    <row r="74" spans="1:2">
      <c r="A74" s="18">
        <v>44675</v>
      </c>
      <c r="B74" s="3">
        <v>3284</v>
      </c>
    </row>
    <row r="75" spans="1:2">
      <c r="A75" s="18">
        <v>44673</v>
      </c>
      <c r="B75" s="3">
        <v>3266</v>
      </c>
    </row>
    <row r="76" spans="1:2">
      <c r="A76" s="18">
        <v>44672</v>
      </c>
      <c r="B76" s="3">
        <v>3266</v>
      </c>
    </row>
    <row r="77" spans="1:2">
      <c r="A77" s="18">
        <v>44671</v>
      </c>
      <c r="B77" s="3">
        <v>3266</v>
      </c>
    </row>
    <row r="78" spans="1:2">
      <c r="A78" s="18">
        <v>44670</v>
      </c>
      <c r="B78" s="3">
        <v>3266</v>
      </c>
    </row>
    <row r="79" spans="1:2">
      <c r="A79" s="18">
        <v>44669</v>
      </c>
      <c r="B79" s="3">
        <v>3266</v>
      </c>
    </row>
    <row r="80" spans="1:2">
      <c r="A80" s="18">
        <v>44666</v>
      </c>
      <c r="B80" s="3">
        <v>3266</v>
      </c>
    </row>
    <row r="81" spans="1:2">
      <c r="A81" s="18">
        <v>44665</v>
      </c>
      <c r="B81" s="3">
        <v>3266</v>
      </c>
    </row>
    <row r="82" spans="1:2">
      <c r="A82" s="18">
        <v>44664</v>
      </c>
      <c r="B82" s="3">
        <v>3274</v>
      </c>
    </row>
    <row r="83" spans="1:2">
      <c r="A83" s="18">
        <v>44663</v>
      </c>
      <c r="B83" s="3">
        <v>3282</v>
      </c>
    </row>
    <row r="84" spans="1:2">
      <c r="A84" s="18">
        <v>44662</v>
      </c>
      <c r="B84" s="3">
        <v>3282</v>
      </c>
    </row>
    <row r="85" spans="1:2">
      <c r="A85" s="18">
        <v>44659</v>
      </c>
      <c r="B85" s="3">
        <v>3286</v>
      </c>
    </row>
    <row r="86" spans="1:2">
      <c r="A86" s="18">
        <v>44658</v>
      </c>
      <c r="B86" s="3">
        <v>3306</v>
      </c>
    </row>
    <row r="87" spans="1:2">
      <c r="A87" s="18">
        <v>44657</v>
      </c>
      <c r="B87" s="3">
        <v>3310</v>
      </c>
    </row>
    <row r="88" spans="1:2">
      <c r="A88" s="18">
        <v>44653</v>
      </c>
      <c r="B88" s="3">
        <v>3314</v>
      </c>
    </row>
    <row r="89" spans="1:2">
      <c r="A89" s="18">
        <v>44652</v>
      </c>
      <c r="B89" s="3">
        <v>3314</v>
      </c>
    </row>
    <row r="90" spans="1:2">
      <c r="A90" s="18">
        <v>44651</v>
      </c>
      <c r="B90" s="3">
        <v>3314</v>
      </c>
    </row>
    <row r="91" spans="1:2">
      <c r="A91" s="18">
        <v>44650</v>
      </c>
      <c r="B91" s="3">
        <v>3322</v>
      </c>
    </row>
    <row r="92" spans="1:2">
      <c r="A92" s="18">
        <v>44649</v>
      </c>
      <c r="B92" s="3">
        <v>3328</v>
      </c>
    </row>
    <row r="93" spans="1:2">
      <c r="A93" s="18">
        <v>44648</v>
      </c>
      <c r="B93" s="3">
        <v>3334</v>
      </c>
    </row>
    <row r="94" spans="1:2">
      <c r="A94" s="18">
        <v>44645</v>
      </c>
      <c r="B94" s="3">
        <v>3334</v>
      </c>
    </row>
    <row r="95" spans="1:2">
      <c r="A95" s="18">
        <v>44644</v>
      </c>
      <c r="B95" s="3">
        <v>3334</v>
      </c>
    </row>
    <row r="96" spans="1:2">
      <c r="A96" s="18">
        <v>44643</v>
      </c>
      <c r="B96" s="3">
        <v>3334</v>
      </c>
    </row>
    <row r="97" spans="1:2">
      <c r="A97" s="18">
        <v>44642</v>
      </c>
      <c r="B97" s="3">
        <v>3342</v>
      </c>
    </row>
    <row r="98" spans="1:2">
      <c r="A98" s="18">
        <v>44641</v>
      </c>
      <c r="B98" s="3">
        <v>3350</v>
      </c>
    </row>
    <row r="99" spans="1:2">
      <c r="A99" s="18">
        <v>44638</v>
      </c>
      <c r="B99" s="3">
        <v>3350</v>
      </c>
    </row>
    <row r="100" spans="1:2">
      <c r="A100" s="18">
        <v>44637</v>
      </c>
      <c r="B100" s="3">
        <v>3350</v>
      </c>
    </row>
    <row r="101" spans="1:2">
      <c r="A101" s="18">
        <v>44636</v>
      </c>
      <c r="B101" s="3">
        <v>3350</v>
      </c>
    </row>
    <row r="102" spans="1:2">
      <c r="A102" s="18">
        <v>44635</v>
      </c>
      <c r="B102" s="3">
        <v>3350</v>
      </c>
    </row>
    <row r="103" spans="1:2">
      <c r="A103" s="18">
        <v>44634</v>
      </c>
      <c r="B103" s="3">
        <v>3350</v>
      </c>
    </row>
    <row r="104" spans="1:2">
      <c r="A104" s="18">
        <v>44631</v>
      </c>
      <c r="B104" s="3">
        <v>3350</v>
      </c>
    </row>
    <row r="105" spans="1:2">
      <c r="A105" s="18">
        <v>44630</v>
      </c>
      <c r="B105" s="3">
        <v>3350</v>
      </c>
    </row>
    <row r="106" spans="1:2">
      <c r="A106" s="18">
        <v>44629</v>
      </c>
      <c r="B106" s="3">
        <v>3354</v>
      </c>
    </row>
    <row r="107" spans="1:2">
      <c r="A107" s="18">
        <v>44628</v>
      </c>
      <c r="B107" s="3">
        <v>3354</v>
      </c>
    </row>
    <row r="108" spans="1:2">
      <c r="A108" s="18">
        <v>44627</v>
      </c>
      <c r="B108" s="3">
        <v>3344</v>
      </c>
    </row>
    <row r="109" spans="1:2">
      <c r="A109" s="18">
        <v>44624</v>
      </c>
      <c r="B109" s="3">
        <v>3336</v>
      </c>
    </row>
    <row r="110" spans="1:2">
      <c r="A110" s="18">
        <v>44623</v>
      </c>
      <c r="B110" s="3">
        <v>3336</v>
      </c>
    </row>
    <row r="111" spans="1:2">
      <c r="A111" s="18">
        <v>44622</v>
      </c>
      <c r="B111" s="3">
        <v>3330</v>
      </c>
    </row>
    <row r="112" spans="1:2">
      <c r="A112" s="18">
        <v>44621</v>
      </c>
      <c r="B112" s="3">
        <v>3310</v>
      </c>
    </row>
    <row r="113" spans="1:2">
      <c r="A113" s="18">
        <v>44620</v>
      </c>
      <c r="B113" s="3">
        <v>3230</v>
      </c>
    </row>
    <row r="114" spans="1:2">
      <c r="A114" s="18">
        <v>44617</v>
      </c>
      <c r="B114" s="3">
        <v>3230</v>
      </c>
    </row>
    <row r="115" spans="1:2">
      <c r="A115" s="18">
        <v>44616</v>
      </c>
      <c r="B115" s="3">
        <v>3184</v>
      </c>
    </row>
    <row r="116" spans="1:2">
      <c r="A116" s="18">
        <v>44615</v>
      </c>
      <c r="B116" s="3">
        <v>3184</v>
      </c>
    </row>
    <row r="117" spans="1:2">
      <c r="A117" s="18">
        <v>44614</v>
      </c>
      <c r="B117" s="3">
        <v>3196</v>
      </c>
    </row>
    <row r="118" spans="1:2">
      <c r="A118" s="18">
        <v>44613</v>
      </c>
      <c r="B118" s="3">
        <v>3200</v>
      </c>
    </row>
    <row r="119" spans="1:2">
      <c r="A119" s="18">
        <v>44610</v>
      </c>
      <c r="B119" s="3">
        <v>3200</v>
      </c>
    </row>
    <row r="120" spans="1:2">
      <c r="A120" s="18">
        <v>44609</v>
      </c>
      <c r="B120" s="3">
        <v>3200</v>
      </c>
    </row>
    <row r="121" spans="1:2">
      <c r="A121" s="18">
        <v>44608</v>
      </c>
      <c r="B121" s="3">
        <v>3200</v>
      </c>
    </row>
    <row r="122" spans="1:2">
      <c r="A122" s="18">
        <v>44607</v>
      </c>
      <c r="B122" s="3">
        <v>3200</v>
      </c>
    </row>
    <row r="123" spans="1:2">
      <c r="A123" s="18">
        <v>44606</v>
      </c>
      <c r="B123" s="3">
        <v>3200</v>
      </c>
    </row>
    <row r="124" spans="1:2">
      <c r="A124" s="18">
        <v>44603</v>
      </c>
      <c r="B124" s="3">
        <v>3200</v>
      </c>
    </row>
    <row r="125" spans="1:2">
      <c r="A125" s="18">
        <v>44602</v>
      </c>
      <c r="B125" s="3">
        <v>3186</v>
      </c>
    </row>
    <row r="126" spans="1:2">
      <c r="A126" s="18">
        <v>44601</v>
      </c>
      <c r="B126" s="3">
        <v>3180</v>
      </c>
    </row>
    <row r="127" spans="1:2">
      <c r="A127" s="18">
        <v>44600</v>
      </c>
      <c r="B127" s="3">
        <v>3180</v>
      </c>
    </row>
    <row r="128" spans="1:2">
      <c r="A128" s="18">
        <v>44599</v>
      </c>
      <c r="B128" s="3">
        <v>3176</v>
      </c>
    </row>
    <row r="129" spans="1:2">
      <c r="A129" s="18">
        <v>44591</v>
      </c>
      <c r="B129" s="3">
        <v>3172</v>
      </c>
    </row>
    <row r="130" spans="1:2">
      <c r="A130" s="18">
        <v>44590</v>
      </c>
      <c r="B130" s="3">
        <v>3172</v>
      </c>
    </row>
    <row r="131" spans="1:2">
      <c r="A131" s="18">
        <v>44589</v>
      </c>
      <c r="B131" s="3">
        <v>3172</v>
      </c>
    </row>
    <row r="132" spans="1:2">
      <c r="A132" s="18">
        <v>44588</v>
      </c>
      <c r="B132" s="3">
        <v>3172</v>
      </c>
    </row>
    <row r="133" spans="1:2">
      <c r="A133" s="18">
        <v>44587</v>
      </c>
      <c r="B133" s="3">
        <v>3172</v>
      </c>
    </row>
    <row r="134" spans="1:2">
      <c r="A134" s="18">
        <v>44586</v>
      </c>
      <c r="B134" s="3">
        <v>3172</v>
      </c>
    </row>
    <row r="135" spans="1:2">
      <c r="A135" s="18">
        <v>44585</v>
      </c>
      <c r="B135" s="3">
        <v>3168</v>
      </c>
    </row>
    <row r="136" spans="1:2">
      <c r="A136" s="18">
        <v>44582</v>
      </c>
      <c r="B136" s="3">
        <v>3162</v>
      </c>
    </row>
    <row r="137" spans="1:2">
      <c r="A137" s="18">
        <v>44581</v>
      </c>
      <c r="B137" s="3">
        <v>3162</v>
      </c>
    </row>
    <row r="138" spans="1:2">
      <c r="A138" s="18">
        <v>44580</v>
      </c>
      <c r="B138" s="3">
        <v>3162</v>
      </c>
    </row>
    <row r="139" spans="1:2">
      <c r="A139" s="18">
        <v>44579</v>
      </c>
      <c r="B139" s="3">
        <v>3162</v>
      </c>
    </row>
    <row r="140" spans="1:2">
      <c r="A140" s="18">
        <v>44578</v>
      </c>
      <c r="B140" s="3">
        <v>3162</v>
      </c>
    </row>
    <row r="141" spans="1:2">
      <c r="A141" s="18">
        <v>44575</v>
      </c>
      <c r="B141" s="3">
        <v>3146</v>
      </c>
    </row>
    <row r="142" spans="1:2">
      <c r="A142" s="18">
        <v>44574</v>
      </c>
      <c r="B142" s="3">
        <v>3146</v>
      </c>
    </row>
    <row r="143" spans="1:2">
      <c r="A143" s="18">
        <v>44573</v>
      </c>
      <c r="B143" s="3">
        <v>3146</v>
      </c>
    </row>
    <row r="144" spans="1:2">
      <c r="A144" s="18">
        <v>44572</v>
      </c>
      <c r="B144" s="3">
        <v>3146</v>
      </c>
    </row>
    <row r="145" spans="1:2">
      <c r="A145" s="18">
        <v>44571</v>
      </c>
      <c r="B145" s="3">
        <v>3156</v>
      </c>
    </row>
    <row r="146" spans="1:2">
      <c r="A146" s="18">
        <v>44568</v>
      </c>
      <c r="B146" s="3">
        <v>3156</v>
      </c>
    </row>
    <row r="147" spans="1:2">
      <c r="A147" s="18">
        <v>44567</v>
      </c>
      <c r="B147" s="3">
        <v>3166</v>
      </c>
    </row>
    <row r="148" spans="1:2">
      <c r="A148" s="18">
        <v>44566</v>
      </c>
      <c r="B148" s="3">
        <v>3170</v>
      </c>
    </row>
    <row r="149" spans="1:2">
      <c r="A149" s="18">
        <v>44565</v>
      </c>
      <c r="B149" s="3">
        <v>3170</v>
      </c>
    </row>
    <row r="150" spans="1:2">
      <c r="A150" s="18">
        <v>44561</v>
      </c>
      <c r="B150" s="3">
        <v>3228</v>
      </c>
    </row>
    <row r="151" spans="1:2">
      <c r="A151" s="18">
        <v>44560</v>
      </c>
      <c r="B151" s="3">
        <v>3228</v>
      </c>
    </row>
    <row r="152" spans="1:2">
      <c r="A152" s="18">
        <v>44559</v>
      </c>
      <c r="B152" s="3">
        <v>3262</v>
      </c>
    </row>
    <row r="153" spans="1:2">
      <c r="A153" s="18">
        <v>44558</v>
      </c>
      <c r="B153" s="3">
        <v>3286</v>
      </c>
    </row>
    <row r="154" spans="1:2">
      <c r="A154" s="18">
        <v>44557</v>
      </c>
      <c r="B154" s="3">
        <v>3286</v>
      </c>
    </row>
    <row r="155" spans="1:2">
      <c r="A155" s="18">
        <v>44554</v>
      </c>
      <c r="B155" s="3">
        <v>3292</v>
      </c>
    </row>
    <row r="156" spans="1:2">
      <c r="A156" s="18">
        <v>44553</v>
      </c>
      <c r="B156" s="3">
        <v>3300</v>
      </c>
    </row>
    <row r="157" spans="1:2">
      <c r="A157" s="18">
        <v>44552</v>
      </c>
      <c r="B157" s="3">
        <v>3322</v>
      </c>
    </row>
    <row r="158" spans="1:2">
      <c r="A158" s="18">
        <v>44551</v>
      </c>
      <c r="B158" s="3">
        <v>3334</v>
      </c>
    </row>
    <row r="159" spans="1:2">
      <c r="A159" s="18">
        <v>44550</v>
      </c>
      <c r="B159" s="3">
        <v>3334</v>
      </c>
    </row>
    <row r="160" spans="1:2">
      <c r="A160" s="18">
        <v>44547</v>
      </c>
      <c r="B160" s="3">
        <v>3364</v>
      </c>
    </row>
    <row r="161" spans="1:2">
      <c r="A161" s="18">
        <v>44546</v>
      </c>
      <c r="B161" s="3">
        <v>3364</v>
      </c>
    </row>
    <row r="162" spans="1:2">
      <c r="A162" s="18">
        <v>44545</v>
      </c>
      <c r="B162" s="3">
        <v>3374</v>
      </c>
    </row>
    <row r="163" spans="1:2">
      <c r="A163" s="18">
        <v>44544</v>
      </c>
      <c r="B163" s="3">
        <v>3374</v>
      </c>
    </row>
    <row r="164" spans="1:2">
      <c r="A164" s="18">
        <v>44543</v>
      </c>
      <c r="B164" s="3">
        <v>3362</v>
      </c>
    </row>
    <row r="165" spans="1:2">
      <c r="A165" s="18">
        <v>44540</v>
      </c>
      <c r="B165" s="3">
        <v>3384</v>
      </c>
    </row>
    <row r="166" spans="1:2">
      <c r="A166" s="18">
        <v>44539</v>
      </c>
      <c r="B166" s="3">
        <v>3400</v>
      </c>
    </row>
    <row r="167" spans="1:2">
      <c r="A167" s="18">
        <v>44538</v>
      </c>
      <c r="B167" s="3">
        <v>3408</v>
      </c>
    </row>
    <row r="168" spans="1:2">
      <c r="A168" s="18">
        <v>44537</v>
      </c>
      <c r="B168" s="3">
        <v>3438</v>
      </c>
    </row>
    <row r="169" spans="1:2">
      <c r="A169" s="18">
        <v>44536</v>
      </c>
      <c r="B169" s="3">
        <v>3450</v>
      </c>
    </row>
    <row r="170" spans="1:2">
      <c r="A170" s="18">
        <v>44533</v>
      </c>
      <c r="B170" s="3">
        <v>3468</v>
      </c>
    </row>
    <row r="171" spans="1:2">
      <c r="A171" s="18">
        <v>44532</v>
      </c>
      <c r="B171" s="3">
        <v>3468</v>
      </c>
    </row>
    <row r="172" spans="1:2">
      <c r="A172" s="18">
        <v>44531</v>
      </c>
      <c r="B172" s="3">
        <v>3468</v>
      </c>
    </row>
    <row r="173" spans="1:2">
      <c r="A173" s="18">
        <v>44530</v>
      </c>
      <c r="B173" s="3">
        <v>3512</v>
      </c>
    </row>
    <row r="174" spans="1:2">
      <c r="A174" s="18">
        <v>44529</v>
      </c>
      <c r="B174" s="3">
        <v>3512</v>
      </c>
    </row>
    <row r="175" spans="1:2">
      <c r="A175" s="18">
        <v>44526</v>
      </c>
      <c r="B175" s="3">
        <v>3516</v>
      </c>
    </row>
    <row r="176" spans="1:2">
      <c r="A176" s="18">
        <v>44525</v>
      </c>
      <c r="B176" s="3">
        <v>3524</v>
      </c>
    </row>
    <row r="177" spans="1:2">
      <c r="A177" s="18">
        <v>44524</v>
      </c>
      <c r="B177" s="3">
        <v>3532</v>
      </c>
    </row>
    <row r="178" spans="1:2">
      <c r="A178" s="18">
        <v>44523</v>
      </c>
      <c r="B178" s="3">
        <v>3584</v>
      </c>
    </row>
    <row r="179" spans="1:2">
      <c r="A179" s="18">
        <v>44522</v>
      </c>
      <c r="B179" s="3">
        <v>3592</v>
      </c>
    </row>
    <row r="180" spans="1:2">
      <c r="A180" s="18">
        <v>44519</v>
      </c>
      <c r="B180" s="3">
        <v>3600</v>
      </c>
    </row>
    <row r="181" spans="1:2">
      <c r="A181" s="18">
        <v>44518</v>
      </c>
      <c r="B181" s="3">
        <v>3610</v>
      </c>
    </row>
    <row r="182" spans="1:2">
      <c r="A182" s="18">
        <v>44517</v>
      </c>
      <c r="B182" s="3">
        <v>3626</v>
      </c>
    </row>
    <row r="183" spans="1:2">
      <c r="A183" s="18">
        <v>44516</v>
      </c>
      <c r="B183" s="3">
        <v>3626</v>
      </c>
    </row>
    <row r="184" spans="1:2">
      <c r="A184" s="18">
        <v>44515</v>
      </c>
      <c r="B184" s="3">
        <v>3634</v>
      </c>
    </row>
    <row r="185" spans="1:2">
      <c r="A185" s="18">
        <v>44512</v>
      </c>
      <c r="B185" s="3">
        <v>3646</v>
      </c>
    </row>
    <row r="186" spans="1:2">
      <c r="A186" s="18">
        <v>44511</v>
      </c>
      <c r="B186" s="3">
        <v>3646</v>
      </c>
    </row>
    <row r="187" spans="1:2">
      <c r="A187" s="18">
        <v>44510</v>
      </c>
      <c r="B187" s="3">
        <v>3646</v>
      </c>
    </row>
    <row r="188" spans="1:2">
      <c r="A188" s="18">
        <v>44509</v>
      </c>
      <c r="B188" s="3">
        <v>3622</v>
      </c>
    </row>
    <row r="189" spans="1:2">
      <c r="A189" s="18">
        <v>44508</v>
      </c>
      <c r="B189" s="3">
        <v>3494</v>
      </c>
    </row>
    <row r="190" spans="1:2">
      <c r="A190" s="18">
        <v>44505</v>
      </c>
      <c r="B190" s="3">
        <v>3432</v>
      </c>
    </row>
    <row r="191" spans="1:2">
      <c r="A191" s="18">
        <v>44504</v>
      </c>
      <c r="B191" s="3">
        <v>3432</v>
      </c>
    </row>
    <row r="192" spans="1:2">
      <c r="A192" s="18">
        <v>44503</v>
      </c>
      <c r="B192" s="3">
        <v>3432</v>
      </c>
    </row>
    <row r="193" spans="1:2">
      <c r="A193" s="18">
        <v>44502</v>
      </c>
      <c r="B193" s="3">
        <v>3442</v>
      </c>
    </row>
    <row r="194" spans="1:2">
      <c r="A194" s="18">
        <v>44501</v>
      </c>
      <c r="B194" s="3">
        <v>3446</v>
      </c>
    </row>
    <row r="195" spans="1:2">
      <c r="A195" s="18">
        <v>44498</v>
      </c>
      <c r="B195" s="3">
        <v>3448</v>
      </c>
    </row>
    <row r="196" spans="1:2">
      <c r="A196" s="18">
        <v>44497</v>
      </c>
      <c r="B196" s="3">
        <v>3448</v>
      </c>
    </row>
    <row r="197" spans="1:2">
      <c r="A197" s="18">
        <v>44496</v>
      </c>
      <c r="B197" s="3">
        <v>3452</v>
      </c>
    </row>
    <row r="198" spans="1:2">
      <c r="A198" s="18">
        <v>44495</v>
      </c>
      <c r="B198" s="3">
        <v>3452</v>
      </c>
    </row>
    <row r="199" spans="1:2">
      <c r="A199" s="18">
        <v>44494</v>
      </c>
      <c r="B199" s="3">
        <v>3438</v>
      </c>
    </row>
    <row r="200" spans="1:2">
      <c r="A200" s="18">
        <v>44491</v>
      </c>
      <c r="B200" s="3">
        <v>3422</v>
      </c>
    </row>
    <row r="201" spans="1:2">
      <c r="A201" s="18">
        <v>44490</v>
      </c>
      <c r="B201" s="3">
        <v>3382</v>
      </c>
    </row>
    <row r="202" spans="1:2">
      <c r="A202" s="18">
        <v>44489</v>
      </c>
      <c r="B202" s="3">
        <v>3368</v>
      </c>
    </row>
    <row r="203" spans="1:2">
      <c r="A203" s="18">
        <v>44488</v>
      </c>
      <c r="B203" s="3">
        <v>3272</v>
      </c>
    </row>
    <row r="204" spans="1:2">
      <c r="A204" s="18">
        <v>44487</v>
      </c>
      <c r="B204" s="3">
        <v>3232</v>
      </c>
    </row>
    <row r="205" spans="1:2">
      <c r="A205" s="18">
        <v>44484</v>
      </c>
      <c r="B205" s="3">
        <v>3214</v>
      </c>
    </row>
    <row r="206" spans="1:2">
      <c r="A206" s="18">
        <v>44483</v>
      </c>
      <c r="B206" s="3">
        <v>3214</v>
      </c>
    </row>
    <row r="207" spans="1:2">
      <c r="A207" s="18">
        <v>44482</v>
      </c>
      <c r="B207" s="3">
        <v>3206</v>
      </c>
    </row>
    <row r="208" spans="1:2">
      <c r="A208" s="18">
        <v>44481</v>
      </c>
      <c r="B208" s="3">
        <v>3200</v>
      </c>
    </row>
    <row r="209" spans="1:2">
      <c r="A209" s="18">
        <v>44480</v>
      </c>
      <c r="B209" s="3">
        <v>3200</v>
      </c>
    </row>
    <row r="210" spans="1:2">
      <c r="A210" s="18">
        <v>44478</v>
      </c>
      <c r="B210" s="3">
        <v>3224</v>
      </c>
    </row>
    <row r="211" spans="1:2">
      <c r="A211" s="18">
        <v>44477</v>
      </c>
      <c r="B211" s="3">
        <v>3224</v>
      </c>
    </row>
    <row r="212" spans="1:2">
      <c r="A212" s="18">
        <v>44469</v>
      </c>
      <c r="B212" s="3">
        <v>3230</v>
      </c>
    </row>
    <row r="213" spans="1:2">
      <c r="A213" s="18">
        <v>44468</v>
      </c>
      <c r="B213" s="3">
        <v>3210</v>
      </c>
    </row>
    <row r="214" spans="1:2">
      <c r="A214" s="18">
        <v>44467</v>
      </c>
      <c r="B214" s="3">
        <v>3194</v>
      </c>
    </row>
    <row r="215" spans="1:2">
      <c r="A215" s="18">
        <v>44466</v>
      </c>
      <c r="B215" s="3">
        <v>3192</v>
      </c>
    </row>
    <row r="216" spans="1:2">
      <c r="A216" s="18">
        <v>44465</v>
      </c>
      <c r="B216" s="3">
        <v>3188</v>
      </c>
    </row>
    <row r="217" spans="1:2">
      <c r="A217" s="18">
        <v>44463</v>
      </c>
      <c r="B217" s="3">
        <v>3176</v>
      </c>
    </row>
    <row r="218" spans="1:2">
      <c r="A218" s="18">
        <v>44462</v>
      </c>
      <c r="B218" s="3">
        <v>3168</v>
      </c>
    </row>
    <row r="219" spans="1:2">
      <c r="A219" s="18">
        <v>44461</v>
      </c>
      <c r="B219" s="3">
        <v>3152</v>
      </c>
    </row>
    <row r="220" spans="1:2">
      <c r="A220" s="18">
        <v>44457</v>
      </c>
      <c r="B220" s="3">
        <v>3152</v>
      </c>
    </row>
    <row r="221" spans="1:2">
      <c r="A221" s="18">
        <v>44456</v>
      </c>
      <c r="B221" s="3">
        <v>3152</v>
      </c>
    </row>
    <row r="222" spans="1:2">
      <c r="A222" s="18">
        <v>44455</v>
      </c>
      <c r="B222" s="3">
        <v>3160</v>
      </c>
    </row>
    <row r="223" spans="1:2">
      <c r="A223" s="18">
        <v>44454</v>
      </c>
      <c r="B223" s="3">
        <v>3160</v>
      </c>
    </row>
    <row r="224" spans="1:2">
      <c r="A224" s="18">
        <v>44453</v>
      </c>
      <c r="B224" s="3">
        <v>3160</v>
      </c>
    </row>
    <row r="225" spans="1:2">
      <c r="A225" s="18">
        <v>44452</v>
      </c>
      <c r="B225" s="3">
        <v>3160</v>
      </c>
    </row>
    <row r="226" spans="1:2">
      <c r="A226" s="18">
        <v>44449</v>
      </c>
      <c r="B226" s="3">
        <v>3160</v>
      </c>
    </row>
    <row r="227" spans="1:2">
      <c r="A227" s="18">
        <v>44448</v>
      </c>
      <c r="B227" s="3">
        <v>3160</v>
      </c>
    </row>
    <row r="228" spans="1:2">
      <c r="A228" s="18">
        <v>44447</v>
      </c>
      <c r="B228" s="3">
        <v>3164</v>
      </c>
    </row>
    <row r="229" spans="1:2">
      <c r="A229" s="18">
        <v>44446</v>
      </c>
      <c r="B229" s="3">
        <v>3164</v>
      </c>
    </row>
    <row r="230" spans="1:2">
      <c r="A230" s="18">
        <v>44445</v>
      </c>
      <c r="B230" s="3">
        <v>3164</v>
      </c>
    </row>
    <row r="231" spans="1:2">
      <c r="A231" s="18">
        <v>44442</v>
      </c>
      <c r="B231" s="3">
        <v>3176</v>
      </c>
    </row>
    <row r="232" spans="1:2">
      <c r="A232" s="18">
        <v>44441</v>
      </c>
      <c r="B232" s="3">
        <v>3176</v>
      </c>
    </row>
    <row r="233" spans="1:2">
      <c r="A233" s="18">
        <v>44440</v>
      </c>
      <c r="B233" s="3">
        <v>3176</v>
      </c>
    </row>
    <row r="234" spans="1:2">
      <c r="A234" s="18">
        <v>44439</v>
      </c>
      <c r="B234" s="3">
        <v>3194</v>
      </c>
    </row>
    <row r="235" spans="1:2">
      <c r="A235" s="18">
        <v>44438</v>
      </c>
      <c r="B235" s="3">
        <v>3168</v>
      </c>
    </row>
    <row r="236" spans="1:2">
      <c r="A236" s="18">
        <v>44435</v>
      </c>
      <c r="B236" s="3">
        <v>3148</v>
      </c>
    </row>
    <row r="237" spans="1:2">
      <c r="A237" s="18">
        <v>44434</v>
      </c>
      <c r="B237" s="3">
        <v>3148</v>
      </c>
    </row>
    <row r="238" spans="1:2">
      <c r="A238" s="18">
        <v>44433</v>
      </c>
      <c r="B238" s="3">
        <v>3152</v>
      </c>
    </row>
    <row r="239" spans="1:2">
      <c r="A239" s="18">
        <v>44432</v>
      </c>
      <c r="B239" s="3">
        <v>3152</v>
      </c>
    </row>
    <row r="240" spans="1:2">
      <c r="A240" s="18">
        <v>44431</v>
      </c>
      <c r="B240" s="3">
        <v>3156</v>
      </c>
    </row>
    <row r="241" spans="1:2">
      <c r="A241" s="18">
        <v>44428</v>
      </c>
      <c r="B241" s="3">
        <v>3156</v>
      </c>
    </row>
    <row r="242" spans="1:2">
      <c r="A242" s="18">
        <v>44427</v>
      </c>
      <c r="B242" s="3">
        <v>3156</v>
      </c>
    </row>
    <row r="243" spans="1:2">
      <c r="A243" s="18">
        <v>44426</v>
      </c>
      <c r="B243" s="3">
        <v>3156</v>
      </c>
    </row>
    <row r="244" spans="1:2">
      <c r="A244" s="18">
        <v>44425</v>
      </c>
      <c r="B244" s="3">
        <v>3156</v>
      </c>
    </row>
    <row r="245" spans="1:2">
      <c r="A245" s="18">
        <v>44424</v>
      </c>
      <c r="B245" s="3">
        <v>3148</v>
      </c>
    </row>
    <row r="246" spans="1:2">
      <c r="A246" s="18">
        <v>44421</v>
      </c>
      <c r="B246" s="3">
        <v>3148</v>
      </c>
    </row>
    <row r="247" spans="1:2">
      <c r="A247" s="18">
        <v>44420</v>
      </c>
      <c r="B247" s="3">
        <v>3148</v>
      </c>
    </row>
    <row r="248" spans="1:2">
      <c r="A248" s="18">
        <v>44419</v>
      </c>
      <c r="B248" s="3">
        <v>3148</v>
      </c>
    </row>
    <row r="249" spans="1:2">
      <c r="A249" s="18">
        <v>44418</v>
      </c>
      <c r="B249" s="3">
        <v>3148</v>
      </c>
    </row>
    <row r="250" spans="1:2">
      <c r="A250" s="18">
        <v>44417</v>
      </c>
      <c r="B250" s="3">
        <v>3148</v>
      </c>
    </row>
    <row r="251" spans="1:2">
      <c r="A251" s="18">
        <v>44414</v>
      </c>
      <c r="B251" s="3">
        <v>3138</v>
      </c>
    </row>
    <row r="252" spans="1:2">
      <c r="A252" s="18">
        <v>44413</v>
      </c>
      <c r="B252" s="3">
        <v>3136</v>
      </c>
    </row>
    <row r="253" spans="1:2">
      <c r="A253" s="18">
        <v>44412</v>
      </c>
      <c r="B253" s="3">
        <v>3124</v>
      </c>
    </row>
    <row r="254" spans="1:2">
      <c r="A254" s="18">
        <v>44411</v>
      </c>
      <c r="B254" s="3">
        <v>3118</v>
      </c>
    </row>
    <row r="255" spans="1:2">
      <c r="A255" s="18">
        <v>44410</v>
      </c>
      <c r="B255" s="3">
        <v>3126</v>
      </c>
    </row>
    <row r="256" spans="1:2">
      <c r="A256" s="18">
        <v>44407</v>
      </c>
      <c r="B256" s="3">
        <v>3130</v>
      </c>
    </row>
    <row r="257" spans="1:2">
      <c r="A257" s="18">
        <v>44406</v>
      </c>
      <c r="B257" s="3">
        <v>3120</v>
      </c>
    </row>
    <row r="258" spans="1:2">
      <c r="A258" s="18">
        <v>44405</v>
      </c>
      <c r="B258" s="3">
        <v>3118</v>
      </c>
    </row>
    <row r="259" spans="1:2">
      <c r="A259" s="18">
        <v>44404</v>
      </c>
      <c r="B259" s="3">
        <v>3112</v>
      </c>
    </row>
    <row r="260" spans="1:2">
      <c r="A260" s="18">
        <v>44403</v>
      </c>
      <c r="B260" s="3">
        <v>3094</v>
      </c>
    </row>
    <row r="261" spans="1:2">
      <c r="A261" s="18">
        <v>44400</v>
      </c>
      <c r="B261" s="3">
        <v>3098</v>
      </c>
    </row>
    <row r="262" spans="1:2">
      <c r="A262" s="18">
        <v>44399</v>
      </c>
      <c r="B262" s="3">
        <v>3098</v>
      </c>
    </row>
    <row r="263" spans="1:2">
      <c r="A263" s="18">
        <v>44398</v>
      </c>
      <c r="B263" s="3">
        <v>3108</v>
      </c>
    </row>
    <row r="264" spans="1:2">
      <c r="A264" s="18">
        <v>44397</v>
      </c>
      <c r="B264" s="3">
        <v>3124</v>
      </c>
    </row>
    <row r="265" spans="1:2">
      <c r="A265" s="18">
        <v>44396</v>
      </c>
      <c r="B265" s="3">
        <v>3146</v>
      </c>
    </row>
    <row r="266" spans="1:2">
      <c r="A266" s="18">
        <v>44393</v>
      </c>
      <c r="B266" s="3">
        <v>3182</v>
      </c>
    </row>
    <row r="267" spans="1:2">
      <c r="A267" s="18">
        <v>44392</v>
      </c>
      <c r="B267" s="3">
        <v>3182</v>
      </c>
    </row>
    <row r="268" spans="1:2">
      <c r="A268" s="18">
        <v>44391</v>
      </c>
      <c r="B268" s="3">
        <v>3182</v>
      </c>
    </row>
    <row r="269" spans="1:2">
      <c r="A269" s="18">
        <v>44390</v>
      </c>
      <c r="B269" s="3">
        <v>3190</v>
      </c>
    </row>
    <row r="270" spans="1:2">
      <c r="A270" s="18">
        <v>44389</v>
      </c>
      <c r="B270" s="3">
        <v>3232</v>
      </c>
    </row>
    <row r="271" spans="1:2">
      <c r="A271" s="18">
        <v>44386</v>
      </c>
      <c r="B271" s="3">
        <v>3240</v>
      </c>
    </row>
    <row r="272" spans="1:2">
      <c r="A272" s="18">
        <v>44385</v>
      </c>
      <c r="B272" s="3">
        <v>3240</v>
      </c>
    </row>
    <row r="273" spans="1:2">
      <c r="A273" s="18">
        <v>44384</v>
      </c>
      <c r="B273" s="3">
        <v>3240</v>
      </c>
    </row>
    <row r="274" spans="1:2">
      <c r="A274" s="18">
        <v>44383</v>
      </c>
      <c r="B274" s="3">
        <v>3246</v>
      </c>
    </row>
    <row r="275" spans="1:2">
      <c r="A275" s="18">
        <v>44382</v>
      </c>
      <c r="B275" s="3">
        <v>3246</v>
      </c>
    </row>
    <row r="276" spans="1:2">
      <c r="A276" s="18">
        <v>44379</v>
      </c>
      <c r="B276" s="3">
        <v>3250</v>
      </c>
    </row>
    <row r="277" spans="1:2">
      <c r="A277" s="18">
        <v>44378</v>
      </c>
      <c r="B277" s="3">
        <v>3254</v>
      </c>
    </row>
    <row r="278" spans="1:2">
      <c r="A278" s="18">
        <v>44377</v>
      </c>
      <c r="B278" s="3">
        <v>3254</v>
      </c>
    </row>
    <row r="279" spans="1:2">
      <c r="A279" s="18">
        <v>44376</v>
      </c>
      <c r="B279" s="3">
        <v>3256</v>
      </c>
    </row>
    <row r="280" spans="1:2">
      <c r="A280" s="18">
        <v>44375</v>
      </c>
      <c r="B280" s="3">
        <v>3266</v>
      </c>
    </row>
    <row r="281" spans="1:2">
      <c r="A281" s="18">
        <v>44372</v>
      </c>
      <c r="B281" s="3">
        <v>3274</v>
      </c>
    </row>
    <row r="282" spans="1:2">
      <c r="A282" s="18">
        <v>44371</v>
      </c>
      <c r="B282" s="3">
        <v>3274</v>
      </c>
    </row>
    <row r="283" spans="1:2">
      <c r="A283" s="18">
        <v>44370</v>
      </c>
      <c r="B283" s="3">
        <v>3274</v>
      </c>
    </row>
    <row r="284" spans="1:2">
      <c r="A284" s="18">
        <v>44369</v>
      </c>
      <c r="B284" s="3">
        <v>3274</v>
      </c>
    </row>
    <row r="285" spans="1:2">
      <c r="A285" s="18">
        <v>44368</v>
      </c>
      <c r="B285" s="3">
        <v>3296</v>
      </c>
    </row>
    <row r="286" spans="1:2">
      <c r="A286" s="18">
        <v>44365</v>
      </c>
      <c r="B286" s="3">
        <v>3324</v>
      </c>
    </row>
    <row r="287" spans="1:2">
      <c r="A287" s="18">
        <v>44364</v>
      </c>
      <c r="B287" s="3">
        <v>3324</v>
      </c>
    </row>
    <row r="288" spans="1:2">
      <c r="A288" s="18">
        <v>44363</v>
      </c>
      <c r="B288" s="3">
        <v>3324</v>
      </c>
    </row>
    <row r="289" spans="1:2">
      <c r="A289" s="18">
        <v>44362</v>
      </c>
      <c r="B289" s="3">
        <v>3342</v>
      </c>
    </row>
    <row r="290" spans="1:2">
      <c r="A290" s="18">
        <v>44358</v>
      </c>
      <c r="B290" s="3">
        <v>3352</v>
      </c>
    </row>
    <row r="291" spans="1:2">
      <c r="A291" s="18">
        <v>44357</v>
      </c>
      <c r="B291" s="3">
        <v>3352</v>
      </c>
    </row>
    <row r="292" spans="1:2">
      <c r="A292" s="18">
        <v>44356</v>
      </c>
      <c r="B292" s="3">
        <v>3352</v>
      </c>
    </row>
    <row r="293" spans="1:2">
      <c r="A293" s="18">
        <v>44355</v>
      </c>
      <c r="B293" s="3">
        <v>3358</v>
      </c>
    </row>
    <row r="294" spans="1:2">
      <c r="A294" s="18">
        <v>44354</v>
      </c>
      <c r="B294" s="3">
        <v>3358</v>
      </c>
    </row>
    <row r="295" spans="1:2">
      <c r="A295" s="18">
        <v>44351</v>
      </c>
      <c r="B295" s="3">
        <v>3366</v>
      </c>
    </row>
    <row r="296" spans="1:2">
      <c r="A296" s="18">
        <v>44350</v>
      </c>
      <c r="B296" s="3">
        <v>3390</v>
      </c>
    </row>
    <row r="297" spans="1:2">
      <c r="A297" s="18">
        <v>44349</v>
      </c>
      <c r="B297" s="3">
        <v>3390</v>
      </c>
    </row>
    <row r="298" spans="1:2">
      <c r="A298" s="18">
        <v>44348</v>
      </c>
      <c r="B298" s="3">
        <v>3390</v>
      </c>
    </row>
    <row r="299" spans="1:2">
      <c r="A299" s="18">
        <v>44347</v>
      </c>
      <c r="B299" s="3">
        <v>3392</v>
      </c>
    </row>
    <row r="300" spans="1:2">
      <c r="A300" s="18">
        <v>44344</v>
      </c>
      <c r="B300" s="3">
        <v>3392</v>
      </c>
    </row>
    <row r="301" spans="1:2">
      <c r="A301" s="18">
        <v>44343</v>
      </c>
      <c r="B301" s="3">
        <v>3400</v>
      </c>
    </row>
    <row r="302" spans="1:2">
      <c r="A302" s="18">
        <v>44342</v>
      </c>
      <c r="B302" s="3">
        <v>3400</v>
      </c>
    </row>
    <row r="303" spans="1:2">
      <c r="A303" s="18">
        <v>44341</v>
      </c>
      <c r="B303" s="3">
        <v>3392</v>
      </c>
    </row>
    <row r="304" spans="1:2">
      <c r="A304" s="18">
        <v>44340</v>
      </c>
      <c r="B304" s="3">
        <v>3396</v>
      </c>
    </row>
    <row r="305" spans="1:2">
      <c r="A305" s="18">
        <v>44337</v>
      </c>
      <c r="B305" s="3">
        <v>3400</v>
      </c>
    </row>
    <row r="306" spans="1:2">
      <c r="A306" s="18">
        <v>44336</v>
      </c>
      <c r="B306" s="3">
        <v>3400</v>
      </c>
    </row>
    <row r="307" spans="1:2">
      <c r="A307" s="18">
        <v>44335</v>
      </c>
      <c r="B307" s="3">
        <v>3400</v>
      </c>
    </row>
    <row r="308" spans="1:2">
      <c r="A308" s="18">
        <v>44334</v>
      </c>
      <c r="B308" s="3">
        <v>3400</v>
      </c>
    </row>
    <row r="309" spans="1:2">
      <c r="A309" s="18">
        <v>44333</v>
      </c>
      <c r="B309" s="3">
        <v>3396</v>
      </c>
    </row>
    <row r="310" spans="1:2">
      <c r="A310" s="18">
        <v>44330</v>
      </c>
      <c r="B310" s="3">
        <v>3382</v>
      </c>
    </row>
    <row r="311" spans="1:2">
      <c r="A311" s="18">
        <v>44329</v>
      </c>
      <c r="B311" s="3">
        <v>3372</v>
      </c>
    </row>
    <row r="312" spans="1:2">
      <c r="A312" s="18">
        <v>44328</v>
      </c>
      <c r="B312" s="3">
        <v>3378</v>
      </c>
    </row>
    <row r="313" spans="1:2">
      <c r="A313" s="18">
        <v>44327</v>
      </c>
      <c r="B313" s="3">
        <v>3392</v>
      </c>
    </row>
    <row r="314" spans="1:2">
      <c r="A314" s="18">
        <v>44326</v>
      </c>
      <c r="B314" s="3">
        <v>3394</v>
      </c>
    </row>
    <row r="315" spans="1:2">
      <c r="A315" s="18">
        <v>44324</v>
      </c>
      <c r="B315" s="3">
        <v>3394</v>
      </c>
    </row>
    <row r="316" spans="1:2">
      <c r="A316" s="18">
        <v>44323</v>
      </c>
      <c r="B316" s="3">
        <v>3414</v>
      </c>
    </row>
    <row r="317" spans="1:2">
      <c r="A317" s="18">
        <v>44322</v>
      </c>
      <c r="B317" s="3">
        <v>3454</v>
      </c>
    </row>
    <row r="318" spans="1:2">
      <c r="A318" s="18">
        <v>44316</v>
      </c>
      <c r="B318" s="3">
        <v>3462</v>
      </c>
    </row>
    <row r="319" spans="1:2">
      <c r="A319" s="18">
        <v>44315</v>
      </c>
      <c r="B319" s="3">
        <v>3462</v>
      </c>
    </row>
    <row r="320" spans="1:2">
      <c r="A320" s="18">
        <v>44314</v>
      </c>
      <c r="B320" s="3">
        <v>3462</v>
      </c>
    </row>
    <row r="321" spans="1:2">
      <c r="A321" s="18">
        <v>44313</v>
      </c>
      <c r="B321" s="3">
        <v>3462</v>
      </c>
    </row>
    <row r="322" spans="1:2">
      <c r="A322" s="18">
        <v>44312</v>
      </c>
      <c r="B322" s="3">
        <v>3462</v>
      </c>
    </row>
    <row r="323" spans="1:2">
      <c r="A323" s="18">
        <v>44311</v>
      </c>
      <c r="B323" s="3">
        <v>3462</v>
      </c>
    </row>
    <row r="324" spans="1:2">
      <c r="A324" s="18">
        <v>44309</v>
      </c>
      <c r="B324" s="3">
        <v>3462</v>
      </c>
    </row>
    <row r="325" spans="1:2">
      <c r="A325" s="18">
        <v>44308</v>
      </c>
      <c r="B325" s="3">
        <v>3452</v>
      </c>
    </row>
    <row r="326" spans="1:2">
      <c r="A326" s="18">
        <v>44307</v>
      </c>
      <c r="B326" s="3">
        <v>3452</v>
      </c>
    </row>
    <row r="327" spans="1:2">
      <c r="A327" s="18">
        <v>44306</v>
      </c>
      <c r="B327" s="3">
        <v>3456</v>
      </c>
    </row>
    <row r="328" spans="1:2">
      <c r="A328" s="18">
        <v>44305</v>
      </c>
      <c r="B328" s="3">
        <v>3458</v>
      </c>
    </row>
    <row r="329" spans="1:2">
      <c r="A329" s="18">
        <v>44302</v>
      </c>
      <c r="B329" s="3">
        <v>3462</v>
      </c>
    </row>
    <row r="330" spans="1:2">
      <c r="A330" s="18">
        <v>44301</v>
      </c>
      <c r="B330" s="3">
        <v>3462</v>
      </c>
    </row>
    <row r="331" spans="1:2">
      <c r="A331" s="18">
        <v>44300</v>
      </c>
      <c r="B331" s="3">
        <v>3462</v>
      </c>
    </row>
    <row r="332" spans="1:2">
      <c r="A332" s="18">
        <v>44299</v>
      </c>
      <c r="B332" s="3">
        <v>3464</v>
      </c>
    </row>
    <row r="333" spans="1:2">
      <c r="A333" s="18">
        <v>44298</v>
      </c>
      <c r="B333" s="3">
        <v>3464</v>
      </c>
    </row>
    <row r="334" spans="1:2">
      <c r="A334" s="18">
        <v>44295</v>
      </c>
      <c r="B334" s="3">
        <v>3470</v>
      </c>
    </row>
    <row r="335" spans="1:2">
      <c r="A335" s="18">
        <v>44294</v>
      </c>
      <c r="B335" s="3">
        <v>3454</v>
      </c>
    </row>
    <row r="336" spans="1:2">
      <c r="A336" s="18">
        <v>44293</v>
      </c>
      <c r="B336" s="3">
        <v>3440</v>
      </c>
    </row>
    <row r="337" spans="1:2">
      <c r="A337" s="18">
        <v>44292</v>
      </c>
      <c r="B337" s="3">
        <v>3440</v>
      </c>
    </row>
    <row r="338" spans="1:2">
      <c r="A338" s="18">
        <v>44288</v>
      </c>
      <c r="B338" s="3">
        <v>3442</v>
      </c>
    </row>
    <row r="339" spans="1:2">
      <c r="A339" s="18">
        <v>44287</v>
      </c>
      <c r="B339" s="3">
        <v>3456</v>
      </c>
    </row>
    <row r="340" spans="1:2">
      <c r="A340" s="18">
        <v>44286</v>
      </c>
      <c r="B340" s="3">
        <v>3470</v>
      </c>
    </row>
    <row r="341" spans="1:2">
      <c r="A341" s="18">
        <v>44285</v>
      </c>
      <c r="B341" s="3">
        <v>3474</v>
      </c>
    </row>
    <row r="342" spans="1:2">
      <c r="A342" s="18">
        <v>44284</v>
      </c>
      <c r="B342" s="3">
        <v>3486</v>
      </c>
    </row>
    <row r="343" spans="1:2">
      <c r="A343" s="18">
        <v>44281</v>
      </c>
      <c r="B343" s="3">
        <v>3526</v>
      </c>
    </row>
    <row r="344" spans="1:2">
      <c r="A344" s="18">
        <v>44280</v>
      </c>
      <c r="B344" s="3">
        <v>3526</v>
      </c>
    </row>
    <row r="345" spans="1:2">
      <c r="A345" s="18">
        <v>44279</v>
      </c>
      <c r="B345" s="3">
        <v>3538</v>
      </c>
    </row>
    <row r="346" spans="1:2">
      <c r="A346" s="18">
        <v>44278</v>
      </c>
      <c r="B346" s="3">
        <v>3544</v>
      </c>
    </row>
    <row r="347" spans="1:2">
      <c r="A347" s="18">
        <v>44277</v>
      </c>
      <c r="B347" s="3">
        <v>3592</v>
      </c>
    </row>
    <row r="348" spans="1:2">
      <c r="A348" s="18">
        <v>44274</v>
      </c>
      <c r="B348" s="3">
        <v>3592</v>
      </c>
    </row>
    <row r="349" spans="1:2">
      <c r="A349" s="18">
        <v>44273</v>
      </c>
      <c r="B349" s="3">
        <v>3592</v>
      </c>
    </row>
    <row r="350" spans="1:2">
      <c r="A350" s="18">
        <v>44272</v>
      </c>
      <c r="B350" s="3">
        <v>3596</v>
      </c>
    </row>
    <row r="351" spans="1:2">
      <c r="A351" s="18">
        <v>44271</v>
      </c>
      <c r="B351" s="3">
        <v>3614</v>
      </c>
    </row>
    <row r="352" spans="1:2">
      <c r="A352" s="18">
        <v>44270</v>
      </c>
      <c r="B352" s="3">
        <v>3618</v>
      </c>
    </row>
    <row r="353" spans="1:2">
      <c r="A353" s="18">
        <v>44267</v>
      </c>
      <c r="B353" s="3">
        <v>3638</v>
      </c>
    </row>
    <row r="354" spans="1:2">
      <c r="A354" s="18">
        <v>44266</v>
      </c>
      <c r="B354" s="3">
        <v>3646</v>
      </c>
    </row>
    <row r="355" spans="1:2">
      <c r="A355" s="18">
        <v>44265</v>
      </c>
      <c r="B355" s="3">
        <v>3656</v>
      </c>
    </row>
    <row r="356" spans="1:2">
      <c r="A356" s="18">
        <v>44264</v>
      </c>
      <c r="B356" s="3">
        <v>3656</v>
      </c>
    </row>
    <row r="357" spans="1:2">
      <c r="A357" s="18">
        <v>44263</v>
      </c>
      <c r="B357" s="3">
        <v>3666</v>
      </c>
    </row>
    <row r="358" spans="1:2">
      <c r="A358" s="18">
        <v>44260</v>
      </c>
      <c r="B358" s="3">
        <v>3666</v>
      </c>
    </row>
    <row r="359" spans="1:2">
      <c r="A359" s="18">
        <v>44259</v>
      </c>
      <c r="B359" s="3">
        <v>3666</v>
      </c>
    </row>
    <row r="360" spans="1:2">
      <c r="A360" s="18">
        <v>44258</v>
      </c>
      <c r="B360" s="3">
        <v>3666</v>
      </c>
    </row>
    <row r="361" spans="1:2">
      <c r="A361" s="18">
        <v>44257</v>
      </c>
      <c r="B361" s="3">
        <v>3658</v>
      </c>
    </row>
    <row r="362" spans="1:2">
      <c r="A362" s="18">
        <v>44256</v>
      </c>
      <c r="B362" s="3">
        <v>3658</v>
      </c>
    </row>
    <row r="363" spans="1:2">
      <c r="A363" s="18">
        <v>44253</v>
      </c>
      <c r="B363" s="3">
        <v>3658</v>
      </c>
    </row>
    <row r="364" spans="1:2">
      <c r="A364" s="18">
        <v>44252</v>
      </c>
      <c r="B364" s="3">
        <v>3658</v>
      </c>
    </row>
    <row r="365" spans="1:2">
      <c r="A365" s="18">
        <v>44251</v>
      </c>
      <c r="B365" s="3">
        <v>3658</v>
      </c>
    </row>
    <row r="366" spans="1:2">
      <c r="A366" s="18">
        <v>44250</v>
      </c>
      <c r="B366" s="3">
        <v>3654</v>
      </c>
    </row>
    <row r="367" spans="1:2">
      <c r="A367" s="18">
        <v>44249</v>
      </c>
      <c r="B367" s="3">
        <v>3654</v>
      </c>
    </row>
    <row r="368" spans="1:2">
      <c r="A368" s="18">
        <v>44247</v>
      </c>
      <c r="B368" s="3">
        <v>3646</v>
      </c>
    </row>
    <row r="369" spans="1:2">
      <c r="A369" s="18">
        <v>44246</v>
      </c>
      <c r="B369" s="3">
        <v>3646</v>
      </c>
    </row>
    <row r="370" spans="1:2">
      <c r="A370" s="18">
        <v>44245</v>
      </c>
      <c r="B370" s="3">
        <v>3646</v>
      </c>
    </row>
    <row r="371" spans="1:2">
      <c r="A371" s="18">
        <v>44237</v>
      </c>
      <c r="B371" s="3">
        <v>3646</v>
      </c>
    </row>
    <row r="372" spans="1:2">
      <c r="A372" s="18">
        <v>44236</v>
      </c>
      <c r="B372" s="3">
        <v>3646</v>
      </c>
    </row>
    <row r="373" spans="1:2">
      <c r="A373" s="18">
        <v>44235</v>
      </c>
      <c r="B373" s="3">
        <v>3646</v>
      </c>
    </row>
    <row r="374" spans="1:2">
      <c r="A374" s="18">
        <v>44234</v>
      </c>
      <c r="B374" s="3">
        <v>3646</v>
      </c>
    </row>
    <row r="375" spans="1:2">
      <c r="A375" s="18">
        <v>44232</v>
      </c>
      <c r="B375" s="3">
        <v>3646</v>
      </c>
    </row>
    <row r="376" spans="1:2">
      <c r="A376" s="18">
        <v>44231</v>
      </c>
      <c r="B376" s="3">
        <v>3646</v>
      </c>
    </row>
    <row r="377" spans="1:2">
      <c r="A377" s="18">
        <v>44230</v>
      </c>
      <c r="B377" s="3">
        <v>3646</v>
      </c>
    </row>
    <row r="378" spans="1:2">
      <c r="A378" s="18">
        <v>44229</v>
      </c>
      <c r="B378" s="3">
        <v>3646</v>
      </c>
    </row>
    <row r="379" spans="1:2">
      <c r="A379" s="18">
        <v>44228</v>
      </c>
      <c r="B379" s="3">
        <v>3646</v>
      </c>
    </row>
    <row r="380" spans="1:2">
      <c r="A380" s="18">
        <v>44225</v>
      </c>
      <c r="B380" s="3">
        <v>3646</v>
      </c>
    </row>
    <row r="381" spans="1:2">
      <c r="A381" s="18">
        <v>44224</v>
      </c>
      <c r="B381" s="3">
        <v>3656</v>
      </c>
    </row>
    <row r="382" spans="1:2">
      <c r="A382" s="18">
        <v>44223</v>
      </c>
      <c r="B382" s="3">
        <v>3656</v>
      </c>
    </row>
    <row r="383" spans="1:2">
      <c r="A383" s="18">
        <v>44222</v>
      </c>
      <c r="B383" s="3">
        <v>3656</v>
      </c>
    </row>
    <row r="384" spans="1:2">
      <c r="A384" s="18">
        <v>44221</v>
      </c>
      <c r="B384" s="3">
        <v>3666</v>
      </c>
    </row>
    <row r="385" spans="1:2">
      <c r="A385" s="18">
        <v>44218</v>
      </c>
      <c r="B385" s="3">
        <v>3660</v>
      </c>
    </row>
    <row r="386" spans="1:2">
      <c r="A386" s="18">
        <v>44217</v>
      </c>
      <c r="B386" s="3">
        <v>3660</v>
      </c>
    </row>
    <row r="387" spans="1:2">
      <c r="A387" s="18">
        <v>44216</v>
      </c>
      <c r="B387" s="3">
        <v>3660</v>
      </c>
    </row>
    <row r="388" spans="1:2">
      <c r="A388" s="18">
        <v>44215</v>
      </c>
      <c r="B388" s="3">
        <v>3660</v>
      </c>
    </row>
    <row r="389" spans="1:2">
      <c r="A389" s="18">
        <v>44214</v>
      </c>
      <c r="B389" s="3">
        <v>3650</v>
      </c>
    </row>
    <row r="390" spans="1:2">
      <c r="A390" s="18">
        <v>44211</v>
      </c>
      <c r="B390" s="3">
        <v>3650</v>
      </c>
    </row>
    <row r="391" spans="1:2">
      <c r="A391" s="18">
        <v>44210</v>
      </c>
      <c r="B391" s="3">
        <v>3650</v>
      </c>
    </row>
    <row r="392" spans="1:2">
      <c r="A392" s="18">
        <v>44209</v>
      </c>
      <c r="B392" s="3">
        <v>3650</v>
      </c>
    </row>
    <row r="393" spans="1:2">
      <c r="A393" s="18">
        <v>44208</v>
      </c>
      <c r="B393" s="3">
        <v>3610</v>
      </c>
    </row>
    <row r="394" spans="1:2">
      <c r="A394" s="18">
        <v>44207</v>
      </c>
      <c r="B394" s="3">
        <v>3625</v>
      </c>
    </row>
    <row r="395" spans="1:2">
      <c r="A395" s="18">
        <v>44204</v>
      </c>
      <c r="B395" s="3">
        <v>3290</v>
      </c>
    </row>
    <row r="396" spans="1:2">
      <c r="A396" s="18">
        <v>44203</v>
      </c>
      <c r="B396" s="3">
        <v>3254</v>
      </c>
    </row>
    <row r="397" spans="1:2">
      <c r="A397" s="18">
        <v>44202</v>
      </c>
      <c r="B397" s="3">
        <v>3210</v>
      </c>
    </row>
    <row r="398" spans="1:2">
      <c r="A398" s="18">
        <v>44201</v>
      </c>
      <c r="B398" s="3">
        <v>3176</v>
      </c>
    </row>
    <row r="399" spans="1:2">
      <c r="A399" s="18">
        <v>44200</v>
      </c>
      <c r="B399" s="3">
        <v>3124</v>
      </c>
    </row>
    <row r="400" spans="1:2">
      <c r="A400" s="18">
        <v>44196</v>
      </c>
      <c r="B400" s="3">
        <v>3088</v>
      </c>
    </row>
    <row r="401" spans="1:2">
      <c r="A401" s="18">
        <v>44195</v>
      </c>
      <c r="B401" s="3">
        <v>3084</v>
      </c>
    </row>
    <row r="402" spans="1:2">
      <c r="A402" s="18">
        <v>44194</v>
      </c>
      <c r="B402" s="3">
        <v>3076</v>
      </c>
    </row>
    <row r="403" spans="1:2">
      <c r="A403" s="18">
        <v>44193</v>
      </c>
      <c r="B403" s="3">
        <v>3072</v>
      </c>
    </row>
    <row r="404" spans="1:2">
      <c r="A404" s="18">
        <v>44190</v>
      </c>
      <c r="B404" s="3">
        <v>3056</v>
      </c>
    </row>
    <row r="405" spans="1:2">
      <c r="A405" s="18">
        <v>44189</v>
      </c>
      <c r="B405" s="3">
        <v>3056</v>
      </c>
    </row>
    <row r="406" spans="1:2">
      <c r="A406" s="18">
        <v>44188</v>
      </c>
      <c r="B406" s="3">
        <v>3054</v>
      </c>
    </row>
    <row r="407" spans="1:2">
      <c r="A407" s="18">
        <v>44187</v>
      </c>
      <c r="B407" s="3">
        <v>3050</v>
      </c>
    </row>
    <row r="408" spans="1:2">
      <c r="A408" s="18">
        <v>44186</v>
      </c>
      <c r="B408" s="3">
        <v>3050</v>
      </c>
    </row>
    <row r="409" spans="1:2">
      <c r="A409" s="18">
        <v>44183</v>
      </c>
      <c r="B409" s="3">
        <v>3050</v>
      </c>
    </row>
    <row r="410" spans="1:2">
      <c r="A410" s="18">
        <v>44182</v>
      </c>
      <c r="B410" s="3">
        <v>3050</v>
      </c>
    </row>
    <row r="411" spans="1:2">
      <c r="A411" s="18">
        <v>44181</v>
      </c>
      <c r="B411" s="3">
        <v>3050</v>
      </c>
    </row>
    <row r="412" spans="1:2">
      <c r="A412" s="18">
        <v>44180</v>
      </c>
      <c r="B412" s="3">
        <v>3058</v>
      </c>
    </row>
    <row r="413" spans="1:2">
      <c r="A413" s="18">
        <v>44179</v>
      </c>
      <c r="B413" s="3">
        <v>3062</v>
      </c>
    </row>
    <row r="414" spans="1:2">
      <c r="A414" s="18">
        <v>44176</v>
      </c>
      <c r="B414" s="3">
        <v>3066</v>
      </c>
    </row>
    <row r="415" spans="1:2">
      <c r="A415" s="18">
        <v>44175</v>
      </c>
      <c r="B415" s="3">
        <v>3080</v>
      </c>
    </row>
    <row r="416" spans="1:2">
      <c r="A416" s="18">
        <v>44174</v>
      </c>
      <c r="B416" s="3">
        <v>3084</v>
      </c>
    </row>
    <row r="417" spans="1:2">
      <c r="A417" s="18">
        <v>44173</v>
      </c>
      <c r="B417" s="3">
        <v>3084</v>
      </c>
    </row>
    <row r="418" spans="1:2">
      <c r="A418" s="18">
        <v>44172</v>
      </c>
      <c r="B418" s="3">
        <v>3078</v>
      </c>
    </row>
    <row r="419" spans="1:2">
      <c r="A419" s="18">
        <v>44169</v>
      </c>
      <c r="B419" s="3">
        <v>3078</v>
      </c>
    </row>
    <row r="420" spans="1:2">
      <c r="A420" s="18">
        <v>44168</v>
      </c>
      <c r="B420" s="3">
        <v>3078</v>
      </c>
    </row>
    <row r="421" spans="1:2">
      <c r="A421" s="18">
        <v>44167</v>
      </c>
      <c r="B421" s="3">
        <v>3078</v>
      </c>
    </row>
    <row r="422" spans="1:2">
      <c r="A422" s="18">
        <v>44166</v>
      </c>
      <c r="B422" s="3">
        <v>3068</v>
      </c>
    </row>
    <row r="423" spans="1:2">
      <c r="A423" s="18">
        <v>44165</v>
      </c>
      <c r="B423" s="3">
        <v>3068</v>
      </c>
    </row>
    <row r="424" spans="1:2">
      <c r="A424" s="18">
        <v>44162</v>
      </c>
      <c r="B424" s="3">
        <v>3068</v>
      </c>
    </row>
    <row r="425" spans="1:2">
      <c r="A425" s="18">
        <v>44161</v>
      </c>
      <c r="B425" s="3">
        <v>3068</v>
      </c>
    </row>
    <row r="426" spans="1:2">
      <c r="A426" s="18">
        <v>44160</v>
      </c>
      <c r="B426" s="3">
        <v>3068</v>
      </c>
    </row>
    <row r="427" spans="1:2">
      <c r="A427" s="18">
        <v>44159</v>
      </c>
      <c r="B427" s="3">
        <v>3050</v>
      </c>
    </row>
    <row r="428" spans="1:2">
      <c r="A428" s="18">
        <v>44158</v>
      </c>
      <c r="B428" s="3">
        <v>3050</v>
      </c>
    </row>
    <row r="429" spans="1:2">
      <c r="A429" s="18">
        <v>44155</v>
      </c>
      <c r="B429" s="3">
        <v>3058</v>
      </c>
    </row>
    <row r="430" spans="1:2">
      <c r="A430" s="18">
        <v>44154</v>
      </c>
      <c r="B430" s="3">
        <v>3058</v>
      </c>
    </row>
    <row r="431" spans="1:2">
      <c r="A431" s="18">
        <v>44153</v>
      </c>
      <c r="B431" s="3">
        <v>3058</v>
      </c>
    </row>
    <row r="432" spans="1:2">
      <c r="A432" s="18">
        <v>44152</v>
      </c>
      <c r="B432" s="3">
        <v>3022</v>
      </c>
    </row>
    <row r="433" spans="1:2">
      <c r="A433" s="18">
        <v>44151</v>
      </c>
      <c r="B433" s="3">
        <v>3000</v>
      </c>
    </row>
    <row r="434" spans="1:2">
      <c r="A434" s="18">
        <v>44148</v>
      </c>
      <c r="B434" s="3">
        <v>3000</v>
      </c>
    </row>
    <row r="435" spans="1:2">
      <c r="A435" s="18">
        <v>44147</v>
      </c>
      <c r="B435" s="3">
        <v>3004</v>
      </c>
    </row>
    <row r="436" spans="1:2">
      <c r="A436" s="18">
        <v>44146</v>
      </c>
      <c r="B436" s="3">
        <v>3010</v>
      </c>
    </row>
    <row r="437" spans="1:2">
      <c r="A437" s="18">
        <v>44145</v>
      </c>
      <c r="B437" s="3">
        <v>3034</v>
      </c>
    </row>
    <row r="438" spans="1:2">
      <c r="A438" s="18">
        <v>44144</v>
      </c>
      <c r="B438" s="3">
        <v>3056</v>
      </c>
    </row>
    <row r="439" spans="1:2">
      <c r="A439" s="18">
        <v>44141</v>
      </c>
      <c r="B439" s="3">
        <v>3056</v>
      </c>
    </row>
    <row r="440" spans="1:2">
      <c r="A440" s="18">
        <v>44140</v>
      </c>
      <c r="B440" s="3">
        <v>3056</v>
      </c>
    </row>
    <row r="441" spans="1:2">
      <c r="A441" s="18">
        <v>44139</v>
      </c>
      <c r="B441" s="3">
        <v>3056</v>
      </c>
    </row>
    <row r="442" spans="1:2">
      <c r="A442" s="18">
        <v>44138</v>
      </c>
      <c r="B442" s="3">
        <v>3052</v>
      </c>
    </row>
    <row r="443" spans="1:2">
      <c r="A443" s="18">
        <v>44137</v>
      </c>
      <c r="B443" s="3">
        <v>3052</v>
      </c>
    </row>
    <row r="444" spans="1:2">
      <c r="A444" s="18">
        <v>44134</v>
      </c>
      <c r="B444" s="3">
        <v>3052</v>
      </c>
    </row>
    <row r="445" spans="1:2">
      <c r="A445" s="18">
        <v>44133</v>
      </c>
      <c r="B445" s="3">
        <v>3032</v>
      </c>
    </row>
    <row r="446" spans="1:2">
      <c r="A446" s="18">
        <v>44132</v>
      </c>
      <c r="B446" s="3">
        <v>3032</v>
      </c>
    </row>
    <row r="447" spans="1:2">
      <c r="A447" s="18">
        <v>44131</v>
      </c>
      <c r="B447" s="3">
        <v>3036</v>
      </c>
    </row>
    <row r="448" spans="1:2">
      <c r="A448" s="18">
        <v>44130</v>
      </c>
      <c r="B448" s="3">
        <v>3046</v>
      </c>
    </row>
    <row r="449" spans="1:2">
      <c r="A449" s="18">
        <v>44127</v>
      </c>
      <c r="B449" s="3">
        <v>3056</v>
      </c>
    </row>
    <row r="450" spans="1:2">
      <c r="A450" s="18">
        <v>44126</v>
      </c>
      <c r="B450" s="3">
        <v>3056</v>
      </c>
    </row>
    <row r="451" spans="1:2">
      <c r="A451" s="18">
        <v>44125</v>
      </c>
      <c r="B451" s="3">
        <v>3004</v>
      </c>
    </row>
    <row r="452" spans="1:2">
      <c r="A452" s="18">
        <v>44124</v>
      </c>
      <c r="B452" s="3">
        <v>3004</v>
      </c>
    </row>
    <row r="453" spans="1:2">
      <c r="A453" s="18">
        <v>44123</v>
      </c>
      <c r="B453" s="3">
        <v>3000</v>
      </c>
    </row>
    <row r="454" spans="1:2">
      <c r="A454" s="18">
        <v>44120</v>
      </c>
      <c r="B454" s="3">
        <v>2890</v>
      </c>
    </row>
    <row r="455" spans="1:2">
      <c r="A455" s="18">
        <v>44119</v>
      </c>
      <c r="B455" s="3">
        <v>2854</v>
      </c>
    </row>
    <row r="456" spans="1:2">
      <c r="A456" s="18">
        <v>44118</v>
      </c>
      <c r="B456" s="3">
        <v>2840</v>
      </c>
    </row>
    <row r="457" spans="1:2">
      <c r="A457" s="18">
        <v>44117</v>
      </c>
      <c r="B457" s="3">
        <v>2770</v>
      </c>
    </row>
    <row r="458" spans="1:2">
      <c r="A458" s="18">
        <v>44116</v>
      </c>
      <c r="B458" s="3">
        <v>2766</v>
      </c>
    </row>
    <row r="459" spans="1:2">
      <c r="A459" s="18">
        <v>44114</v>
      </c>
      <c r="B459" s="3">
        <v>2762</v>
      </c>
    </row>
    <row r="460" spans="1:2">
      <c r="A460" s="18">
        <v>44113</v>
      </c>
      <c r="B460" s="3">
        <v>2748</v>
      </c>
    </row>
    <row r="461" spans="1:2">
      <c r="A461" s="18">
        <v>44104</v>
      </c>
      <c r="B461" s="3">
        <v>2722</v>
      </c>
    </row>
    <row r="462" spans="1:2">
      <c r="A462" s="18">
        <v>44103</v>
      </c>
      <c r="B462" s="3">
        <v>2722</v>
      </c>
    </row>
    <row r="463" spans="1:2">
      <c r="A463" s="18">
        <v>44102</v>
      </c>
      <c r="B463" s="3">
        <v>2724</v>
      </c>
    </row>
    <row r="464" spans="1:2">
      <c r="A464" s="18">
        <v>44101</v>
      </c>
      <c r="B464" s="3">
        <v>2724</v>
      </c>
    </row>
    <row r="465" spans="1:2">
      <c r="A465" s="18">
        <v>44099</v>
      </c>
      <c r="B465" s="3">
        <v>2724</v>
      </c>
    </row>
    <row r="466" spans="1:2">
      <c r="A466" s="18">
        <v>44098</v>
      </c>
      <c r="B466" s="3">
        <v>2724</v>
      </c>
    </row>
    <row r="467" spans="1:2">
      <c r="A467" s="18">
        <v>44097</v>
      </c>
      <c r="B467" s="3">
        <v>2728</v>
      </c>
    </row>
    <row r="468" spans="1:2">
      <c r="A468" s="18">
        <v>44096</v>
      </c>
      <c r="B468" s="3">
        <v>2728</v>
      </c>
    </row>
    <row r="469" spans="1:2">
      <c r="A469" s="18">
        <v>44095</v>
      </c>
      <c r="B469" s="3">
        <v>2728</v>
      </c>
    </row>
    <row r="470" spans="1:2">
      <c r="A470" s="18">
        <v>44092</v>
      </c>
      <c r="B470" s="3">
        <v>2720</v>
      </c>
    </row>
    <row r="471" spans="1:2">
      <c r="A471" s="18">
        <v>44091</v>
      </c>
      <c r="B471" s="3">
        <v>2720</v>
      </c>
    </row>
    <row r="472" spans="1:2">
      <c r="A472" s="18">
        <v>44090</v>
      </c>
      <c r="B472" s="3">
        <v>2720</v>
      </c>
    </row>
    <row r="473" spans="1:2">
      <c r="A473" s="18">
        <v>44089</v>
      </c>
      <c r="B473" s="3">
        <v>2712</v>
      </c>
    </row>
    <row r="474" spans="1:2">
      <c r="A474" s="18">
        <v>44088</v>
      </c>
      <c r="B474" s="3">
        <v>2688</v>
      </c>
    </row>
    <row r="475" spans="1:2">
      <c r="A475" s="18">
        <v>44085</v>
      </c>
      <c r="B475" s="3">
        <v>2680</v>
      </c>
    </row>
    <row r="476" spans="1:2">
      <c r="A476" s="18">
        <v>44084</v>
      </c>
      <c r="B476" s="3">
        <v>2676</v>
      </c>
    </row>
    <row r="477" spans="1:2">
      <c r="A477" s="18">
        <v>44083</v>
      </c>
      <c r="B477" s="3">
        <v>2676</v>
      </c>
    </row>
    <row r="478" spans="1:2">
      <c r="A478" s="18">
        <v>44082</v>
      </c>
      <c r="B478" s="3">
        <v>2672</v>
      </c>
    </row>
    <row r="479" spans="1:2">
      <c r="A479" s="18">
        <v>44081</v>
      </c>
      <c r="B479" s="3">
        <v>2668</v>
      </c>
    </row>
    <row r="480" spans="1:2">
      <c r="A480" s="18">
        <v>44078</v>
      </c>
      <c r="B480" s="3">
        <v>2668</v>
      </c>
    </row>
    <row r="481" spans="1:2">
      <c r="A481" s="18">
        <v>44077</v>
      </c>
      <c r="B481" s="3">
        <v>2684</v>
      </c>
    </row>
    <row r="482" spans="1:2">
      <c r="A482" s="18">
        <v>44076</v>
      </c>
      <c r="B482" s="3">
        <v>2684</v>
      </c>
    </row>
    <row r="483" spans="1:2">
      <c r="A483" s="18">
        <v>44075</v>
      </c>
      <c r="B483" s="3">
        <v>2684</v>
      </c>
    </row>
    <row r="484" spans="1:2">
      <c r="A484" s="18">
        <v>44074</v>
      </c>
      <c r="B484" s="3">
        <v>2710</v>
      </c>
    </row>
    <row r="485" spans="1:2">
      <c r="A485" s="18">
        <v>44071</v>
      </c>
      <c r="B485" s="3">
        <v>2710</v>
      </c>
    </row>
    <row r="486" spans="1:2">
      <c r="A486" s="18">
        <v>44070</v>
      </c>
      <c r="B486" s="3">
        <v>2710</v>
      </c>
    </row>
    <row r="487" spans="1:2">
      <c r="A487" s="18">
        <v>44069</v>
      </c>
      <c r="B487" s="3">
        <v>2710</v>
      </c>
    </row>
    <row r="488" spans="1:2">
      <c r="A488" s="18">
        <v>44068</v>
      </c>
      <c r="B488" s="3">
        <v>2730</v>
      </c>
    </row>
    <row r="489" spans="1:2">
      <c r="A489" s="18">
        <v>44067</v>
      </c>
      <c r="B489" s="3">
        <v>2742</v>
      </c>
    </row>
    <row r="490" spans="1:2">
      <c r="A490" s="18">
        <v>44064</v>
      </c>
      <c r="B490" s="3">
        <v>2746</v>
      </c>
    </row>
    <row r="491" spans="1:2">
      <c r="A491" s="18">
        <v>44063</v>
      </c>
      <c r="B491" s="3">
        <v>2746</v>
      </c>
    </row>
    <row r="492" spans="1:2">
      <c r="A492" s="18">
        <v>44062</v>
      </c>
      <c r="B492" s="3">
        <v>2746</v>
      </c>
    </row>
    <row r="493" spans="1:2">
      <c r="A493" s="18">
        <v>44061</v>
      </c>
      <c r="B493" s="3">
        <v>2752</v>
      </c>
    </row>
    <row r="494" spans="1:2">
      <c r="A494" s="18">
        <v>44060</v>
      </c>
      <c r="B494" s="3">
        <v>2766</v>
      </c>
    </row>
    <row r="495" spans="1:2">
      <c r="A495" s="18">
        <v>44057</v>
      </c>
      <c r="B495" s="3">
        <v>2780</v>
      </c>
    </row>
    <row r="496" spans="1:2">
      <c r="A496" s="18">
        <v>44056</v>
      </c>
      <c r="B496" s="3">
        <v>2790</v>
      </c>
    </row>
    <row r="497" spans="1:2">
      <c r="A497" s="18">
        <v>44055</v>
      </c>
      <c r="B497" s="3">
        <v>2790</v>
      </c>
    </row>
    <row r="498" spans="1:2">
      <c r="A498" s="18">
        <v>44054</v>
      </c>
      <c r="B498" s="3">
        <v>2834</v>
      </c>
    </row>
    <row r="499" spans="1:2">
      <c r="A499" s="18">
        <v>44053</v>
      </c>
      <c r="B499" s="3">
        <v>2834</v>
      </c>
    </row>
    <row r="500" spans="1:2">
      <c r="A500" s="18">
        <v>44050</v>
      </c>
      <c r="B500" s="3">
        <v>2844</v>
      </c>
    </row>
    <row r="501" spans="1:2">
      <c r="A501" s="18">
        <v>44049</v>
      </c>
      <c r="B501" s="3">
        <v>2844</v>
      </c>
    </row>
    <row r="502" spans="1:2">
      <c r="A502" s="18">
        <v>44048</v>
      </c>
      <c r="B502" s="3">
        <v>2844</v>
      </c>
    </row>
    <row r="503" spans="1:2">
      <c r="A503" s="18">
        <v>44047</v>
      </c>
      <c r="B503" s="3">
        <v>2844</v>
      </c>
    </row>
    <row r="504" spans="1:2">
      <c r="A504" s="18">
        <v>44046</v>
      </c>
      <c r="B504" s="3">
        <v>2804</v>
      </c>
    </row>
    <row r="505" spans="1:2">
      <c r="A505" s="18">
        <v>44043</v>
      </c>
      <c r="B505" s="3">
        <v>2784</v>
      </c>
    </row>
    <row r="506" spans="1:2">
      <c r="A506" s="18">
        <v>44042</v>
      </c>
      <c r="B506" s="3">
        <v>2740</v>
      </c>
    </row>
    <row r="507" spans="1:2">
      <c r="A507" s="18">
        <v>44041</v>
      </c>
      <c r="B507" s="3">
        <v>2730</v>
      </c>
    </row>
    <row r="508" spans="1:2">
      <c r="A508" s="18">
        <v>44040</v>
      </c>
      <c r="B508" s="3">
        <v>2660</v>
      </c>
    </row>
    <row r="509" spans="1:2">
      <c r="A509" s="18">
        <v>44039</v>
      </c>
      <c r="B509" s="3">
        <v>2660</v>
      </c>
    </row>
    <row r="510" spans="1:2">
      <c r="A510" s="18">
        <v>44036</v>
      </c>
      <c r="B510" s="3">
        <v>2660</v>
      </c>
    </row>
    <row r="511" spans="1:2">
      <c r="A511" s="18">
        <v>44035</v>
      </c>
      <c r="B511" s="3">
        <v>2660</v>
      </c>
    </row>
    <row r="512" spans="1:2">
      <c r="A512" s="18">
        <v>44034</v>
      </c>
      <c r="B512" s="3">
        <v>2654</v>
      </c>
    </row>
    <row r="513" spans="1:2">
      <c r="A513" s="18">
        <v>44033</v>
      </c>
      <c r="B513" s="3">
        <v>2634</v>
      </c>
    </row>
    <row r="514" spans="1:2">
      <c r="A514" s="18">
        <v>44032</v>
      </c>
      <c r="B514" s="3">
        <v>2626</v>
      </c>
    </row>
    <row r="515" spans="1:2">
      <c r="A515" s="18">
        <v>44029</v>
      </c>
      <c r="B515" s="3">
        <v>2600</v>
      </c>
    </row>
    <row r="516" spans="1:2">
      <c r="A516" s="18">
        <v>44028</v>
      </c>
      <c r="B516" s="3">
        <v>2596</v>
      </c>
    </row>
    <row r="517" spans="1:2">
      <c r="A517" s="18">
        <v>44027</v>
      </c>
      <c r="B517" s="3">
        <v>2596</v>
      </c>
    </row>
    <row r="518" spans="1:2">
      <c r="A518" s="18">
        <v>44026</v>
      </c>
      <c r="B518" s="3">
        <v>2596</v>
      </c>
    </row>
    <row r="519" spans="1:2">
      <c r="A519" s="18">
        <v>44025</v>
      </c>
      <c r="B519" s="3">
        <v>2596</v>
      </c>
    </row>
    <row r="520" spans="1:2">
      <c r="A520" s="18">
        <v>44022</v>
      </c>
      <c r="B520" s="3">
        <v>2592</v>
      </c>
    </row>
    <row r="521" spans="1:2">
      <c r="A521" s="18">
        <v>44021</v>
      </c>
      <c r="B521" s="3">
        <v>2592</v>
      </c>
    </row>
    <row r="522" spans="1:2">
      <c r="A522" s="18">
        <v>44020</v>
      </c>
      <c r="B522" s="3">
        <v>2592</v>
      </c>
    </row>
    <row r="523" spans="1:2">
      <c r="A523" s="18">
        <v>44019</v>
      </c>
      <c r="B523" s="3">
        <v>2600</v>
      </c>
    </row>
    <row r="524" spans="1:2">
      <c r="A524" s="18">
        <v>44018</v>
      </c>
      <c r="B524" s="3">
        <v>2600</v>
      </c>
    </row>
    <row r="525" spans="1:2">
      <c r="A525" s="18">
        <v>44015</v>
      </c>
      <c r="B525" s="3">
        <v>2594</v>
      </c>
    </row>
    <row r="526" spans="1:2">
      <c r="A526" s="18">
        <v>44014</v>
      </c>
      <c r="B526" s="3">
        <v>2594</v>
      </c>
    </row>
    <row r="527" spans="1:2">
      <c r="A527" s="18">
        <v>44013</v>
      </c>
      <c r="B527" s="3">
        <v>2594</v>
      </c>
    </row>
    <row r="528" spans="1:2">
      <c r="A528" s="18">
        <v>44012</v>
      </c>
      <c r="B528" s="3">
        <v>2580</v>
      </c>
    </row>
    <row r="529" spans="1:2">
      <c r="A529" s="18">
        <v>44011</v>
      </c>
      <c r="B529" s="3">
        <v>2580</v>
      </c>
    </row>
    <row r="530" spans="1:2">
      <c r="A530" s="18">
        <v>44010</v>
      </c>
      <c r="B530" s="3">
        <v>2570</v>
      </c>
    </row>
    <row r="531" spans="1:2">
      <c r="A531" s="18">
        <v>44006</v>
      </c>
      <c r="B531" s="3">
        <v>2552</v>
      </c>
    </row>
    <row r="532" spans="1:2">
      <c r="A532" s="18">
        <v>44005</v>
      </c>
      <c r="B532" s="3">
        <v>2500</v>
      </c>
    </row>
    <row r="533" spans="1:2">
      <c r="A533" s="18">
        <v>44004</v>
      </c>
      <c r="B533" s="3">
        <v>2492</v>
      </c>
    </row>
    <row r="534" spans="1:2">
      <c r="A534" s="18">
        <v>44001</v>
      </c>
      <c r="B534" s="3">
        <v>2492</v>
      </c>
    </row>
    <row r="535" spans="1:2">
      <c r="A535" s="18">
        <v>44000</v>
      </c>
      <c r="B535" s="3">
        <v>2492</v>
      </c>
    </row>
    <row r="536" spans="1:2">
      <c r="A536" s="18">
        <v>43999</v>
      </c>
      <c r="B536" s="3">
        <v>2492</v>
      </c>
    </row>
    <row r="537" spans="1:2">
      <c r="A537" s="18">
        <v>43998</v>
      </c>
      <c r="B537" s="3">
        <v>2482</v>
      </c>
    </row>
    <row r="538" spans="1:2">
      <c r="A538" s="18">
        <v>43997</v>
      </c>
      <c r="B538" s="3">
        <v>2482</v>
      </c>
    </row>
    <row r="539" spans="1:2">
      <c r="A539" s="18">
        <v>43994</v>
      </c>
      <c r="B539" s="3">
        <v>2482</v>
      </c>
    </row>
    <row r="540" spans="1:2">
      <c r="A540" s="18">
        <v>43993</v>
      </c>
      <c r="B540" s="3">
        <v>2482</v>
      </c>
    </row>
    <row r="541" spans="1:2">
      <c r="A541" s="18">
        <v>43992</v>
      </c>
      <c r="B541" s="3">
        <v>2482</v>
      </c>
    </row>
    <row r="542" spans="1:2">
      <c r="A542" s="18">
        <v>43991</v>
      </c>
      <c r="B542" s="3">
        <v>2482</v>
      </c>
    </row>
    <row r="543" spans="1:2">
      <c r="A543" s="18">
        <v>43990</v>
      </c>
      <c r="B543" s="3">
        <v>2482</v>
      </c>
    </row>
    <row r="544" spans="1:2">
      <c r="A544" s="18">
        <v>43987</v>
      </c>
      <c r="B544" s="3">
        <v>2482</v>
      </c>
    </row>
    <row r="545" spans="1:2">
      <c r="A545" s="18">
        <v>43986</v>
      </c>
      <c r="B545" s="3">
        <v>2482</v>
      </c>
    </row>
    <row r="546" spans="1:2">
      <c r="A546" s="18">
        <v>43985</v>
      </c>
      <c r="B546" s="3">
        <v>2482</v>
      </c>
    </row>
    <row r="547" spans="1:2">
      <c r="A547" s="18">
        <v>43984</v>
      </c>
      <c r="B547" s="3">
        <v>2482</v>
      </c>
    </row>
    <row r="548" spans="1:2">
      <c r="A548" s="18">
        <v>43983</v>
      </c>
      <c r="B548" s="3">
        <v>2482</v>
      </c>
    </row>
    <row r="549" spans="1:2">
      <c r="A549" s="18">
        <v>43980</v>
      </c>
      <c r="B549" s="3">
        <v>2482</v>
      </c>
    </row>
    <row r="550" spans="1:2">
      <c r="A550" s="18">
        <v>43979</v>
      </c>
      <c r="B550" s="3">
        <v>2482</v>
      </c>
    </row>
    <row r="551" spans="1:2">
      <c r="A551" s="18">
        <v>43978</v>
      </c>
      <c r="B551" s="3">
        <v>2482</v>
      </c>
    </row>
    <row r="552" spans="1:2">
      <c r="A552" s="18">
        <v>43977</v>
      </c>
      <c r="B552" s="3">
        <v>2484</v>
      </c>
    </row>
    <row r="553" spans="1:2">
      <c r="A553" s="18">
        <v>43976</v>
      </c>
      <c r="B553" s="3">
        <v>2492</v>
      </c>
    </row>
    <row r="554" spans="1:2">
      <c r="A554" s="18">
        <v>43973</v>
      </c>
      <c r="B554" s="3">
        <v>2506</v>
      </c>
    </row>
    <row r="555" spans="1:2">
      <c r="A555" s="18">
        <v>43972</v>
      </c>
      <c r="B555" s="3">
        <v>2520</v>
      </c>
    </row>
    <row r="556" spans="1:2">
      <c r="A556" s="18">
        <v>43971</v>
      </c>
      <c r="B556" s="3">
        <v>2520</v>
      </c>
    </row>
    <row r="557" spans="1:2">
      <c r="A557" s="18">
        <v>43970</v>
      </c>
      <c r="B557" s="3">
        <v>2526</v>
      </c>
    </row>
    <row r="558" spans="1:2">
      <c r="A558" s="18">
        <v>43969</v>
      </c>
      <c r="B558" s="3">
        <v>2526</v>
      </c>
    </row>
    <row r="559" spans="1:2">
      <c r="A559" s="18">
        <v>43966</v>
      </c>
      <c r="B559" s="3">
        <v>2526</v>
      </c>
    </row>
    <row r="560" spans="1:2">
      <c r="A560" s="18">
        <v>43965</v>
      </c>
      <c r="B560" s="3">
        <v>2526</v>
      </c>
    </row>
    <row r="561" spans="1:2">
      <c r="A561" s="18">
        <v>43964</v>
      </c>
      <c r="B561" s="3">
        <v>2526</v>
      </c>
    </row>
    <row r="562" spans="1:2">
      <c r="A562" s="18">
        <v>43963</v>
      </c>
      <c r="B562" s="3">
        <v>2526</v>
      </c>
    </row>
    <row r="563" spans="1:2">
      <c r="A563" s="18">
        <v>43962</v>
      </c>
      <c r="B563" s="3">
        <v>2526</v>
      </c>
    </row>
    <row r="564" spans="1:2">
      <c r="A564" s="18">
        <v>43960</v>
      </c>
      <c r="B564" s="3">
        <v>2526</v>
      </c>
    </row>
    <row r="565" spans="1:2">
      <c r="A565" s="18">
        <v>43959</v>
      </c>
      <c r="B565" s="3">
        <v>2526</v>
      </c>
    </row>
    <row r="566" spans="1:2">
      <c r="A566" s="18">
        <v>43958</v>
      </c>
      <c r="B566" s="3">
        <v>2510</v>
      </c>
    </row>
    <row r="567" spans="1:2">
      <c r="A567" s="18">
        <v>43957</v>
      </c>
      <c r="B567" s="3">
        <v>2510</v>
      </c>
    </row>
    <row r="568" spans="1:2">
      <c r="A568" s="18">
        <v>43951</v>
      </c>
      <c r="B568" s="3">
        <v>2510</v>
      </c>
    </row>
    <row r="569" spans="1:2">
      <c r="A569" s="18">
        <v>43950</v>
      </c>
      <c r="B569" s="3">
        <v>2510</v>
      </c>
    </row>
    <row r="570" spans="1:2">
      <c r="A570" s="18">
        <v>43949</v>
      </c>
      <c r="B570" s="3">
        <v>2472</v>
      </c>
    </row>
    <row r="571" spans="1:2">
      <c r="A571" s="18">
        <v>43948</v>
      </c>
      <c r="B571" s="3">
        <v>2472</v>
      </c>
    </row>
    <row r="572" spans="1:2">
      <c r="A572" s="18">
        <v>43947</v>
      </c>
      <c r="B572" s="3">
        <v>2460</v>
      </c>
    </row>
    <row r="573" spans="1:2">
      <c r="A573" s="18">
        <v>43945</v>
      </c>
      <c r="B573" s="3">
        <v>2460</v>
      </c>
    </row>
    <row r="574" spans="1:2">
      <c r="A574" s="18">
        <v>43944</v>
      </c>
      <c r="B574" s="3">
        <v>2442</v>
      </c>
    </row>
    <row r="575" spans="1:2">
      <c r="A575" s="18">
        <v>43943</v>
      </c>
      <c r="B575" s="3">
        <v>2418</v>
      </c>
    </row>
    <row r="576" spans="1:2">
      <c r="A576" s="18">
        <v>43942</v>
      </c>
      <c r="B576" s="3">
        <v>2410</v>
      </c>
    </row>
    <row r="577" spans="1:2">
      <c r="A577" s="18">
        <v>43941</v>
      </c>
      <c r="B577" s="3">
        <v>2410</v>
      </c>
    </row>
    <row r="578" spans="1:2">
      <c r="A578" s="18">
        <v>43938</v>
      </c>
      <c r="B578" s="3">
        <v>2410</v>
      </c>
    </row>
    <row r="579" spans="1:2">
      <c r="A579" s="18">
        <v>43937</v>
      </c>
      <c r="B579" s="3">
        <v>2410</v>
      </c>
    </row>
    <row r="580" spans="1:2">
      <c r="A580" s="18">
        <v>43936</v>
      </c>
      <c r="B580" s="3">
        <v>2410</v>
      </c>
    </row>
    <row r="581" spans="1:2">
      <c r="A581" s="18">
        <v>43935</v>
      </c>
      <c r="B581" s="3">
        <v>2410</v>
      </c>
    </row>
    <row r="582" spans="1:2">
      <c r="A582" s="18">
        <v>43934</v>
      </c>
      <c r="B582" s="3">
        <v>2410</v>
      </c>
    </row>
    <row r="583" spans="1:2">
      <c r="A583" s="18">
        <v>43931</v>
      </c>
      <c r="B583" s="3">
        <v>2410</v>
      </c>
    </row>
    <row r="584" spans="1:2">
      <c r="A584" s="18">
        <v>43930</v>
      </c>
      <c r="B584" s="3">
        <v>2410</v>
      </c>
    </row>
    <row r="585" spans="1:2">
      <c r="A585" s="18">
        <v>43929</v>
      </c>
      <c r="B585" s="3">
        <v>2410</v>
      </c>
    </row>
    <row r="586" spans="1:2">
      <c r="A586" s="18">
        <v>43928</v>
      </c>
      <c r="B586" s="3">
        <v>2372</v>
      </c>
    </row>
    <row r="587" spans="1:2">
      <c r="A587" s="18">
        <v>43924</v>
      </c>
      <c r="B587" s="3">
        <v>2372</v>
      </c>
    </row>
    <row r="588" spans="1:2">
      <c r="A588" s="18">
        <v>43923</v>
      </c>
      <c r="B588" s="3">
        <v>2344</v>
      </c>
    </row>
    <row r="589" spans="1:2">
      <c r="A589" s="18">
        <v>43922</v>
      </c>
      <c r="B589" s="3">
        <v>2344</v>
      </c>
    </row>
    <row r="590" spans="1:2">
      <c r="A590" s="18">
        <v>43921</v>
      </c>
      <c r="B590" s="3">
        <v>2344</v>
      </c>
    </row>
    <row r="591" spans="1:2">
      <c r="A591" s="18">
        <v>43920</v>
      </c>
      <c r="B591" s="3">
        <v>2340</v>
      </c>
    </row>
    <row r="592" spans="1:2">
      <c r="A592" s="18">
        <v>43917</v>
      </c>
      <c r="B592" s="3">
        <v>2330</v>
      </c>
    </row>
    <row r="593" spans="1:2">
      <c r="A593" s="18">
        <v>43916</v>
      </c>
      <c r="B593" s="3">
        <v>2330</v>
      </c>
    </row>
    <row r="594" spans="1:2">
      <c r="A594" s="18">
        <v>43915</v>
      </c>
      <c r="B594" s="3">
        <v>2330</v>
      </c>
    </row>
    <row r="595" spans="1:2">
      <c r="A595" s="18">
        <v>43914</v>
      </c>
      <c r="B595" s="3">
        <v>2330</v>
      </c>
    </row>
    <row r="596" spans="1:2">
      <c r="A596" s="18">
        <v>43913</v>
      </c>
      <c r="B596" s="3">
        <v>2326</v>
      </c>
    </row>
    <row r="597" spans="1:2">
      <c r="A597" s="18">
        <v>43910</v>
      </c>
      <c r="B597" s="3">
        <v>2316</v>
      </c>
    </row>
    <row r="598" spans="1:2">
      <c r="A598" s="18">
        <v>43909</v>
      </c>
      <c r="B598" s="3">
        <v>2316</v>
      </c>
    </row>
    <row r="599" spans="1:2">
      <c r="A599" s="18">
        <v>43908</v>
      </c>
      <c r="B599" s="3">
        <v>2316</v>
      </c>
    </row>
    <row r="600" spans="1:2">
      <c r="A600" s="18">
        <v>43907</v>
      </c>
      <c r="B600" s="3">
        <v>2320</v>
      </c>
    </row>
    <row r="601" spans="1:2">
      <c r="A601" s="18">
        <v>43906</v>
      </c>
      <c r="B601" s="3">
        <v>2320</v>
      </c>
    </row>
    <row r="602" spans="1:2">
      <c r="A602" s="18">
        <v>43903</v>
      </c>
      <c r="B602" s="3">
        <v>2320</v>
      </c>
    </row>
    <row r="603" spans="1:2">
      <c r="A603" s="18">
        <v>43902</v>
      </c>
      <c r="B603" s="3">
        <v>2320</v>
      </c>
    </row>
    <row r="604" spans="1:2">
      <c r="A604" s="18">
        <v>43901</v>
      </c>
      <c r="B604" s="3">
        <v>2320</v>
      </c>
    </row>
    <row r="605" spans="1:2">
      <c r="A605" s="18">
        <v>43900</v>
      </c>
      <c r="B605" s="3">
        <v>2320</v>
      </c>
    </row>
    <row r="606" spans="1:2">
      <c r="A606" s="18">
        <v>43899</v>
      </c>
      <c r="B606" s="3">
        <v>2334</v>
      </c>
    </row>
    <row r="607" spans="1:2">
      <c r="A607" s="18">
        <v>43896</v>
      </c>
      <c r="B607" s="3">
        <v>2334</v>
      </c>
    </row>
    <row r="608" spans="1:2">
      <c r="A608" s="18">
        <v>43895</v>
      </c>
      <c r="B608" s="3">
        <v>2334</v>
      </c>
    </row>
    <row r="609" spans="1:2">
      <c r="A609" s="18">
        <v>43894</v>
      </c>
      <c r="B609" s="3">
        <v>2340</v>
      </c>
    </row>
    <row r="610" spans="1:2">
      <c r="A610" s="18">
        <v>43893</v>
      </c>
      <c r="B610" s="3">
        <v>2340</v>
      </c>
    </row>
    <row r="611" spans="1:2">
      <c r="A611" s="18">
        <v>43892</v>
      </c>
      <c r="B611" s="3">
        <v>2340</v>
      </c>
    </row>
    <row r="612" spans="1:2">
      <c r="A612" s="18">
        <v>43889</v>
      </c>
      <c r="B612" s="3">
        <v>2340</v>
      </c>
    </row>
    <row r="613" spans="1:2">
      <c r="A613" s="18">
        <v>43888</v>
      </c>
      <c r="B613" s="3">
        <v>2340</v>
      </c>
    </row>
    <row r="614" spans="1:2">
      <c r="A614" s="18">
        <v>43887</v>
      </c>
      <c r="B614" s="3">
        <v>2340</v>
      </c>
    </row>
    <row r="615" spans="1:2">
      <c r="A615" s="18">
        <v>43886</v>
      </c>
      <c r="B615" s="3">
        <v>2340</v>
      </c>
    </row>
    <row r="616" spans="1:2">
      <c r="A616" s="18">
        <v>43885</v>
      </c>
      <c r="B616" s="3">
        <v>2340</v>
      </c>
    </row>
    <row r="617" spans="1:2">
      <c r="A617" s="18">
        <v>43882</v>
      </c>
      <c r="B617" s="3">
        <v>2340</v>
      </c>
    </row>
    <row r="618" spans="1:2">
      <c r="A618" s="18">
        <v>43881</v>
      </c>
      <c r="B618" s="3">
        <v>2340</v>
      </c>
    </row>
    <row r="619" spans="1:2">
      <c r="A619" s="18">
        <v>43880</v>
      </c>
      <c r="B619" s="3">
        <v>2340</v>
      </c>
    </row>
    <row r="620" spans="1:2">
      <c r="A620" s="18">
        <v>43879</v>
      </c>
      <c r="B620" s="3">
        <v>2340</v>
      </c>
    </row>
    <row r="621" spans="1:2">
      <c r="A621" s="18">
        <v>43878</v>
      </c>
      <c r="B621" s="3">
        <v>2340</v>
      </c>
    </row>
    <row r="622" spans="1:2">
      <c r="A622" s="18">
        <v>43875</v>
      </c>
      <c r="B622" s="3">
        <v>2340</v>
      </c>
    </row>
    <row r="623" spans="1:2">
      <c r="A623" s="18">
        <v>43874</v>
      </c>
      <c r="B623" s="3">
        <v>2340</v>
      </c>
    </row>
    <row r="624" spans="1:2">
      <c r="A624" s="18">
        <v>43873</v>
      </c>
      <c r="B624" s="3">
        <v>2332</v>
      </c>
    </row>
    <row r="625" spans="1:2">
      <c r="A625" s="18">
        <v>43872</v>
      </c>
      <c r="B625" s="3">
        <v>2332</v>
      </c>
    </row>
    <row r="626" spans="1:2">
      <c r="A626" s="18">
        <v>43871</v>
      </c>
      <c r="B626" s="3">
        <v>2332</v>
      </c>
    </row>
    <row r="627" spans="1:2">
      <c r="A627" s="18">
        <v>43868</v>
      </c>
      <c r="B627" s="3">
        <v>2332</v>
      </c>
    </row>
    <row r="628" spans="1:2">
      <c r="A628" s="18">
        <v>43867</v>
      </c>
      <c r="B628" s="3">
        <v>2332</v>
      </c>
    </row>
    <row r="629" spans="1:2">
      <c r="A629" s="18">
        <v>43866</v>
      </c>
      <c r="B629" s="3">
        <v>2332</v>
      </c>
    </row>
    <row r="630" spans="1:2">
      <c r="A630" s="18">
        <v>43865</v>
      </c>
      <c r="B630" s="3">
        <v>2332</v>
      </c>
    </row>
    <row r="631" spans="1:2">
      <c r="A631" s="18">
        <v>43864</v>
      </c>
      <c r="B631" s="3">
        <v>2332</v>
      </c>
    </row>
    <row r="632" spans="1:2">
      <c r="A632" s="18">
        <v>43853</v>
      </c>
      <c r="B632" s="3">
        <v>2332</v>
      </c>
    </row>
    <row r="633" spans="1:2">
      <c r="A633" s="18">
        <v>43852</v>
      </c>
      <c r="B633" s="3">
        <v>2332</v>
      </c>
    </row>
    <row r="634" spans="1:2">
      <c r="A634" s="18">
        <v>43851</v>
      </c>
      <c r="B634" s="3">
        <v>2332</v>
      </c>
    </row>
    <row r="635" spans="1:2">
      <c r="A635" s="18">
        <v>43850</v>
      </c>
      <c r="B635" s="3">
        <v>2332</v>
      </c>
    </row>
    <row r="636" spans="1:2">
      <c r="A636" s="18">
        <v>43849</v>
      </c>
      <c r="B636" s="3">
        <v>2332</v>
      </c>
    </row>
    <row r="637" spans="1:2">
      <c r="A637" s="18">
        <v>43847</v>
      </c>
      <c r="B637" s="3">
        <v>2332</v>
      </c>
    </row>
    <row r="638" spans="1:2">
      <c r="A638" s="18">
        <v>43846</v>
      </c>
      <c r="B638" s="3">
        <v>2332</v>
      </c>
    </row>
    <row r="639" spans="1:2">
      <c r="A639" s="18">
        <v>43845</v>
      </c>
      <c r="B639" s="3">
        <v>2332</v>
      </c>
    </row>
    <row r="640" spans="1:2">
      <c r="A640" s="18">
        <v>43844</v>
      </c>
      <c r="B640" s="3">
        <v>2332</v>
      </c>
    </row>
    <row r="641" spans="1:2">
      <c r="A641" s="18">
        <v>43843</v>
      </c>
      <c r="B641" s="3">
        <v>2332</v>
      </c>
    </row>
    <row r="642" spans="1:2">
      <c r="A642" s="18">
        <v>43840</v>
      </c>
      <c r="B642" s="3">
        <v>2332</v>
      </c>
    </row>
    <row r="643" spans="1:2">
      <c r="A643" s="18">
        <v>43839</v>
      </c>
      <c r="B643" s="3">
        <v>2332</v>
      </c>
    </row>
    <row r="644" spans="1:2">
      <c r="A644" s="18">
        <v>43838</v>
      </c>
      <c r="B644" s="3">
        <v>2354</v>
      </c>
    </row>
    <row r="645" spans="1:2">
      <c r="A645" s="18">
        <v>43837</v>
      </c>
      <c r="B645" s="3">
        <v>2354</v>
      </c>
    </row>
    <row r="646" spans="1:2">
      <c r="A646" s="18">
        <v>43836</v>
      </c>
      <c r="B646" s="3">
        <v>2354</v>
      </c>
    </row>
    <row r="647" spans="1:2">
      <c r="A647" s="18">
        <v>43833</v>
      </c>
      <c r="B647" s="3">
        <v>2354</v>
      </c>
    </row>
    <row r="648" spans="1:2">
      <c r="A648" s="18">
        <v>43832</v>
      </c>
      <c r="B648" s="3">
        <v>2358</v>
      </c>
    </row>
    <row r="649" spans="1:2">
      <c r="A649" s="18">
        <v>43830</v>
      </c>
      <c r="B649" s="3">
        <v>2358</v>
      </c>
    </row>
    <row r="650" spans="1:2">
      <c r="A650" s="18">
        <v>43829</v>
      </c>
      <c r="B650" s="3">
        <v>2358</v>
      </c>
    </row>
    <row r="651" spans="1:2">
      <c r="A651" s="18">
        <v>43826</v>
      </c>
      <c r="B651" s="3">
        <v>2362</v>
      </c>
    </row>
    <row r="652" spans="1:2">
      <c r="A652" s="18">
        <v>43825</v>
      </c>
      <c r="B652" s="3">
        <v>2362</v>
      </c>
    </row>
    <row r="653" spans="1:2">
      <c r="A653" s="18">
        <v>43824</v>
      </c>
      <c r="B653" s="3">
        <v>2362</v>
      </c>
    </row>
    <row r="654" spans="1:2">
      <c r="A654" s="18">
        <v>43823</v>
      </c>
      <c r="B654" s="3">
        <v>2362</v>
      </c>
    </row>
    <row r="655" spans="1:2">
      <c r="A655" s="18">
        <v>43822</v>
      </c>
      <c r="B655" s="3">
        <v>2362</v>
      </c>
    </row>
    <row r="656" spans="1:2">
      <c r="A656" s="18">
        <v>43819</v>
      </c>
      <c r="B656" s="3">
        <v>2362</v>
      </c>
    </row>
    <row r="657" spans="1:2">
      <c r="A657" s="18">
        <v>43818</v>
      </c>
      <c r="B657" s="3">
        <v>2362</v>
      </c>
    </row>
    <row r="658" spans="1:2">
      <c r="A658" s="18">
        <v>43817</v>
      </c>
      <c r="B658" s="3">
        <v>2362</v>
      </c>
    </row>
    <row r="659" spans="1:2">
      <c r="A659" s="18">
        <v>43816</v>
      </c>
      <c r="B659" s="3">
        <v>2362</v>
      </c>
    </row>
    <row r="660" spans="1:2">
      <c r="A660" s="18">
        <v>43815</v>
      </c>
      <c r="B660" s="3">
        <v>2362</v>
      </c>
    </row>
    <row r="661" spans="1:2">
      <c r="A661" s="18">
        <v>43812</v>
      </c>
      <c r="B661" s="3">
        <v>2370</v>
      </c>
    </row>
    <row r="662" spans="1:2">
      <c r="A662" s="18">
        <v>43811</v>
      </c>
      <c r="B662" s="3">
        <v>2370</v>
      </c>
    </row>
    <row r="663" spans="1:2">
      <c r="A663" s="18">
        <v>43810</v>
      </c>
      <c r="B663" s="3">
        <v>2370</v>
      </c>
    </row>
    <row r="664" spans="1:2">
      <c r="A664" s="18">
        <v>43809</v>
      </c>
      <c r="B664" s="3">
        <v>2370</v>
      </c>
    </row>
    <row r="665" spans="1:2">
      <c r="A665" s="18">
        <v>43808</v>
      </c>
      <c r="B665" s="3">
        <v>2380</v>
      </c>
    </row>
    <row r="666" spans="1:2">
      <c r="A666" s="18">
        <v>43805</v>
      </c>
      <c r="B666" s="3">
        <v>2382</v>
      </c>
    </row>
    <row r="667" spans="1:2">
      <c r="A667" s="18">
        <v>43804</v>
      </c>
      <c r="B667" s="3">
        <v>2388</v>
      </c>
    </row>
    <row r="668" spans="1:2">
      <c r="A668" s="18">
        <v>43803</v>
      </c>
      <c r="B668" s="3">
        <v>2388</v>
      </c>
    </row>
    <row r="669" spans="1:2">
      <c r="A669" s="18">
        <v>43802</v>
      </c>
      <c r="B669" s="3">
        <v>2388</v>
      </c>
    </row>
    <row r="670" spans="1:2">
      <c r="A670" s="18">
        <v>43801</v>
      </c>
      <c r="B670" s="3">
        <v>2388</v>
      </c>
    </row>
    <row r="671" spans="1:2">
      <c r="A671" s="18">
        <v>43798</v>
      </c>
      <c r="B671" s="3">
        <v>2376</v>
      </c>
    </row>
    <row r="672" spans="1:2">
      <c r="A672" s="18">
        <v>43797</v>
      </c>
      <c r="B672" s="3">
        <v>2372</v>
      </c>
    </row>
    <row r="673" spans="1:2">
      <c r="A673" s="18">
        <v>43796</v>
      </c>
      <c r="B673" s="3">
        <v>2372</v>
      </c>
    </row>
    <row r="674" spans="1:2">
      <c r="A674" s="18">
        <v>43795</v>
      </c>
      <c r="B674" s="3">
        <v>2372</v>
      </c>
    </row>
    <row r="675" spans="1:2">
      <c r="A675" s="18">
        <v>43794</v>
      </c>
      <c r="B675" s="3">
        <v>2372</v>
      </c>
    </row>
    <row r="676" spans="1:2">
      <c r="A676" s="18">
        <v>43791</v>
      </c>
      <c r="B676" s="3">
        <v>2372</v>
      </c>
    </row>
    <row r="677" spans="1:2">
      <c r="A677" s="18">
        <v>43790</v>
      </c>
      <c r="B677" s="3">
        <v>2372</v>
      </c>
    </row>
    <row r="678" spans="1:2">
      <c r="A678" s="18">
        <v>43789</v>
      </c>
      <c r="B678" s="3">
        <v>2358</v>
      </c>
    </row>
    <row r="679" spans="1:2">
      <c r="A679" s="18">
        <v>43788</v>
      </c>
      <c r="B679" s="3">
        <v>2352</v>
      </c>
    </row>
    <row r="680" spans="1:2">
      <c r="A680" s="18">
        <v>43787</v>
      </c>
      <c r="B680" s="3">
        <v>2348</v>
      </c>
    </row>
    <row r="681" spans="1:2">
      <c r="A681" s="18">
        <v>43784</v>
      </c>
      <c r="B681" s="3">
        <v>2348</v>
      </c>
    </row>
    <row r="682" spans="1:2">
      <c r="A682" s="18">
        <v>43783</v>
      </c>
      <c r="B682" s="3">
        <v>2348</v>
      </c>
    </row>
    <row r="683" spans="1:2">
      <c r="A683" s="18">
        <v>43782</v>
      </c>
      <c r="B683" s="3">
        <v>2348</v>
      </c>
    </row>
    <row r="684" spans="1:2">
      <c r="A684" s="18">
        <v>43781</v>
      </c>
      <c r="B684" s="3">
        <v>2348</v>
      </c>
    </row>
    <row r="685" spans="1:2">
      <c r="A685" s="18">
        <v>43780</v>
      </c>
      <c r="B685" s="3">
        <v>2348</v>
      </c>
    </row>
    <row r="686" spans="1:2">
      <c r="A686" s="18">
        <v>43777</v>
      </c>
      <c r="B686" s="3">
        <v>2348</v>
      </c>
    </row>
    <row r="687" spans="1:2">
      <c r="A687" s="18">
        <v>43776</v>
      </c>
      <c r="B687" s="3">
        <v>2348</v>
      </c>
    </row>
    <row r="688" spans="1:2">
      <c r="A688" s="18">
        <v>43775</v>
      </c>
      <c r="B688" s="3">
        <v>2340</v>
      </c>
    </row>
    <row r="689" spans="1:2">
      <c r="A689" s="18">
        <v>43774</v>
      </c>
      <c r="B689" s="3">
        <v>2340</v>
      </c>
    </row>
    <row r="690" spans="1:2">
      <c r="A690" s="18">
        <v>43773</v>
      </c>
      <c r="B690" s="3">
        <v>2340</v>
      </c>
    </row>
    <row r="691" spans="1:2">
      <c r="A691" s="18">
        <v>43770</v>
      </c>
      <c r="B691" s="3">
        <v>2340</v>
      </c>
    </row>
    <row r="692" spans="1:2">
      <c r="A692" s="18">
        <v>43769</v>
      </c>
      <c r="B692" s="3">
        <v>2340</v>
      </c>
    </row>
    <row r="693" spans="1:2">
      <c r="A693" s="18">
        <v>43768</v>
      </c>
      <c r="B693" s="3">
        <v>2330</v>
      </c>
    </row>
    <row r="694" spans="1:2">
      <c r="A694" s="18">
        <v>43767</v>
      </c>
      <c r="B694" s="3">
        <v>2330</v>
      </c>
    </row>
    <row r="695" spans="1:2">
      <c r="A695" s="18">
        <v>43766</v>
      </c>
      <c r="B695" s="3">
        <v>2330</v>
      </c>
    </row>
    <row r="696" spans="1:2">
      <c r="A696" s="18">
        <v>43763</v>
      </c>
      <c r="B696" s="3">
        <v>2330</v>
      </c>
    </row>
    <row r="697" spans="1:2">
      <c r="A697" s="18">
        <v>43762</v>
      </c>
      <c r="B697" s="3">
        <v>2330</v>
      </c>
    </row>
    <row r="698" spans="1:2">
      <c r="A698" s="18">
        <v>43761</v>
      </c>
      <c r="B698" s="3">
        <v>2330</v>
      </c>
    </row>
    <row r="699" spans="1:2">
      <c r="A699" s="18">
        <v>43760</v>
      </c>
      <c r="B699" s="3">
        <v>2336</v>
      </c>
    </row>
    <row r="700" spans="1:2">
      <c r="A700" s="18">
        <v>43759</v>
      </c>
      <c r="B700" s="3">
        <v>2336</v>
      </c>
    </row>
    <row r="701" spans="1:2">
      <c r="A701" s="18">
        <v>43756</v>
      </c>
      <c r="B701" s="3">
        <v>2336</v>
      </c>
    </row>
    <row r="702" spans="1:2">
      <c r="A702" s="18">
        <v>43755</v>
      </c>
      <c r="B702" s="3">
        <v>2336</v>
      </c>
    </row>
    <row r="703" spans="1:2">
      <c r="A703" s="18">
        <v>43754</v>
      </c>
      <c r="B703" s="3">
        <v>2364</v>
      </c>
    </row>
    <row r="704" spans="1:2">
      <c r="A704" s="18">
        <v>43753</v>
      </c>
      <c r="B704" s="3">
        <v>2364</v>
      </c>
    </row>
    <row r="705" spans="1:2">
      <c r="A705" s="18">
        <v>43752</v>
      </c>
      <c r="B705" s="3">
        <v>2364</v>
      </c>
    </row>
    <row r="706" spans="1:2">
      <c r="A706" s="18">
        <v>43750</v>
      </c>
      <c r="B706" s="3">
        <v>2374</v>
      </c>
    </row>
    <row r="707" spans="1:2">
      <c r="A707" s="18">
        <v>43749</v>
      </c>
      <c r="B707" s="3">
        <v>2374</v>
      </c>
    </row>
    <row r="708" spans="1:2">
      <c r="A708" s="18">
        <v>43748</v>
      </c>
      <c r="B708" s="3">
        <v>2386</v>
      </c>
    </row>
    <row r="709" spans="1:2">
      <c r="A709" s="18">
        <v>43747</v>
      </c>
      <c r="B709" s="3">
        <v>2408</v>
      </c>
    </row>
    <row r="710" spans="1:2">
      <c r="A710" s="18">
        <v>43746</v>
      </c>
      <c r="B710" s="3">
        <v>2408</v>
      </c>
    </row>
    <row r="711" spans="1:2">
      <c r="A711" s="18">
        <v>43738</v>
      </c>
      <c r="B711" s="3">
        <v>2420</v>
      </c>
    </row>
    <row r="712" spans="1:2">
      <c r="A712" s="18">
        <v>43737</v>
      </c>
      <c r="B712" s="3">
        <v>2420</v>
      </c>
    </row>
    <row r="713" spans="1:2">
      <c r="A713" s="18">
        <v>43735</v>
      </c>
      <c r="B713" s="3">
        <v>2424</v>
      </c>
    </row>
    <row r="714" spans="1:2">
      <c r="A714" s="18">
        <v>43734</v>
      </c>
      <c r="B714" s="3">
        <v>2424</v>
      </c>
    </row>
    <row r="715" spans="1:2">
      <c r="A715" s="18">
        <v>43733</v>
      </c>
      <c r="B715" s="3">
        <v>2424</v>
      </c>
    </row>
    <row r="716" spans="1:2">
      <c r="A716" s="18">
        <v>43732</v>
      </c>
      <c r="B716" s="3">
        <v>2424</v>
      </c>
    </row>
    <row r="717" spans="1:2">
      <c r="A717" s="18">
        <v>43731</v>
      </c>
      <c r="B717" s="3">
        <v>2424</v>
      </c>
    </row>
    <row r="718" spans="1:2">
      <c r="A718" s="18">
        <v>43728</v>
      </c>
      <c r="B718" s="3">
        <v>2430</v>
      </c>
    </row>
    <row r="719" spans="1:2">
      <c r="A719" s="18">
        <v>43727</v>
      </c>
      <c r="B719" s="3">
        <v>2434</v>
      </c>
    </row>
    <row r="720" spans="1:2">
      <c r="A720" s="18">
        <v>43726</v>
      </c>
      <c r="B720" s="3">
        <v>2434</v>
      </c>
    </row>
    <row r="721" spans="1:2">
      <c r="A721" s="18">
        <v>43725</v>
      </c>
      <c r="B721" s="3">
        <v>2434</v>
      </c>
    </row>
    <row r="722" spans="1:2">
      <c r="A722" s="18">
        <v>43724</v>
      </c>
      <c r="B722" s="3">
        <v>2434</v>
      </c>
    </row>
    <row r="723" spans="1:2">
      <c r="A723" s="18">
        <v>43720</v>
      </c>
      <c r="B723" s="3">
        <v>2434</v>
      </c>
    </row>
    <row r="724" spans="1:2">
      <c r="A724" s="18">
        <v>43719</v>
      </c>
      <c r="B724" s="3">
        <v>2434</v>
      </c>
    </row>
    <row r="725" spans="1:2">
      <c r="A725" s="18">
        <v>43718</v>
      </c>
      <c r="B725" s="3">
        <v>2434</v>
      </c>
    </row>
    <row r="726" spans="1:2">
      <c r="A726" s="18">
        <v>43717</v>
      </c>
      <c r="B726" s="3">
        <v>2434</v>
      </c>
    </row>
    <row r="727" spans="1:2">
      <c r="A727" s="18">
        <v>43714</v>
      </c>
      <c r="B727" s="3">
        <v>2434</v>
      </c>
    </row>
    <row r="728" spans="1:2">
      <c r="A728" s="18">
        <v>43713</v>
      </c>
      <c r="B728" s="3">
        <v>2434</v>
      </c>
    </row>
    <row r="729" spans="1:2">
      <c r="A729" s="18">
        <v>43712</v>
      </c>
      <c r="B729" s="3">
        <v>2434</v>
      </c>
    </row>
    <row r="730" spans="1:2">
      <c r="A730" s="18">
        <v>43711</v>
      </c>
      <c r="B730" s="3">
        <v>2434</v>
      </c>
    </row>
    <row r="731" spans="1:2">
      <c r="A731" s="18">
        <v>43710</v>
      </c>
      <c r="B731" s="3">
        <v>2434</v>
      </c>
    </row>
    <row r="732" spans="1:2">
      <c r="A732" s="18">
        <v>43707</v>
      </c>
      <c r="B732" s="3">
        <v>2436</v>
      </c>
    </row>
    <row r="733" spans="1:2">
      <c r="A733" s="18">
        <v>43706</v>
      </c>
      <c r="B733" s="3">
        <v>2444</v>
      </c>
    </row>
    <row r="734" spans="1:2">
      <c r="A734" s="18">
        <v>43705</v>
      </c>
      <c r="B734" s="3">
        <v>2444</v>
      </c>
    </row>
    <row r="735" spans="1:2">
      <c r="A735" s="18">
        <v>43704</v>
      </c>
      <c r="B735" s="3">
        <v>2444</v>
      </c>
    </row>
    <row r="736" spans="1:2">
      <c r="A736" s="18">
        <v>43703</v>
      </c>
      <c r="B736" s="3">
        <v>2444</v>
      </c>
    </row>
    <row r="737" spans="1:2">
      <c r="A737" s="18">
        <v>43700</v>
      </c>
      <c r="B737" s="3">
        <v>2444</v>
      </c>
    </row>
    <row r="738" spans="1:2">
      <c r="A738" s="18">
        <v>43699</v>
      </c>
      <c r="B738" s="3">
        <v>2444</v>
      </c>
    </row>
    <row r="739" spans="1:2">
      <c r="A739" s="18">
        <v>43698</v>
      </c>
      <c r="B739" s="3">
        <v>2444</v>
      </c>
    </row>
    <row r="740" spans="1:2">
      <c r="A740" s="18">
        <v>43697</v>
      </c>
      <c r="B740" s="3">
        <v>2444</v>
      </c>
    </row>
    <row r="741" spans="1:2">
      <c r="A741" s="18">
        <v>43696</v>
      </c>
      <c r="B741" s="3">
        <v>2444</v>
      </c>
    </row>
    <row r="742" spans="1:2">
      <c r="A742" s="18">
        <v>43693</v>
      </c>
      <c r="B742" s="3">
        <v>2448</v>
      </c>
    </row>
    <row r="743" spans="1:2">
      <c r="A743" s="18">
        <v>43692</v>
      </c>
      <c r="B743" s="3">
        <v>2448</v>
      </c>
    </row>
    <row r="744" spans="1:2">
      <c r="A744" s="18">
        <v>43691</v>
      </c>
      <c r="B744" s="3">
        <v>2448</v>
      </c>
    </row>
    <row r="745" spans="1:2">
      <c r="A745" s="18">
        <v>43690</v>
      </c>
      <c r="B745" s="3">
        <v>2452</v>
      </c>
    </row>
    <row r="746" spans="1:2">
      <c r="A746" s="18">
        <v>43689</v>
      </c>
      <c r="B746" s="3">
        <v>2452</v>
      </c>
    </row>
    <row r="747" spans="1:2">
      <c r="A747" s="18">
        <v>43686</v>
      </c>
      <c r="B747" s="3">
        <v>2452</v>
      </c>
    </row>
    <row r="748" spans="1:2">
      <c r="A748" s="18">
        <v>43685</v>
      </c>
      <c r="B748" s="3">
        <v>2444</v>
      </c>
    </row>
    <row r="749" spans="1:2">
      <c r="A749" s="18">
        <v>43684</v>
      </c>
      <c r="B749" s="3">
        <v>2444</v>
      </c>
    </row>
    <row r="750" spans="1:2">
      <c r="A750" s="18">
        <v>43683</v>
      </c>
      <c r="B750" s="3">
        <v>2444</v>
      </c>
    </row>
    <row r="751" spans="1:2">
      <c r="A751" s="18">
        <v>43682</v>
      </c>
      <c r="B751" s="3">
        <v>2444</v>
      </c>
    </row>
    <row r="752" spans="1:2">
      <c r="A752" s="18">
        <v>43679</v>
      </c>
      <c r="B752" s="3">
        <v>2444</v>
      </c>
    </row>
    <row r="753" spans="1:2">
      <c r="A753" s="18">
        <v>43678</v>
      </c>
      <c r="B753" s="3">
        <v>2444</v>
      </c>
    </row>
    <row r="754" spans="1:2">
      <c r="A754" s="18">
        <v>43677</v>
      </c>
      <c r="B754" s="3">
        <v>2444</v>
      </c>
    </row>
    <row r="755" spans="1:2">
      <c r="A755" s="18">
        <v>43676</v>
      </c>
      <c r="B755" s="3">
        <v>2444</v>
      </c>
    </row>
    <row r="756" spans="1:2">
      <c r="A756" s="18">
        <v>43675</v>
      </c>
      <c r="B756" s="3">
        <v>2444</v>
      </c>
    </row>
    <row r="757" spans="1:2">
      <c r="A757" s="18">
        <v>43672</v>
      </c>
      <c r="B757" s="3">
        <v>2438</v>
      </c>
    </row>
    <row r="758" spans="1:2">
      <c r="A758" s="18">
        <v>43671</v>
      </c>
      <c r="B758" s="3">
        <v>2432</v>
      </c>
    </row>
    <row r="759" spans="1:2">
      <c r="A759" s="18">
        <v>43670</v>
      </c>
      <c r="B759" s="3">
        <v>2432</v>
      </c>
    </row>
    <row r="760" spans="1:2">
      <c r="A760" s="18">
        <v>43669</v>
      </c>
      <c r="B760" s="3">
        <v>2432</v>
      </c>
    </row>
    <row r="761" spans="1:2">
      <c r="A761" s="18">
        <v>43668</v>
      </c>
      <c r="B761" s="3">
        <v>2432</v>
      </c>
    </row>
    <row r="762" spans="1:2">
      <c r="A762" s="18">
        <v>43665</v>
      </c>
      <c r="B762" s="3">
        <v>2432</v>
      </c>
    </row>
    <row r="763" spans="1:2">
      <c r="A763" s="18">
        <v>43664</v>
      </c>
      <c r="B763" s="3">
        <v>2432</v>
      </c>
    </row>
    <row r="764" spans="1:2">
      <c r="A764" s="18">
        <v>43663</v>
      </c>
      <c r="B764" s="3">
        <v>2432</v>
      </c>
    </row>
    <row r="765" spans="1:2">
      <c r="A765" s="18">
        <v>43662</v>
      </c>
      <c r="B765" s="3">
        <v>2432</v>
      </c>
    </row>
    <row r="766" spans="1:2">
      <c r="A766" s="18">
        <v>43661</v>
      </c>
      <c r="B766" s="3">
        <v>2432</v>
      </c>
    </row>
    <row r="767" spans="1:2">
      <c r="A767" s="18">
        <v>43658</v>
      </c>
      <c r="B767" s="3">
        <v>2432</v>
      </c>
    </row>
    <row r="768" spans="1:2">
      <c r="A768" s="18">
        <v>43657</v>
      </c>
      <c r="B768" s="3">
        <v>2432</v>
      </c>
    </row>
    <row r="769" spans="1:2">
      <c r="A769" s="18">
        <v>43656</v>
      </c>
      <c r="B769" s="3">
        <v>2432</v>
      </c>
    </row>
    <row r="770" spans="1:2">
      <c r="A770" s="18">
        <v>43655</v>
      </c>
      <c r="B770" s="3">
        <v>2432</v>
      </c>
    </row>
    <row r="771" spans="1:2">
      <c r="A771" s="18">
        <v>43654</v>
      </c>
      <c r="B771" s="3">
        <v>2432</v>
      </c>
    </row>
    <row r="772" spans="1:2">
      <c r="A772" s="18">
        <v>43651</v>
      </c>
      <c r="B772" s="3">
        <v>2432</v>
      </c>
    </row>
    <row r="773" spans="1:2">
      <c r="A773" s="18">
        <v>43650</v>
      </c>
      <c r="B773" s="3">
        <v>2432</v>
      </c>
    </row>
    <row r="774" spans="1:2">
      <c r="A774" s="18">
        <v>43649</v>
      </c>
      <c r="B774" s="3">
        <v>2432</v>
      </c>
    </row>
    <row r="775" spans="1:2">
      <c r="A775" s="18">
        <v>43648</v>
      </c>
      <c r="B775" s="3">
        <v>2432</v>
      </c>
    </row>
    <row r="776" spans="1:2">
      <c r="A776" s="18">
        <v>43647</v>
      </c>
      <c r="B776" s="3">
        <v>2432</v>
      </c>
    </row>
    <row r="777" spans="1:2">
      <c r="A777" s="18">
        <v>43644</v>
      </c>
      <c r="B777" s="3">
        <v>2432</v>
      </c>
    </row>
    <row r="778" spans="1:2">
      <c r="A778" s="18">
        <v>43643</v>
      </c>
      <c r="B778" s="3">
        <v>2432</v>
      </c>
    </row>
    <row r="779" spans="1:2">
      <c r="A779" s="18">
        <v>43642</v>
      </c>
      <c r="B779" s="3">
        <v>2432</v>
      </c>
    </row>
    <row r="780" spans="1:2">
      <c r="A780" s="18">
        <v>43641</v>
      </c>
      <c r="B780" s="3">
        <v>2432</v>
      </c>
    </row>
    <row r="781" spans="1:2">
      <c r="A781" s="18">
        <v>43640</v>
      </c>
      <c r="B781" s="3">
        <v>2432</v>
      </c>
    </row>
    <row r="782" spans="1:2">
      <c r="A782" s="18">
        <v>43637</v>
      </c>
      <c r="B782" s="3">
        <v>2432</v>
      </c>
    </row>
    <row r="783" spans="1:2">
      <c r="A783" s="18">
        <v>43636</v>
      </c>
      <c r="B783" s="3">
        <v>2432</v>
      </c>
    </row>
    <row r="784" spans="1:2">
      <c r="A784" s="18">
        <v>43635</v>
      </c>
      <c r="B784" s="3">
        <v>2432</v>
      </c>
    </row>
    <row r="785" spans="1:2">
      <c r="A785" s="18">
        <v>43634</v>
      </c>
      <c r="B785" s="3">
        <v>2440</v>
      </c>
    </row>
    <row r="786" spans="1:2">
      <c r="A786" s="18">
        <v>43633</v>
      </c>
      <c r="B786" s="3">
        <v>2440</v>
      </c>
    </row>
    <row r="787" spans="1:2">
      <c r="A787" s="18">
        <v>43630</v>
      </c>
      <c r="B787" s="3">
        <v>2436</v>
      </c>
    </row>
    <row r="788" spans="1:2">
      <c r="A788" s="18">
        <v>43629</v>
      </c>
      <c r="B788" s="3">
        <v>2436</v>
      </c>
    </row>
    <row r="789" spans="1:2">
      <c r="A789" s="18">
        <v>43628</v>
      </c>
      <c r="B789" s="3">
        <v>2436</v>
      </c>
    </row>
    <row r="790" spans="1:2">
      <c r="A790" s="18">
        <v>43627</v>
      </c>
      <c r="B790" s="3">
        <v>2432</v>
      </c>
    </row>
    <row r="791" spans="1:2">
      <c r="A791" s="18">
        <v>43626</v>
      </c>
      <c r="B791" s="3">
        <v>2432</v>
      </c>
    </row>
    <row r="792" spans="1:2">
      <c r="A792" s="18">
        <v>43622</v>
      </c>
      <c r="B792" s="3">
        <v>2430</v>
      </c>
    </row>
    <row r="793" spans="1:2">
      <c r="A793" s="18">
        <v>43621</v>
      </c>
      <c r="B793" s="3">
        <v>2430</v>
      </c>
    </row>
    <row r="794" spans="1:2">
      <c r="A794" s="18">
        <v>43620</v>
      </c>
      <c r="B794" s="3">
        <v>2430</v>
      </c>
    </row>
    <row r="795" spans="1:2">
      <c r="A795" s="18">
        <v>43619</v>
      </c>
      <c r="B795" s="3">
        <v>2430</v>
      </c>
    </row>
    <row r="796" spans="1:2">
      <c r="A796" s="18">
        <v>43616</v>
      </c>
      <c r="B796" s="3">
        <v>2430</v>
      </c>
    </row>
    <row r="797" spans="1:2">
      <c r="A797" s="18">
        <v>43615</v>
      </c>
      <c r="B797" s="3">
        <v>2430</v>
      </c>
    </row>
    <row r="798" spans="1:2">
      <c r="A798" s="18">
        <v>43614</v>
      </c>
      <c r="B798" s="3">
        <v>2426</v>
      </c>
    </row>
    <row r="799" spans="1:2">
      <c r="A799" s="18">
        <v>43613</v>
      </c>
      <c r="B799" s="3">
        <v>2426</v>
      </c>
    </row>
    <row r="800" spans="1:2">
      <c r="A800" s="18">
        <v>43612</v>
      </c>
      <c r="B800" s="3">
        <v>2426</v>
      </c>
    </row>
    <row r="801" spans="1:2">
      <c r="A801" s="18">
        <v>43609</v>
      </c>
      <c r="B801" s="3">
        <v>2422</v>
      </c>
    </row>
    <row r="802" spans="1:2">
      <c r="A802" s="18">
        <v>43608</v>
      </c>
      <c r="B802" s="3">
        <v>2422</v>
      </c>
    </row>
    <row r="803" spans="1:2">
      <c r="A803" s="18">
        <v>43607</v>
      </c>
      <c r="B803" s="3">
        <v>2422</v>
      </c>
    </row>
    <row r="804" spans="1:2">
      <c r="A804" s="18">
        <v>43606</v>
      </c>
      <c r="B804" s="3">
        <v>2408</v>
      </c>
    </row>
    <row r="805" spans="1:2">
      <c r="A805" s="18">
        <v>43605</v>
      </c>
      <c r="B805" s="3">
        <v>2402</v>
      </c>
    </row>
    <row r="806" spans="1:2">
      <c r="A806" s="18">
        <v>43602</v>
      </c>
      <c r="B806" s="3">
        <v>2394</v>
      </c>
    </row>
    <row r="807" spans="1:2">
      <c r="A807" s="18">
        <v>43601</v>
      </c>
      <c r="B807" s="3">
        <v>2386</v>
      </c>
    </row>
    <row r="808" spans="1:2">
      <c r="A808" s="18">
        <v>43600</v>
      </c>
      <c r="B808" s="3">
        <v>2386</v>
      </c>
    </row>
    <row r="809" spans="1:2">
      <c r="A809" s="18">
        <v>43599</v>
      </c>
      <c r="B809" s="3">
        <v>2384</v>
      </c>
    </row>
    <row r="810" spans="1:2">
      <c r="A810" s="18">
        <v>43598</v>
      </c>
      <c r="B810" s="3">
        <v>2384</v>
      </c>
    </row>
    <row r="811" spans="1:2">
      <c r="A811" s="18">
        <v>43595</v>
      </c>
      <c r="B811" s="3">
        <v>2384</v>
      </c>
    </row>
    <row r="812" spans="1:2">
      <c r="A812" s="18">
        <v>43594</v>
      </c>
      <c r="B812" s="3">
        <v>2382</v>
      </c>
    </row>
    <row r="813" spans="1:2">
      <c r="A813" s="18">
        <v>43593</v>
      </c>
      <c r="B813" s="3">
        <v>2382</v>
      </c>
    </row>
    <row r="814" spans="1:2">
      <c r="A814" s="18">
        <v>43592</v>
      </c>
      <c r="B814" s="3">
        <v>2382</v>
      </c>
    </row>
    <row r="815" spans="1:2">
      <c r="A815" s="18">
        <v>43591</v>
      </c>
      <c r="B815" s="3">
        <v>2378</v>
      </c>
    </row>
    <row r="816" spans="1:2">
      <c r="A816" s="18">
        <v>43590</v>
      </c>
      <c r="B816" s="3">
        <v>2378</v>
      </c>
    </row>
    <row r="817" spans="1:2">
      <c r="A817" s="18">
        <v>43585</v>
      </c>
      <c r="B817" s="3">
        <v>2378</v>
      </c>
    </row>
    <row r="818" spans="1:2">
      <c r="A818" s="18">
        <v>43584</v>
      </c>
      <c r="B818" s="3">
        <v>2378</v>
      </c>
    </row>
    <row r="819" spans="1:2">
      <c r="A819" s="18">
        <v>43583</v>
      </c>
      <c r="B819" s="3">
        <v>2378</v>
      </c>
    </row>
    <row r="820" spans="1:2">
      <c r="A820" s="18">
        <v>43581</v>
      </c>
      <c r="B820" s="3">
        <v>2378</v>
      </c>
    </row>
    <row r="821" spans="1:2">
      <c r="A821" s="18">
        <v>43580</v>
      </c>
      <c r="B821" s="3">
        <v>2378</v>
      </c>
    </row>
    <row r="822" spans="1:2">
      <c r="A822" s="18">
        <v>43579</v>
      </c>
      <c r="B822" s="3">
        <v>2374</v>
      </c>
    </row>
    <row r="823" spans="1:2">
      <c r="A823" s="18">
        <v>43578</v>
      </c>
      <c r="B823" s="3">
        <v>2374</v>
      </c>
    </row>
    <row r="824" spans="1:2">
      <c r="A824" s="18">
        <v>43577</v>
      </c>
      <c r="B824" s="3">
        <v>2374</v>
      </c>
    </row>
    <row r="825" spans="1:2">
      <c r="A825" s="18">
        <v>43574</v>
      </c>
      <c r="B825" s="3">
        <v>2370</v>
      </c>
    </row>
    <row r="826" spans="1:2">
      <c r="A826" s="18">
        <v>43573</v>
      </c>
      <c r="B826" s="3">
        <v>2370</v>
      </c>
    </row>
    <row r="827" spans="1:2">
      <c r="A827" s="18">
        <v>43572</v>
      </c>
      <c r="B827" s="3">
        <v>2370</v>
      </c>
    </row>
    <row r="828" spans="1:2">
      <c r="A828" s="18">
        <v>43571</v>
      </c>
      <c r="B828" s="3">
        <v>2370</v>
      </c>
    </row>
    <row r="829" spans="1:2">
      <c r="A829" s="18">
        <v>43570</v>
      </c>
      <c r="B829" s="3">
        <v>2370</v>
      </c>
    </row>
    <row r="830" spans="1:2">
      <c r="A830" s="18">
        <v>43567</v>
      </c>
      <c r="B830" s="3">
        <v>2370</v>
      </c>
    </row>
    <row r="831" spans="1:2">
      <c r="A831" s="18">
        <v>43566</v>
      </c>
      <c r="B831" s="3">
        <v>2370</v>
      </c>
    </row>
    <row r="832" spans="1:2">
      <c r="A832" s="18">
        <v>43565</v>
      </c>
      <c r="B832" s="3">
        <v>2370</v>
      </c>
    </row>
    <row r="833" spans="1:2">
      <c r="A833" s="18">
        <v>43564</v>
      </c>
      <c r="B833" s="3">
        <v>2370</v>
      </c>
    </row>
    <row r="834" spans="1:2">
      <c r="A834" s="18">
        <v>43563</v>
      </c>
      <c r="B834" s="3">
        <v>2370</v>
      </c>
    </row>
    <row r="835" spans="1:2">
      <c r="A835" s="18">
        <v>43559</v>
      </c>
      <c r="B835" s="3">
        <v>2374</v>
      </c>
    </row>
    <row r="836" spans="1:2">
      <c r="A836" s="18">
        <v>43558</v>
      </c>
      <c r="B836" s="3">
        <v>2374</v>
      </c>
    </row>
    <row r="837" spans="1:2">
      <c r="A837" s="18">
        <v>43557</v>
      </c>
      <c r="B837" s="3">
        <v>2374</v>
      </c>
    </row>
    <row r="838" spans="1:2">
      <c r="A838" s="18">
        <v>43556</v>
      </c>
      <c r="B838" s="3">
        <v>2374</v>
      </c>
    </row>
    <row r="839" spans="1:2">
      <c r="A839" s="18">
        <v>43553</v>
      </c>
      <c r="B839" s="3">
        <v>2388</v>
      </c>
    </row>
    <row r="840" spans="1:2">
      <c r="A840" s="18">
        <v>43552</v>
      </c>
      <c r="B840" s="3">
        <v>2388</v>
      </c>
    </row>
    <row r="841" spans="1:2">
      <c r="A841" s="18">
        <v>43551</v>
      </c>
      <c r="B841" s="3">
        <v>2388</v>
      </c>
    </row>
    <row r="842" spans="1:2">
      <c r="A842" s="18">
        <v>43550</v>
      </c>
      <c r="B842" s="3">
        <v>2388</v>
      </c>
    </row>
    <row r="843" spans="1:2">
      <c r="A843" s="18">
        <v>43549</v>
      </c>
      <c r="B843" s="3">
        <v>2388</v>
      </c>
    </row>
    <row r="844" spans="1:2">
      <c r="A844" s="18">
        <v>43546</v>
      </c>
      <c r="B844" s="3">
        <v>2396</v>
      </c>
    </row>
    <row r="845" spans="1:2">
      <c r="A845" s="18">
        <v>43545</v>
      </c>
      <c r="B845" s="3">
        <v>2396</v>
      </c>
    </row>
    <row r="846" spans="1:2">
      <c r="A846" s="18">
        <v>43544</v>
      </c>
      <c r="B846" s="3">
        <v>2400</v>
      </c>
    </row>
    <row r="847" spans="1:2">
      <c r="A847" s="18">
        <v>43543</v>
      </c>
      <c r="B847" s="3">
        <v>2400</v>
      </c>
    </row>
    <row r="848" spans="1:2">
      <c r="A848" s="18">
        <v>43542</v>
      </c>
      <c r="B848" s="3">
        <v>2400</v>
      </c>
    </row>
    <row r="849" spans="1:2">
      <c r="A849" s="18">
        <v>43539</v>
      </c>
      <c r="B849" s="3">
        <v>2384</v>
      </c>
    </row>
    <row r="850" spans="1:2">
      <c r="A850" s="18">
        <v>43538</v>
      </c>
      <c r="B850" s="3">
        <v>2384</v>
      </c>
    </row>
    <row r="851" spans="1:2">
      <c r="A851" s="18">
        <v>43537</v>
      </c>
      <c r="B851" s="3">
        <v>2384</v>
      </c>
    </row>
    <row r="852" spans="1:2">
      <c r="A852" s="18">
        <v>43536</v>
      </c>
      <c r="B852" s="3">
        <v>2390</v>
      </c>
    </row>
    <row r="853" spans="1:2">
      <c r="A853" s="18">
        <v>43535</v>
      </c>
      <c r="B853" s="3">
        <v>2390</v>
      </c>
    </row>
    <row r="854" spans="1:2">
      <c r="A854" s="18">
        <v>43532</v>
      </c>
      <c r="B854" s="3">
        <v>2390</v>
      </c>
    </row>
    <row r="855" spans="1:2">
      <c r="A855" s="18">
        <v>43531</v>
      </c>
      <c r="B855" s="3">
        <v>2390</v>
      </c>
    </row>
    <row r="856" spans="1:2">
      <c r="A856" s="18">
        <v>43530</v>
      </c>
      <c r="B856" s="3">
        <v>2390</v>
      </c>
    </row>
    <row r="857" spans="1:2">
      <c r="A857" s="18">
        <v>43529</v>
      </c>
      <c r="B857" s="3">
        <v>2390</v>
      </c>
    </row>
    <row r="858" spans="1:2">
      <c r="A858" s="18">
        <v>43528</v>
      </c>
      <c r="B858" s="3">
        <v>2390</v>
      </c>
    </row>
    <row r="859" spans="1:2">
      <c r="A859" s="18">
        <v>43525</v>
      </c>
      <c r="B859" s="3">
        <v>2406</v>
      </c>
    </row>
    <row r="860" spans="1:2">
      <c r="A860" s="18">
        <v>43524</v>
      </c>
      <c r="B860" s="3">
        <v>2406</v>
      </c>
    </row>
    <row r="861" spans="1:2">
      <c r="A861" s="18">
        <v>43523</v>
      </c>
      <c r="B861" s="3">
        <v>2406</v>
      </c>
    </row>
    <row r="862" spans="1:2">
      <c r="A862" s="18">
        <v>43522</v>
      </c>
      <c r="B862" s="3">
        <v>2410</v>
      </c>
    </row>
    <row r="863" spans="1:2">
      <c r="A863" s="18">
        <v>43521</v>
      </c>
      <c r="B863" s="3">
        <v>2410</v>
      </c>
    </row>
    <row r="864" spans="1:2">
      <c r="A864" s="18">
        <v>43518</v>
      </c>
      <c r="B864" s="3">
        <v>2410</v>
      </c>
    </row>
    <row r="865" spans="1:2">
      <c r="A865" s="18">
        <v>43517</v>
      </c>
      <c r="B865" s="3">
        <v>2416</v>
      </c>
    </row>
    <row r="866" spans="1:2">
      <c r="A866" s="18">
        <v>43516</v>
      </c>
      <c r="B866" s="3">
        <v>2420</v>
      </c>
    </row>
    <row r="867" spans="1:2">
      <c r="A867" s="18">
        <v>43515</v>
      </c>
      <c r="B867" s="3">
        <v>2420</v>
      </c>
    </row>
    <row r="868" spans="1:2">
      <c r="A868" s="18">
        <v>43514</v>
      </c>
      <c r="B868" s="3">
        <v>2422</v>
      </c>
    </row>
    <row r="869" spans="1:2">
      <c r="A869" s="18">
        <v>43511</v>
      </c>
      <c r="B869" s="3">
        <v>2422</v>
      </c>
    </row>
    <row r="870" spans="1:2">
      <c r="A870" s="18">
        <v>43510</v>
      </c>
      <c r="B870" s="3">
        <v>2422</v>
      </c>
    </row>
    <row r="871" spans="1:2">
      <c r="A871" s="18">
        <v>43509</v>
      </c>
      <c r="B871" s="3">
        <v>2438</v>
      </c>
    </row>
    <row r="872" spans="1:2">
      <c r="A872" s="18">
        <v>43508</v>
      </c>
      <c r="B872" s="3">
        <v>2438</v>
      </c>
    </row>
    <row r="873" spans="1:2">
      <c r="A873" s="18">
        <v>43507</v>
      </c>
      <c r="B873" s="3">
        <v>2438</v>
      </c>
    </row>
    <row r="874" spans="1:2">
      <c r="A874" s="18">
        <v>43499</v>
      </c>
      <c r="B874" s="3">
        <v>2438</v>
      </c>
    </row>
    <row r="875" spans="1:2">
      <c r="A875" s="18">
        <v>43498</v>
      </c>
      <c r="B875" s="3">
        <v>2438</v>
      </c>
    </row>
    <row r="876" spans="1:2">
      <c r="A876" s="18">
        <v>43497</v>
      </c>
      <c r="B876" s="3">
        <v>2438</v>
      </c>
    </row>
    <row r="877" spans="1:2">
      <c r="A877" s="18">
        <v>43496</v>
      </c>
      <c r="B877" s="3">
        <v>2438</v>
      </c>
    </row>
    <row r="878" spans="1:2">
      <c r="A878" s="18">
        <v>43495</v>
      </c>
      <c r="B878" s="3">
        <v>2438</v>
      </c>
    </row>
    <row r="879" spans="1:2">
      <c r="A879" s="18">
        <v>43494</v>
      </c>
      <c r="B879" s="3">
        <v>2438</v>
      </c>
    </row>
    <row r="880" spans="1:2">
      <c r="A880" s="18">
        <v>43493</v>
      </c>
      <c r="B880" s="3">
        <v>2438</v>
      </c>
    </row>
    <row r="881" spans="1:2">
      <c r="A881" s="18">
        <v>43490</v>
      </c>
      <c r="B881" s="3">
        <v>2434</v>
      </c>
    </row>
    <row r="882" spans="1:2">
      <c r="A882" s="18">
        <v>43489</v>
      </c>
      <c r="B882" s="3">
        <v>2434</v>
      </c>
    </row>
    <row r="883" spans="1:2">
      <c r="A883" s="18">
        <v>43488</v>
      </c>
      <c r="B883" s="3">
        <v>2434</v>
      </c>
    </row>
    <row r="884" spans="1:2">
      <c r="A884" s="18">
        <v>43487</v>
      </c>
      <c r="B884" s="3">
        <v>2416</v>
      </c>
    </row>
    <row r="885" spans="1:2">
      <c r="A885" s="18">
        <v>43486</v>
      </c>
      <c r="B885" s="3">
        <v>2416</v>
      </c>
    </row>
    <row r="886" spans="1:2">
      <c r="A886" s="18">
        <v>43483</v>
      </c>
      <c r="B886" s="3">
        <v>2424</v>
      </c>
    </row>
    <row r="887" spans="1:2">
      <c r="A887" s="18">
        <v>43482</v>
      </c>
      <c r="B887" s="3">
        <v>2428</v>
      </c>
    </row>
    <row r="888" spans="1:2">
      <c r="A888" s="18">
        <v>43481</v>
      </c>
      <c r="B888" s="3">
        <v>2428</v>
      </c>
    </row>
    <row r="889" spans="1:2">
      <c r="A889" s="18">
        <v>43480</v>
      </c>
      <c r="B889" s="3">
        <v>2428</v>
      </c>
    </row>
    <row r="890" spans="1:2">
      <c r="A890" s="18">
        <v>43479</v>
      </c>
      <c r="B890" s="3">
        <v>2432</v>
      </c>
    </row>
    <row r="891" spans="1:2">
      <c r="A891" s="18">
        <v>43476</v>
      </c>
      <c r="B891" s="3">
        <v>2466</v>
      </c>
    </row>
    <row r="892" spans="1:2">
      <c r="A892" s="18">
        <v>43475</v>
      </c>
      <c r="B892" s="3">
        <v>2454</v>
      </c>
    </row>
    <row r="893" spans="1:2">
      <c r="A893" s="18">
        <v>43474</v>
      </c>
      <c r="B893" s="3">
        <v>2454</v>
      </c>
    </row>
    <row r="894" spans="1:2">
      <c r="A894" s="18">
        <v>43473</v>
      </c>
      <c r="B894" s="3">
        <v>2454</v>
      </c>
    </row>
    <row r="895" spans="1:2">
      <c r="A895" s="18">
        <v>43472</v>
      </c>
      <c r="B895" s="3">
        <v>2454</v>
      </c>
    </row>
    <row r="896" spans="1:2">
      <c r="A896" s="18">
        <v>43469</v>
      </c>
      <c r="B896" s="3">
        <v>2454</v>
      </c>
    </row>
    <row r="897" spans="1:2">
      <c r="A897" s="18">
        <v>43468</v>
      </c>
      <c r="B897" s="3">
        <v>2454</v>
      </c>
    </row>
    <row r="898" spans="1:2">
      <c r="A898" s="18">
        <v>43467</v>
      </c>
      <c r="B898" s="3">
        <v>2468</v>
      </c>
    </row>
    <row r="899" spans="1:2">
      <c r="A899" s="18">
        <v>43462</v>
      </c>
      <c r="B899" s="3">
        <v>2478</v>
      </c>
    </row>
    <row r="900" spans="1:2">
      <c r="A900" s="18">
        <v>43461</v>
      </c>
      <c r="B900" s="3">
        <v>2478</v>
      </c>
    </row>
    <row r="901" spans="1:2">
      <c r="A901" s="18">
        <v>43460</v>
      </c>
      <c r="B901" s="3">
        <v>2478</v>
      </c>
    </row>
    <row r="902" spans="1:2">
      <c r="A902" s="18">
        <v>43459</v>
      </c>
      <c r="B902" s="3">
        <v>2478</v>
      </c>
    </row>
    <row r="903" spans="1:2">
      <c r="A903" s="18">
        <v>43458</v>
      </c>
      <c r="B903" s="3">
        <v>2496</v>
      </c>
    </row>
    <row r="904" spans="1:2">
      <c r="A904" s="18">
        <v>43455</v>
      </c>
      <c r="B904" s="3">
        <v>2502</v>
      </c>
    </row>
    <row r="905" spans="1:2">
      <c r="A905" s="18">
        <v>43454</v>
      </c>
      <c r="B905" s="3">
        <v>2506</v>
      </c>
    </row>
    <row r="906" spans="1:2">
      <c r="A906" s="18">
        <v>43453</v>
      </c>
      <c r="B906" s="3">
        <v>2516</v>
      </c>
    </row>
    <row r="907" spans="1:2">
      <c r="A907" s="18">
        <v>43452</v>
      </c>
      <c r="B907" s="3">
        <v>2522</v>
      </c>
    </row>
    <row r="908" spans="1:2">
      <c r="A908" s="18">
        <v>43451</v>
      </c>
      <c r="B908" s="3">
        <v>2522</v>
      </c>
    </row>
    <row r="909" spans="1:2">
      <c r="A909" s="18">
        <v>43448</v>
      </c>
      <c r="B909" s="3">
        <v>2526</v>
      </c>
    </row>
    <row r="910" spans="1:2">
      <c r="A910" s="18">
        <v>43447</v>
      </c>
      <c r="B910" s="3">
        <v>2534</v>
      </c>
    </row>
    <row r="911" spans="1:2">
      <c r="A911" s="18">
        <v>43446</v>
      </c>
      <c r="B911" s="3">
        <v>2534</v>
      </c>
    </row>
    <row r="912" spans="1:2">
      <c r="A912" s="18">
        <v>43445</v>
      </c>
      <c r="B912" s="3">
        <v>2542</v>
      </c>
    </row>
    <row r="913" spans="1:2">
      <c r="A913" s="18">
        <v>43444</v>
      </c>
      <c r="B913" s="3">
        <v>2542</v>
      </c>
    </row>
    <row r="914" spans="1:2">
      <c r="A914" s="18">
        <v>43441</v>
      </c>
      <c r="B914" s="3">
        <v>2548</v>
      </c>
    </row>
    <row r="915" spans="1:2">
      <c r="A915" s="18">
        <v>43440</v>
      </c>
      <c r="B915" s="3">
        <v>2548</v>
      </c>
    </row>
    <row r="916" spans="1:2">
      <c r="A916" s="18">
        <v>43439</v>
      </c>
      <c r="B916" s="3">
        <v>2548</v>
      </c>
    </row>
    <row r="917" spans="1:2">
      <c r="A917" s="18">
        <v>43438</v>
      </c>
      <c r="B917" s="3">
        <v>2556</v>
      </c>
    </row>
    <row r="918" spans="1:2">
      <c r="A918" s="18">
        <v>43437</v>
      </c>
      <c r="B918" s="3">
        <v>2556</v>
      </c>
    </row>
    <row r="919" spans="1:2">
      <c r="A919" s="18">
        <v>43434</v>
      </c>
      <c r="B919" s="3">
        <v>2556</v>
      </c>
    </row>
    <row r="920" spans="1:2">
      <c r="A920" s="18">
        <v>43433</v>
      </c>
      <c r="B920" s="3">
        <v>2546</v>
      </c>
    </row>
    <row r="921" spans="1:2">
      <c r="A921" s="18">
        <v>43432</v>
      </c>
      <c r="B921" s="3">
        <v>2546</v>
      </c>
    </row>
    <row r="922" spans="1:2">
      <c r="A922" s="18">
        <v>43431</v>
      </c>
      <c r="B922" s="3">
        <v>2546</v>
      </c>
    </row>
    <row r="923" spans="1:2">
      <c r="A923" s="18">
        <v>43430</v>
      </c>
      <c r="B923" s="3">
        <v>2514</v>
      </c>
    </row>
    <row r="924" spans="1:2">
      <c r="A924" s="18">
        <v>43427</v>
      </c>
      <c r="B924" s="3">
        <v>2514</v>
      </c>
    </row>
    <row r="925" spans="1:2">
      <c r="A925" s="18">
        <v>43425</v>
      </c>
      <c r="B925" s="3">
        <v>2514</v>
      </c>
    </row>
    <row r="926" spans="1:2">
      <c r="A926" s="18">
        <v>43424</v>
      </c>
      <c r="B926" s="3">
        <v>2522</v>
      </c>
    </row>
    <row r="927" spans="1:2">
      <c r="A927" s="18">
        <v>43423</v>
      </c>
      <c r="B927" s="3">
        <v>2522</v>
      </c>
    </row>
    <row r="928" spans="1:2">
      <c r="A928" s="18">
        <v>43420</v>
      </c>
      <c r="B928" s="3">
        <v>2522</v>
      </c>
    </row>
    <row r="929" spans="1:2">
      <c r="A929" s="18">
        <v>43419</v>
      </c>
      <c r="B929" s="3">
        <v>2522</v>
      </c>
    </row>
    <row r="930" spans="1:2">
      <c r="A930" s="18">
        <v>43418</v>
      </c>
      <c r="B930" s="3">
        <v>2508</v>
      </c>
    </row>
    <row r="931" spans="1:2">
      <c r="A931" s="18">
        <v>43417</v>
      </c>
      <c r="B931" s="3">
        <v>2508</v>
      </c>
    </row>
    <row r="932" spans="1:2">
      <c r="A932" s="18">
        <v>43416</v>
      </c>
      <c r="B932" s="3">
        <v>2502</v>
      </c>
    </row>
    <row r="933" spans="1:2">
      <c r="A933" s="18">
        <v>43413</v>
      </c>
      <c r="B933" s="3">
        <v>2502</v>
      </c>
    </row>
    <row r="934" spans="1:2">
      <c r="A934" s="18">
        <v>43412</v>
      </c>
      <c r="B934" s="3">
        <v>2502</v>
      </c>
    </row>
    <row r="935" spans="1:2">
      <c r="A935" s="18">
        <v>43411</v>
      </c>
      <c r="B935" s="3">
        <v>2502</v>
      </c>
    </row>
    <row r="936" spans="1:2">
      <c r="A936" s="18">
        <v>43410</v>
      </c>
      <c r="B936" s="3">
        <v>2508</v>
      </c>
    </row>
    <row r="937" spans="1:2">
      <c r="A937" s="18">
        <v>43409</v>
      </c>
      <c r="B937" s="3">
        <v>2508</v>
      </c>
    </row>
    <row r="938" spans="1:2">
      <c r="A938" s="18">
        <v>43406</v>
      </c>
      <c r="B938" s="3">
        <v>2508</v>
      </c>
    </row>
    <row r="939" spans="1:2">
      <c r="A939" s="18">
        <v>43405</v>
      </c>
      <c r="B939" s="3">
        <v>2508</v>
      </c>
    </row>
    <row r="940" spans="1:2">
      <c r="A940" s="18">
        <v>43404</v>
      </c>
      <c r="B940" s="3">
        <v>2508</v>
      </c>
    </row>
    <row r="941" spans="1:2">
      <c r="A941" s="18">
        <v>43403</v>
      </c>
      <c r="B941" s="3">
        <v>2508</v>
      </c>
    </row>
    <row r="942" spans="1:2">
      <c r="A942" s="18">
        <v>43402</v>
      </c>
      <c r="B942" s="3">
        <v>2508</v>
      </c>
    </row>
    <row r="943" spans="1:2">
      <c r="A943" s="18">
        <v>43399</v>
      </c>
      <c r="B943" s="3">
        <v>2496</v>
      </c>
    </row>
    <row r="944" spans="1:2">
      <c r="A944" s="18">
        <v>43398</v>
      </c>
      <c r="B944" s="3">
        <v>2496</v>
      </c>
    </row>
    <row r="945" spans="1:2">
      <c r="A945" s="18">
        <v>43397</v>
      </c>
      <c r="B945" s="3">
        <v>2464.29</v>
      </c>
    </row>
    <row r="946" spans="1:2">
      <c r="A946" s="18">
        <v>43396</v>
      </c>
      <c r="B946" s="3">
        <v>2480</v>
      </c>
    </row>
    <row r="947" spans="1:2">
      <c r="A947" s="18">
        <v>43395</v>
      </c>
      <c r="B947" s="3">
        <v>2480</v>
      </c>
    </row>
    <row r="948" spans="1:2">
      <c r="A948" s="18">
        <v>43392</v>
      </c>
      <c r="B948" s="3">
        <v>2480</v>
      </c>
    </row>
    <row r="949" spans="1:2">
      <c r="A949" s="18">
        <v>43391</v>
      </c>
      <c r="B949" s="3">
        <v>2462</v>
      </c>
    </row>
    <row r="950" spans="1:2">
      <c r="A950" s="18">
        <v>43390</v>
      </c>
      <c r="B950" s="3">
        <v>2448</v>
      </c>
    </row>
    <row r="951" spans="1:2">
      <c r="A951" s="18">
        <v>43389</v>
      </c>
      <c r="B951" s="3">
        <v>2448</v>
      </c>
    </row>
    <row r="952" spans="1:2">
      <c r="A952" s="18">
        <v>43388</v>
      </c>
      <c r="B952" s="3">
        <v>2448</v>
      </c>
    </row>
    <row r="953" spans="1:2">
      <c r="A953" s="18">
        <v>43385</v>
      </c>
      <c r="B953" s="3">
        <v>2434</v>
      </c>
    </row>
    <row r="954" spans="1:2">
      <c r="A954" s="18">
        <v>43384</v>
      </c>
      <c r="B954" s="3">
        <v>2434</v>
      </c>
    </row>
    <row r="955" spans="1:2">
      <c r="A955" s="18">
        <v>43383</v>
      </c>
      <c r="B955" s="3">
        <v>2434</v>
      </c>
    </row>
    <row r="956" spans="1:2">
      <c r="A956" s="18">
        <v>43382</v>
      </c>
      <c r="B956" s="3">
        <v>2434</v>
      </c>
    </row>
    <row r="957" spans="1:2">
      <c r="A957" s="18">
        <v>43381</v>
      </c>
      <c r="B957" s="3">
        <v>2430</v>
      </c>
    </row>
    <row r="958" spans="1:2">
      <c r="A958" s="18">
        <v>43373</v>
      </c>
      <c r="B958" s="3">
        <v>2430</v>
      </c>
    </row>
    <row r="959" spans="1:2">
      <c r="A959" s="18">
        <v>43372</v>
      </c>
      <c r="B959" s="3">
        <v>2430</v>
      </c>
    </row>
    <row r="960" spans="1:2">
      <c r="A960" s="18">
        <v>43371</v>
      </c>
      <c r="B960" s="3">
        <v>2430</v>
      </c>
    </row>
    <row r="961" spans="1:2">
      <c r="A961" s="18">
        <v>43370</v>
      </c>
      <c r="B961" s="3">
        <v>2430</v>
      </c>
    </row>
    <row r="962" spans="1:2">
      <c r="A962" s="18">
        <v>43369</v>
      </c>
      <c r="B962" s="3">
        <v>2430</v>
      </c>
    </row>
    <row r="963" spans="1:2">
      <c r="A963" s="18">
        <v>43368</v>
      </c>
      <c r="B963" s="3">
        <v>2430</v>
      </c>
    </row>
    <row r="964" spans="1:2">
      <c r="A964" s="18">
        <v>43364</v>
      </c>
      <c r="B964" s="3">
        <v>2452</v>
      </c>
    </row>
    <row r="965" spans="1:2">
      <c r="A965" s="18">
        <v>43363</v>
      </c>
      <c r="B965" s="3">
        <v>2452</v>
      </c>
    </row>
    <row r="966" spans="1:2">
      <c r="A966" s="18">
        <v>43362</v>
      </c>
      <c r="B966" s="3">
        <v>2452</v>
      </c>
    </row>
    <row r="967" spans="1:2">
      <c r="A967" s="18">
        <v>43361</v>
      </c>
      <c r="B967" s="3">
        <v>2452</v>
      </c>
    </row>
    <row r="968" spans="1:2">
      <c r="A968" s="18">
        <v>43360</v>
      </c>
      <c r="B968" s="3">
        <v>2452</v>
      </c>
    </row>
    <row r="969" spans="1:2">
      <c r="A969" s="18">
        <v>43357</v>
      </c>
      <c r="B969" s="3">
        <v>2452</v>
      </c>
    </row>
    <row r="970" spans="1:2">
      <c r="A970" s="18">
        <v>43356</v>
      </c>
      <c r="B970" s="3">
        <v>2452</v>
      </c>
    </row>
    <row r="971" spans="1:2">
      <c r="A971" s="18">
        <v>43355</v>
      </c>
      <c r="B971" s="3">
        <v>2452</v>
      </c>
    </row>
    <row r="972" spans="1:2">
      <c r="A972" s="18">
        <v>43354</v>
      </c>
      <c r="B972" s="3">
        <v>2452</v>
      </c>
    </row>
    <row r="973" spans="1:2">
      <c r="A973" s="18">
        <v>43353</v>
      </c>
      <c r="B973" s="3">
        <v>2452</v>
      </c>
    </row>
    <row r="974" spans="1:2">
      <c r="A974" s="18">
        <v>43350</v>
      </c>
      <c r="B974" s="3">
        <v>2438</v>
      </c>
    </row>
    <row r="975" spans="1:2">
      <c r="A975" s="18">
        <v>43349</v>
      </c>
      <c r="B975" s="3">
        <v>2438</v>
      </c>
    </row>
    <row r="976" spans="1:2">
      <c r="A976" s="18">
        <v>43348</v>
      </c>
      <c r="B976" s="3">
        <v>2438</v>
      </c>
    </row>
    <row r="977" spans="1:2">
      <c r="A977" s="18">
        <v>43347</v>
      </c>
      <c r="B977" s="3">
        <v>2438</v>
      </c>
    </row>
    <row r="978" spans="1:2">
      <c r="A978" s="18">
        <v>43346</v>
      </c>
      <c r="B978" s="3">
        <v>2438</v>
      </c>
    </row>
    <row r="979" spans="1:2">
      <c r="A979" s="18">
        <v>43343</v>
      </c>
      <c r="B979" s="3">
        <v>2428</v>
      </c>
    </row>
    <row r="980" spans="1:2">
      <c r="A980" s="18">
        <v>43342</v>
      </c>
      <c r="B980" s="3">
        <v>2428</v>
      </c>
    </row>
    <row r="981" spans="1:2">
      <c r="A981" s="18">
        <v>43341</v>
      </c>
      <c r="B981" s="3">
        <v>2428</v>
      </c>
    </row>
    <row r="982" spans="1:2">
      <c r="A982" s="18">
        <v>43340</v>
      </c>
      <c r="B982" s="3">
        <v>2428</v>
      </c>
    </row>
    <row r="983" spans="1:2">
      <c r="A983" s="18">
        <v>43339</v>
      </c>
      <c r="B983" s="3">
        <v>2428</v>
      </c>
    </row>
    <row r="984" spans="1:2">
      <c r="A984" s="18">
        <v>43336</v>
      </c>
      <c r="B984" s="3">
        <v>2424</v>
      </c>
    </row>
    <row r="985" spans="1:2">
      <c r="A985" s="18">
        <v>43335</v>
      </c>
      <c r="B985" s="3">
        <v>2424</v>
      </c>
    </row>
    <row r="986" spans="1:2">
      <c r="A986" s="18">
        <v>43334</v>
      </c>
      <c r="B986" s="3">
        <v>2414</v>
      </c>
    </row>
    <row r="987" spans="1:2">
      <c r="A987" s="18">
        <v>43333</v>
      </c>
      <c r="B987" s="3">
        <v>2414</v>
      </c>
    </row>
    <row r="988" spans="1:2">
      <c r="A988" s="18">
        <v>43332</v>
      </c>
      <c r="B988" s="3">
        <v>2414</v>
      </c>
    </row>
    <row r="989" spans="1:2">
      <c r="A989" s="18">
        <v>43329</v>
      </c>
      <c r="B989" s="3">
        <v>2414</v>
      </c>
    </row>
    <row r="990" spans="1:2">
      <c r="A990" s="18">
        <v>43328</v>
      </c>
      <c r="B990" s="3">
        <v>2414</v>
      </c>
    </row>
    <row r="991" spans="1:2">
      <c r="A991" s="18">
        <v>43327</v>
      </c>
      <c r="B991" s="3">
        <v>2414</v>
      </c>
    </row>
    <row r="992" spans="1:2">
      <c r="A992" s="18">
        <v>43326</v>
      </c>
      <c r="B992" s="3">
        <v>2414</v>
      </c>
    </row>
    <row r="993" spans="1:2">
      <c r="A993" s="18">
        <v>43325</v>
      </c>
      <c r="B993" s="3">
        <v>2414</v>
      </c>
    </row>
    <row r="994" spans="1:2">
      <c r="A994" s="18">
        <v>43322</v>
      </c>
      <c r="B994" s="3">
        <v>2414</v>
      </c>
    </row>
    <row r="995" spans="1:2">
      <c r="A995" s="18">
        <v>43321</v>
      </c>
      <c r="B995" s="3">
        <v>2414</v>
      </c>
    </row>
    <row r="996" spans="1:2">
      <c r="A996" s="18">
        <v>43320</v>
      </c>
      <c r="B996" s="3">
        <v>2410</v>
      </c>
    </row>
    <row r="997" spans="1:2">
      <c r="A997" s="18">
        <v>43318</v>
      </c>
      <c r="B997" s="3">
        <v>2410</v>
      </c>
    </row>
    <row r="998" spans="1:2">
      <c r="A998" s="18">
        <v>43315</v>
      </c>
      <c r="B998" s="3">
        <v>2400</v>
      </c>
    </row>
    <row r="999" spans="1:2">
      <c r="A999" s="18">
        <v>43314</v>
      </c>
      <c r="B999" s="3">
        <v>2400</v>
      </c>
    </row>
    <row r="1000" spans="1:2">
      <c r="A1000" s="18">
        <v>43313</v>
      </c>
      <c r="B1000" s="3">
        <v>2400</v>
      </c>
    </row>
    <row r="1001" spans="1:2">
      <c r="A1001" s="18">
        <v>43312</v>
      </c>
      <c r="B1001" s="3">
        <v>2396</v>
      </c>
    </row>
    <row r="1002" spans="1:2">
      <c r="A1002" s="18">
        <v>43311</v>
      </c>
      <c r="B1002" s="3">
        <v>2396</v>
      </c>
    </row>
    <row r="1003" spans="1:2">
      <c r="A1003" s="18">
        <v>43308</v>
      </c>
      <c r="B1003" s="3">
        <v>2396</v>
      </c>
    </row>
    <row r="1004" spans="1:2">
      <c r="A1004" s="18">
        <v>43307</v>
      </c>
      <c r="B1004" s="3">
        <v>2396</v>
      </c>
    </row>
    <row r="1005" spans="1:2">
      <c r="A1005" s="18">
        <v>43306</v>
      </c>
      <c r="B1005" s="3">
        <v>2394</v>
      </c>
    </row>
    <row r="1006" spans="1:2">
      <c r="A1006" s="18">
        <v>43305</v>
      </c>
      <c r="B1006" s="3">
        <v>2394</v>
      </c>
    </row>
    <row r="1007" spans="1:2">
      <c r="A1007" s="18">
        <v>43304</v>
      </c>
      <c r="B1007" s="3">
        <v>2394</v>
      </c>
    </row>
    <row r="1008" spans="1:2">
      <c r="A1008" s="18">
        <v>43301</v>
      </c>
      <c r="B1008" s="3">
        <v>2380</v>
      </c>
    </row>
    <row r="1009" spans="1:2">
      <c r="A1009" s="18">
        <v>43300</v>
      </c>
      <c r="B1009" s="3">
        <v>2380</v>
      </c>
    </row>
    <row r="1010" spans="1:2">
      <c r="A1010" s="18">
        <v>43299</v>
      </c>
      <c r="B1010" s="3">
        <v>2380</v>
      </c>
    </row>
    <row r="1011" spans="1:2">
      <c r="A1011" s="18">
        <v>43298</v>
      </c>
      <c r="B1011" s="3">
        <v>2380</v>
      </c>
    </row>
    <row r="1012" spans="1:2">
      <c r="A1012" s="18">
        <v>43297</v>
      </c>
      <c r="B1012" s="3">
        <v>2380</v>
      </c>
    </row>
    <row r="1013" spans="1:2">
      <c r="A1013" s="18">
        <v>43294</v>
      </c>
      <c r="B1013" s="3">
        <v>2380</v>
      </c>
    </row>
    <row r="1014" spans="1:2">
      <c r="A1014" s="18">
        <v>43293</v>
      </c>
      <c r="B1014" s="3">
        <v>2380</v>
      </c>
    </row>
    <row r="1015" spans="1:2">
      <c r="A1015" s="18">
        <v>43292</v>
      </c>
      <c r="B1015" s="3">
        <v>2380</v>
      </c>
    </row>
    <row r="1016" spans="1:2">
      <c r="A1016" s="18">
        <v>43291</v>
      </c>
      <c r="B1016" s="3">
        <v>2380</v>
      </c>
    </row>
    <row r="1017" spans="1:2">
      <c r="A1017" s="18">
        <v>43290</v>
      </c>
      <c r="B1017" s="3">
        <v>2380</v>
      </c>
    </row>
    <row r="1018" spans="1:2">
      <c r="A1018" s="18">
        <v>43287</v>
      </c>
      <c r="B1018" s="3">
        <v>2380</v>
      </c>
    </row>
    <row r="1019" spans="1:2">
      <c r="A1019" s="18">
        <v>43286</v>
      </c>
      <c r="B1019" s="3">
        <v>2372</v>
      </c>
    </row>
    <row r="1020" spans="1:2">
      <c r="A1020" s="18">
        <v>43285</v>
      </c>
      <c r="B1020" s="3">
        <v>2372</v>
      </c>
    </row>
    <row r="1021" spans="1:2">
      <c r="A1021" s="18">
        <v>43284</v>
      </c>
      <c r="B1021" s="3">
        <v>2346</v>
      </c>
    </row>
    <row r="1022" spans="1:2">
      <c r="A1022" s="18">
        <v>43283</v>
      </c>
      <c r="B1022" s="3">
        <v>2346</v>
      </c>
    </row>
    <row r="1023" spans="1:2">
      <c r="A1023" s="18">
        <v>43280</v>
      </c>
      <c r="B1023" s="3">
        <v>2348</v>
      </c>
    </row>
    <row r="1024" spans="1:2">
      <c r="A1024" s="18">
        <v>43279</v>
      </c>
      <c r="B1024" s="3">
        <v>2348</v>
      </c>
    </row>
    <row r="1025" spans="1:2">
      <c r="A1025" s="18">
        <v>43278</v>
      </c>
      <c r="B1025" s="3">
        <v>2348</v>
      </c>
    </row>
    <row r="1026" spans="1:2">
      <c r="A1026" s="18">
        <v>43277</v>
      </c>
      <c r="B1026" s="3">
        <v>2348</v>
      </c>
    </row>
    <row r="1027" spans="1:2">
      <c r="A1027" s="18">
        <v>43276</v>
      </c>
      <c r="B1027" s="3">
        <v>2348</v>
      </c>
    </row>
    <row r="1028" spans="1:2">
      <c r="A1028" s="18">
        <v>43273</v>
      </c>
      <c r="B1028" s="3">
        <v>2330</v>
      </c>
    </row>
    <row r="1029" spans="1:2">
      <c r="A1029" s="18">
        <v>43272</v>
      </c>
      <c r="B1029" s="3">
        <v>2330</v>
      </c>
    </row>
    <row r="1030" spans="1:2">
      <c r="A1030" s="18">
        <v>43271</v>
      </c>
      <c r="B1030" s="3">
        <v>2326</v>
      </c>
    </row>
    <row r="1031" spans="1:2">
      <c r="A1031" s="18">
        <v>43270</v>
      </c>
      <c r="B1031" s="3">
        <v>2324</v>
      </c>
    </row>
    <row r="1032" spans="1:2">
      <c r="A1032" s="18">
        <v>43266</v>
      </c>
      <c r="B1032" s="3">
        <v>2320</v>
      </c>
    </row>
    <row r="1033" spans="1:2">
      <c r="A1033" s="18">
        <v>43265</v>
      </c>
      <c r="B1033" s="3">
        <v>2320</v>
      </c>
    </row>
    <row r="1034" spans="1:2">
      <c r="A1034" s="18">
        <v>43264</v>
      </c>
      <c r="B1034" s="3">
        <v>2320</v>
      </c>
    </row>
    <row r="1035" spans="1:2">
      <c r="A1035" s="18">
        <v>43263</v>
      </c>
      <c r="B1035" s="3">
        <v>2320</v>
      </c>
    </row>
    <row r="1036" spans="1:2">
      <c r="A1036" s="18">
        <v>43262</v>
      </c>
      <c r="B1036" s="3">
        <v>2320</v>
      </c>
    </row>
    <row r="1037" spans="1:2">
      <c r="A1037" s="18">
        <v>43259</v>
      </c>
      <c r="B1037" s="3">
        <v>2320</v>
      </c>
    </row>
    <row r="1038" spans="1:2">
      <c r="A1038" s="18">
        <v>43258</v>
      </c>
      <c r="B1038" s="3">
        <v>2324</v>
      </c>
    </row>
    <row r="1039" spans="1:2">
      <c r="A1039" s="18">
        <v>43257</v>
      </c>
      <c r="B1039" s="3">
        <v>2324</v>
      </c>
    </row>
    <row r="1040" spans="1:2">
      <c r="A1040" s="18">
        <v>43256</v>
      </c>
      <c r="B1040" s="3">
        <v>2324</v>
      </c>
    </row>
    <row r="1041" spans="1:2">
      <c r="A1041" s="18">
        <v>43255</v>
      </c>
      <c r="B1041" s="3">
        <v>2324</v>
      </c>
    </row>
    <row r="1042" spans="1:2">
      <c r="A1042" s="18">
        <v>43252</v>
      </c>
      <c r="B1042" s="3">
        <v>2324</v>
      </c>
    </row>
    <row r="1043" spans="1:2">
      <c r="A1043" s="18">
        <v>43251</v>
      </c>
      <c r="B1043" s="3">
        <v>2324</v>
      </c>
    </row>
    <row r="1044" spans="1:2">
      <c r="A1044" s="18">
        <v>43250</v>
      </c>
      <c r="B1044" s="3">
        <v>2324</v>
      </c>
    </row>
    <row r="1045" spans="1:2">
      <c r="A1045" s="18">
        <v>43249</v>
      </c>
      <c r="B1045" s="3">
        <v>2324</v>
      </c>
    </row>
    <row r="1046" spans="1:2">
      <c r="A1046" s="18">
        <v>43248</v>
      </c>
      <c r="B1046" s="3">
        <v>2324</v>
      </c>
    </row>
    <row r="1047" spans="1:2">
      <c r="A1047" s="18">
        <v>43245</v>
      </c>
      <c r="B1047" s="3">
        <v>2324</v>
      </c>
    </row>
    <row r="1048" spans="1:2">
      <c r="A1048" s="18">
        <v>43244</v>
      </c>
      <c r="B1048" s="3">
        <v>2320</v>
      </c>
    </row>
    <row r="1049" spans="1:2">
      <c r="A1049" s="18">
        <v>43243</v>
      </c>
      <c r="B1049" s="3">
        <v>2320</v>
      </c>
    </row>
    <row r="1050" spans="1:2">
      <c r="A1050" s="18">
        <v>43242</v>
      </c>
      <c r="B1050" s="3">
        <v>2310</v>
      </c>
    </row>
    <row r="1051" spans="1:2">
      <c r="A1051" s="18">
        <v>43241</v>
      </c>
      <c r="B1051" s="3">
        <v>2310</v>
      </c>
    </row>
    <row r="1052" spans="1:2">
      <c r="A1052" s="18">
        <v>43238</v>
      </c>
      <c r="B1052" s="3">
        <v>2308</v>
      </c>
    </row>
    <row r="1053" spans="1:2">
      <c r="A1053" s="18">
        <v>43237</v>
      </c>
      <c r="B1053" s="3">
        <v>2306</v>
      </c>
    </row>
    <row r="1054" spans="1:2">
      <c r="A1054" s="18">
        <v>43236</v>
      </c>
      <c r="B1054" s="3">
        <v>2306</v>
      </c>
    </row>
    <row r="1055" spans="1:2">
      <c r="A1055" s="18">
        <v>43235</v>
      </c>
      <c r="B1055" s="3">
        <v>2306</v>
      </c>
    </row>
    <row r="1056" spans="1:2">
      <c r="A1056" s="18">
        <v>43234</v>
      </c>
      <c r="B1056" s="3">
        <v>2306</v>
      </c>
    </row>
    <row r="1057" spans="1:2">
      <c r="A1057" s="18">
        <v>43231</v>
      </c>
      <c r="B1057" s="3">
        <v>2332</v>
      </c>
    </row>
    <row r="1058" spans="1:2">
      <c r="A1058" s="18">
        <v>43230</v>
      </c>
      <c r="B1058" s="3">
        <v>2332</v>
      </c>
    </row>
    <row r="1059" spans="1:2">
      <c r="A1059" s="18">
        <v>43229</v>
      </c>
      <c r="B1059" s="3">
        <v>2332</v>
      </c>
    </row>
    <row r="1060" spans="1:2">
      <c r="A1060" s="18">
        <v>43228</v>
      </c>
      <c r="B1060" s="3">
        <v>2332</v>
      </c>
    </row>
    <row r="1061" spans="1:2">
      <c r="A1061" s="18">
        <v>43227</v>
      </c>
      <c r="B1061" s="3">
        <v>2332</v>
      </c>
    </row>
    <row r="1062" spans="1:2">
      <c r="A1062" s="18">
        <v>43224</v>
      </c>
      <c r="B1062" s="3">
        <v>2332</v>
      </c>
    </row>
    <row r="1063" spans="1:2">
      <c r="A1063" s="18">
        <v>43223</v>
      </c>
      <c r="B1063" s="3">
        <v>2332</v>
      </c>
    </row>
    <row r="1064" spans="1:2">
      <c r="A1064" s="18">
        <v>43222</v>
      </c>
      <c r="B1064" s="3">
        <v>2330</v>
      </c>
    </row>
    <row r="1065" spans="1:2">
      <c r="A1065" s="18">
        <v>43218</v>
      </c>
      <c r="B1065" s="3">
        <v>2334</v>
      </c>
    </row>
    <row r="1066" spans="1:2">
      <c r="A1066" s="18">
        <v>43217</v>
      </c>
      <c r="B1066" s="3">
        <v>2334</v>
      </c>
    </row>
    <row r="1067" spans="1:2">
      <c r="A1067" s="18">
        <v>43216</v>
      </c>
      <c r="B1067" s="3">
        <v>2334</v>
      </c>
    </row>
    <row r="1068" spans="1:2">
      <c r="A1068" s="18">
        <v>43215</v>
      </c>
      <c r="B1068" s="3">
        <v>2336</v>
      </c>
    </row>
    <row r="1069" spans="1:2">
      <c r="A1069" s="18">
        <v>43214</v>
      </c>
      <c r="B1069" s="3">
        <v>2336</v>
      </c>
    </row>
    <row r="1070" spans="1:2">
      <c r="A1070" s="18">
        <v>43213</v>
      </c>
      <c r="B1070" s="3">
        <v>2366</v>
      </c>
    </row>
    <row r="1071" spans="1:2">
      <c r="A1071" s="18">
        <v>43210</v>
      </c>
      <c r="B1071" s="3">
        <v>2366</v>
      </c>
    </row>
    <row r="1072" spans="1:2">
      <c r="A1072" s="18">
        <v>43209</v>
      </c>
      <c r="B1072" s="3">
        <v>2366</v>
      </c>
    </row>
    <row r="1073" spans="1:2">
      <c r="A1073" s="18">
        <v>43208</v>
      </c>
      <c r="B1073" s="3">
        <v>2346</v>
      </c>
    </row>
    <row r="1074" spans="1:2">
      <c r="A1074" s="18">
        <v>43207</v>
      </c>
      <c r="B1074" s="3">
        <v>2346</v>
      </c>
    </row>
    <row r="1075" spans="1:2">
      <c r="A1075" s="18">
        <v>43206</v>
      </c>
      <c r="B1075" s="3">
        <v>2344</v>
      </c>
    </row>
    <row r="1076" spans="1:2">
      <c r="A1076" s="18">
        <v>43203</v>
      </c>
      <c r="B1076" s="3">
        <v>2350</v>
      </c>
    </row>
    <row r="1077" spans="1:2">
      <c r="A1077" s="18">
        <v>43202</v>
      </c>
      <c r="B1077" s="3">
        <v>2350</v>
      </c>
    </row>
    <row r="1078" spans="1:2">
      <c r="A1078" s="18">
        <v>43201</v>
      </c>
      <c r="B1078" s="3">
        <v>2352</v>
      </c>
    </row>
    <row r="1079" spans="1:2">
      <c r="A1079" s="18">
        <v>43200</v>
      </c>
      <c r="B1079" s="3">
        <v>2352</v>
      </c>
    </row>
    <row r="1080" spans="1:2">
      <c r="A1080" s="18">
        <v>43199</v>
      </c>
      <c r="B1080" s="3">
        <v>2366</v>
      </c>
    </row>
    <row r="1081" spans="1:2">
      <c r="A1081" s="18">
        <v>43198</v>
      </c>
      <c r="B1081" s="3">
        <v>2366</v>
      </c>
    </row>
    <row r="1082" spans="1:2">
      <c r="A1082" s="18">
        <v>43194</v>
      </c>
      <c r="B1082" s="3">
        <v>2382</v>
      </c>
    </row>
    <row r="1083" spans="1:2">
      <c r="A1083" s="18">
        <v>43193</v>
      </c>
      <c r="B1083" s="3">
        <v>2382</v>
      </c>
    </row>
    <row r="1084" spans="1:2">
      <c r="A1084" s="18">
        <v>43192</v>
      </c>
      <c r="B1084" s="3">
        <v>2406</v>
      </c>
    </row>
    <row r="1085" spans="1:2">
      <c r="A1085" s="18">
        <v>43189</v>
      </c>
      <c r="B1085" s="3">
        <v>2416</v>
      </c>
    </row>
    <row r="1086" spans="1:2">
      <c r="A1086" s="18">
        <v>43188</v>
      </c>
      <c r="B1086" s="3">
        <v>2416</v>
      </c>
    </row>
    <row r="1087" spans="1:2">
      <c r="A1087" s="18">
        <v>43187</v>
      </c>
      <c r="B1087" s="3">
        <v>2420</v>
      </c>
    </row>
    <row r="1088" spans="1:2">
      <c r="A1088" s="18">
        <v>43186</v>
      </c>
      <c r="B1088" s="3">
        <v>2420</v>
      </c>
    </row>
    <row r="1089" spans="1:2">
      <c r="A1089" s="18">
        <v>43185</v>
      </c>
      <c r="B1089" s="3">
        <v>2420</v>
      </c>
    </row>
    <row r="1090" spans="1:2">
      <c r="A1090" s="18">
        <v>43182</v>
      </c>
      <c r="B1090" s="3">
        <v>2440</v>
      </c>
    </row>
    <row r="1091" spans="1:2">
      <c r="A1091" s="18">
        <v>43181</v>
      </c>
      <c r="B1091" s="3">
        <v>2440</v>
      </c>
    </row>
    <row r="1092" spans="1:2">
      <c r="A1092" s="18">
        <v>43180</v>
      </c>
      <c r="B1092" s="3">
        <v>2440</v>
      </c>
    </row>
    <row r="1093" spans="1:2">
      <c r="A1093" s="18">
        <v>43179</v>
      </c>
      <c r="B1093" s="3">
        <v>2426</v>
      </c>
    </row>
    <row r="1094" spans="1:2">
      <c r="A1094" s="18">
        <v>43178</v>
      </c>
      <c r="B1094" s="3">
        <v>2426</v>
      </c>
    </row>
    <row r="1095" spans="1:2">
      <c r="A1095" s="18">
        <v>43175</v>
      </c>
      <c r="B1095" s="3">
        <v>2430</v>
      </c>
    </row>
    <row r="1096" spans="1:2">
      <c r="A1096" s="18">
        <v>43174</v>
      </c>
      <c r="B1096" s="3">
        <v>2430</v>
      </c>
    </row>
    <row r="1097" spans="1:2">
      <c r="A1097" s="18">
        <v>43173</v>
      </c>
      <c r="B1097" s="3">
        <v>2430</v>
      </c>
    </row>
    <row r="1098" spans="1:2">
      <c r="A1098" s="18">
        <v>43172</v>
      </c>
      <c r="B1098" s="3">
        <v>2430</v>
      </c>
    </row>
    <row r="1099" spans="1:2">
      <c r="A1099" s="18">
        <v>43171</v>
      </c>
      <c r="B1099" s="3">
        <v>2430</v>
      </c>
    </row>
    <row r="1100" spans="1:2">
      <c r="A1100" s="18">
        <v>43168</v>
      </c>
      <c r="B1100" s="3">
        <v>2434</v>
      </c>
    </row>
    <row r="1101" spans="1:2">
      <c r="A1101" s="18">
        <v>43167</v>
      </c>
      <c r="B1101" s="3">
        <v>2430</v>
      </c>
    </row>
    <row r="1102" spans="1:2">
      <c r="A1102" s="18">
        <v>43166</v>
      </c>
      <c r="B1102" s="3">
        <v>2416</v>
      </c>
    </row>
    <row r="1103" spans="1:2">
      <c r="A1103" s="18">
        <v>43165</v>
      </c>
      <c r="B1103" s="3">
        <v>2398</v>
      </c>
    </row>
    <row r="1104" spans="1:2">
      <c r="A1104" s="18">
        <v>43164</v>
      </c>
      <c r="B1104" s="3">
        <v>2364</v>
      </c>
    </row>
    <row r="1105" spans="1:2">
      <c r="A1105" s="18">
        <v>43161</v>
      </c>
      <c r="B1105" s="3">
        <v>2364</v>
      </c>
    </row>
    <row r="1106" spans="1:2">
      <c r="A1106" s="18">
        <v>43160</v>
      </c>
      <c r="B1106" s="3">
        <v>2364</v>
      </c>
    </row>
    <row r="1107" spans="1:2">
      <c r="A1107" s="18">
        <v>43159</v>
      </c>
      <c r="B1107" s="3">
        <v>2330</v>
      </c>
    </row>
    <row r="1108" spans="1:2">
      <c r="A1108" s="18">
        <v>43158</v>
      </c>
      <c r="B1108" s="3">
        <v>2330</v>
      </c>
    </row>
    <row r="1109" spans="1:2">
      <c r="A1109" s="18">
        <v>43157</v>
      </c>
      <c r="B1109" s="3">
        <v>2322</v>
      </c>
    </row>
    <row r="1110" spans="1:2">
      <c r="A1110" s="18">
        <v>43155</v>
      </c>
      <c r="B1110" s="3">
        <v>2316</v>
      </c>
    </row>
    <row r="1111" spans="1:2">
      <c r="A1111" s="18">
        <v>43154</v>
      </c>
      <c r="B1111" s="3">
        <v>2316</v>
      </c>
    </row>
    <row r="1112" spans="1:2">
      <c r="A1112" s="18">
        <v>43153</v>
      </c>
      <c r="B1112" s="3">
        <v>2316</v>
      </c>
    </row>
    <row r="1113" spans="1:2">
      <c r="A1113" s="18">
        <v>43145</v>
      </c>
      <c r="B1113" s="3">
        <v>2316</v>
      </c>
    </row>
    <row r="1114" spans="1:2">
      <c r="A1114" s="18">
        <v>43144</v>
      </c>
      <c r="B1114" s="3">
        <v>2316</v>
      </c>
    </row>
    <row r="1115" spans="1:2">
      <c r="A1115" s="18">
        <v>43143</v>
      </c>
      <c r="B1115" s="3">
        <v>2316</v>
      </c>
    </row>
    <row r="1116" spans="1:2">
      <c r="A1116" s="18">
        <v>43142</v>
      </c>
      <c r="B1116" s="3">
        <v>2316</v>
      </c>
    </row>
    <row r="1117" spans="1:2">
      <c r="A1117" s="18">
        <v>43140</v>
      </c>
      <c r="B1117" s="3">
        <v>2316</v>
      </c>
    </row>
    <row r="1118" spans="1:2">
      <c r="A1118" s="18">
        <v>43139</v>
      </c>
      <c r="B1118" s="3">
        <v>2316</v>
      </c>
    </row>
    <row r="1119" spans="1:2">
      <c r="A1119" s="18">
        <v>43138</v>
      </c>
      <c r="B1119" s="3">
        <v>2316</v>
      </c>
    </row>
    <row r="1120" spans="1:2">
      <c r="A1120" s="18">
        <v>43137</v>
      </c>
      <c r="B1120" s="3">
        <v>2316</v>
      </c>
    </row>
    <row r="1121" spans="1:2">
      <c r="A1121" s="18">
        <v>43136</v>
      </c>
      <c r="B1121" s="3">
        <v>2316</v>
      </c>
    </row>
    <row r="1122" spans="1:2">
      <c r="A1122" s="18">
        <v>43133</v>
      </c>
      <c r="B1122" s="3">
        <v>2304</v>
      </c>
    </row>
    <row r="1123" spans="1:2">
      <c r="A1123" s="18">
        <v>43132</v>
      </c>
      <c r="B1123" s="3">
        <v>2304</v>
      </c>
    </row>
    <row r="1124" spans="1:2">
      <c r="A1124" s="18">
        <v>43131</v>
      </c>
      <c r="B1124" s="3">
        <v>2304</v>
      </c>
    </row>
    <row r="1125" spans="1:2">
      <c r="A1125" s="18">
        <v>43130</v>
      </c>
      <c r="B1125" s="3">
        <v>2318</v>
      </c>
    </row>
    <row r="1126" spans="1:2">
      <c r="A1126" s="18">
        <v>43129</v>
      </c>
      <c r="B1126" s="3">
        <v>2318</v>
      </c>
    </row>
    <row r="1127" spans="1:2">
      <c r="A1127" s="18">
        <v>43126</v>
      </c>
      <c r="B1127" s="3">
        <v>2318</v>
      </c>
    </row>
    <row r="1128" spans="1:2">
      <c r="A1128" s="18">
        <v>43125</v>
      </c>
      <c r="B1128" s="3">
        <v>2318</v>
      </c>
    </row>
    <row r="1129" spans="1:2">
      <c r="A1129" s="18">
        <v>43124</v>
      </c>
      <c r="B1129" s="3">
        <v>2310</v>
      </c>
    </row>
    <row r="1130" spans="1:2">
      <c r="A1130" s="18">
        <v>43123</v>
      </c>
      <c r="B1130" s="3">
        <v>2310</v>
      </c>
    </row>
    <row r="1131" spans="1:2">
      <c r="A1131" s="18">
        <v>43122</v>
      </c>
      <c r="B1131" s="3">
        <v>2310</v>
      </c>
    </row>
    <row r="1132" spans="1:2">
      <c r="A1132" s="18">
        <v>43119</v>
      </c>
      <c r="B1132" s="3">
        <v>2310</v>
      </c>
    </row>
    <row r="1133" spans="1:2">
      <c r="A1133" s="18">
        <v>43118</v>
      </c>
      <c r="B1133" s="3">
        <v>2310</v>
      </c>
    </row>
    <row r="1134" spans="1:2">
      <c r="A1134" s="18">
        <v>43117</v>
      </c>
      <c r="B1134" s="3">
        <v>2310</v>
      </c>
    </row>
    <row r="1135" spans="1:2">
      <c r="A1135" s="18">
        <v>43116</v>
      </c>
      <c r="B1135" s="3">
        <v>2286</v>
      </c>
    </row>
    <row r="1136" spans="1:2">
      <c r="A1136" s="18">
        <v>43115</v>
      </c>
      <c r="B1136" s="3">
        <v>2286</v>
      </c>
    </row>
    <row r="1137" spans="1:2">
      <c r="A1137" s="18">
        <v>43112</v>
      </c>
      <c r="B1137" s="3">
        <v>2286</v>
      </c>
    </row>
    <row r="1138" spans="1:2">
      <c r="A1138" s="18">
        <v>43111</v>
      </c>
      <c r="B1138" s="3">
        <v>2286</v>
      </c>
    </row>
    <row r="1139" spans="1:2">
      <c r="A1139" s="18">
        <v>43110</v>
      </c>
      <c r="B1139" s="3">
        <v>2286</v>
      </c>
    </row>
    <row r="1140" spans="1:2">
      <c r="A1140" s="18">
        <v>43109</v>
      </c>
      <c r="B1140" s="3">
        <v>2316</v>
      </c>
    </row>
    <row r="1141" spans="1:2">
      <c r="A1141" s="18">
        <v>43108</v>
      </c>
      <c r="B1141" s="3">
        <v>2316</v>
      </c>
    </row>
    <row r="1142" spans="1:2">
      <c r="A1142" s="18">
        <v>43105</v>
      </c>
      <c r="B1142" s="3">
        <v>2326</v>
      </c>
    </row>
    <row r="1143" spans="1:2">
      <c r="A1143" s="18">
        <v>43104</v>
      </c>
      <c r="B1143" s="3">
        <v>2330</v>
      </c>
    </row>
    <row r="1144" spans="1:2">
      <c r="A1144" s="18">
        <v>43103</v>
      </c>
      <c r="B1144" s="3">
        <v>2330</v>
      </c>
    </row>
    <row r="1145" spans="1:2">
      <c r="A1145" s="18">
        <v>43102</v>
      </c>
      <c r="B1145" s="3">
        <v>2330</v>
      </c>
    </row>
    <row r="1146" spans="1:2">
      <c r="A1146" s="18">
        <v>43098</v>
      </c>
      <c r="B1146" s="3">
        <v>2330</v>
      </c>
    </row>
    <row r="1147" spans="1:2">
      <c r="A1147" s="18">
        <v>43097</v>
      </c>
      <c r="B1147" s="3">
        <v>2330</v>
      </c>
    </row>
    <row r="1148" spans="1:2">
      <c r="A1148" s="18">
        <v>43096</v>
      </c>
      <c r="B1148" s="3">
        <v>2320</v>
      </c>
    </row>
    <row r="1149" spans="1:2">
      <c r="A1149" s="18">
        <v>43095</v>
      </c>
      <c r="B1149" s="3">
        <v>2320</v>
      </c>
    </row>
    <row r="1150" spans="1:2">
      <c r="A1150" s="18">
        <v>43094</v>
      </c>
      <c r="B1150" s="3">
        <v>2320</v>
      </c>
    </row>
    <row r="1151" spans="1:2">
      <c r="A1151" s="18">
        <v>43090</v>
      </c>
      <c r="B1151" s="3">
        <v>2290</v>
      </c>
    </row>
    <row r="1152" spans="1:2">
      <c r="A1152" s="18">
        <v>43089</v>
      </c>
      <c r="B1152" s="3">
        <v>2290</v>
      </c>
    </row>
    <row r="1153" spans="1:2">
      <c r="A1153" s="18">
        <v>43088</v>
      </c>
      <c r="B1153" s="3">
        <v>2290</v>
      </c>
    </row>
    <row r="1154" spans="1:2">
      <c r="A1154" s="18">
        <v>43087</v>
      </c>
      <c r="B1154" s="3">
        <v>2290</v>
      </c>
    </row>
    <row r="1155" spans="1:2">
      <c r="A1155" s="18">
        <v>43084</v>
      </c>
      <c r="B1155" s="3">
        <v>2294</v>
      </c>
    </row>
    <row r="1156" spans="1:2">
      <c r="A1156" s="18">
        <v>43083</v>
      </c>
      <c r="B1156" s="3">
        <v>2294</v>
      </c>
    </row>
    <row r="1157" spans="1:2">
      <c r="A1157" s="18">
        <v>43082</v>
      </c>
      <c r="B1157" s="3">
        <v>2294</v>
      </c>
    </row>
    <row r="1158" spans="1:2">
      <c r="A1158" s="18">
        <v>43081</v>
      </c>
      <c r="B1158" s="3">
        <v>2294</v>
      </c>
    </row>
    <row r="1159" spans="1:2">
      <c r="A1159" s="18">
        <v>43080</v>
      </c>
      <c r="B1159" s="3">
        <v>2294</v>
      </c>
    </row>
    <row r="1160" spans="1:2">
      <c r="A1160" s="18">
        <v>43077</v>
      </c>
      <c r="B1160" s="3">
        <v>2300</v>
      </c>
    </row>
    <row r="1161" spans="1:2">
      <c r="A1161" s="18">
        <v>43076</v>
      </c>
      <c r="B1161" s="3">
        <v>2300</v>
      </c>
    </row>
    <row r="1162" spans="1:2">
      <c r="A1162" s="18">
        <v>43075</v>
      </c>
      <c r="B1162" s="3">
        <v>2300</v>
      </c>
    </row>
    <row r="1163" spans="1:2">
      <c r="A1163" s="18">
        <v>43074</v>
      </c>
      <c r="B1163" s="3">
        <v>2312</v>
      </c>
    </row>
    <row r="1164" spans="1:2">
      <c r="A1164" s="18">
        <v>43073</v>
      </c>
      <c r="B1164" s="3">
        <v>2312</v>
      </c>
    </row>
    <row r="1165" spans="1:2">
      <c r="A1165" s="18">
        <v>43070</v>
      </c>
      <c r="B1165" s="3">
        <v>2328</v>
      </c>
    </row>
    <row r="1166" spans="1:2">
      <c r="A1166" s="18">
        <v>43069</v>
      </c>
      <c r="B1166" s="3">
        <v>2328</v>
      </c>
    </row>
    <row r="1167" spans="1:2">
      <c r="A1167" s="18">
        <v>43068</v>
      </c>
      <c r="B1167" s="3">
        <v>2328</v>
      </c>
    </row>
    <row r="1168" spans="1:2">
      <c r="A1168" s="18">
        <v>43067</v>
      </c>
      <c r="B1168" s="3">
        <v>2344</v>
      </c>
    </row>
    <row r="1169" spans="1:2">
      <c r="A1169" s="18">
        <v>43066</v>
      </c>
      <c r="B1169" s="3">
        <v>2344</v>
      </c>
    </row>
    <row r="1170" spans="1:2">
      <c r="A1170" s="18">
        <v>43063</v>
      </c>
      <c r="B1170" s="3">
        <v>2358</v>
      </c>
    </row>
    <row r="1171" spans="1:2">
      <c r="A1171" s="18">
        <v>43062</v>
      </c>
      <c r="B1171" s="3">
        <v>2358</v>
      </c>
    </row>
    <row r="1172" spans="1:2">
      <c r="A1172" s="18">
        <v>43061</v>
      </c>
      <c r="B1172" s="3">
        <v>2358</v>
      </c>
    </row>
    <row r="1173" spans="1:2">
      <c r="A1173" s="18">
        <v>43060</v>
      </c>
      <c r="B1173" s="3">
        <v>2358</v>
      </c>
    </row>
    <row r="1174" spans="1:2">
      <c r="A1174" s="18">
        <v>43059</v>
      </c>
      <c r="B1174" s="3">
        <v>2338</v>
      </c>
    </row>
    <row r="1175" spans="1:2">
      <c r="A1175" s="18">
        <v>43056</v>
      </c>
      <c r="B1175" s="3">
        <v>2332</v>
      </c>
    </row>
    <row r="1176" spans="1:2">
      <c r="A1176" s="18">
        <v>43055</v>
      </c>
      <c r="B1176" s="3">
        <v>2332</v>
      </c>
    </row>
    <row r="1177" spans="1:2">
      <c r="A1177" s="18">
        <v>43054</v>
      </c>
      <c r="B1177" s="3">
        <v>2332</v>
      </c>
    </row>
    <row r="1178" spans="1:2">
      <c r="A1178" s="18">
        <v>43053</v>
      </c>
      <c r="B1178" s="3">
        <v>2332</v>
      </c>
    </row>
    <row r="1179" spans="1:2">
      <c r="A1179" s="18">
        <v>43052</v>
      </c>
      <c r="B1179" s="3">
        <v>2332</v>
      </c>
    </row>
    <row r="1180" spans="1:2">
      <c r="A1180" s="18">
        <v>43049</v>
      </c>
      <c r="B1180" s="3">
        <v>2332</v>
      </c>
    </row>
    <row r="1181" spans="1:2">
      <c r="A1181" s="18">
        <v>43048</v>
      </c>
      <c r="B1181" s="3">
        <v>2326</v>
      </c>
    </row>
    <row r="1182" spans="1:2">
      <c r="A1182" s="18">
        <v>43047</v>
      </c>
      <c r="B1182" s="3">
        <v>2326</v>
      </c>
    </row>
    <row r="1183" spans="1:2">
      <c r="A1183" s="18">
        <v>43046</v>
      </c>
      <c r="B1183" s="3">
        <v>2272</v>
      </c>
    </row>
    <row r="1184" spans="1:2">
      <c r="A1184" s="18">
        <v>43045</v>
      </c>
      <c r="B1184" s="3">
        <v>2272</v>
      </c>
    </row>
    <row r="1185" spans="1:2">
      <c r="A1185" s="18">
        <v>43042</v>
      </c>
      <c r="B1185" s="3">
        <v>2240</v>
      </c>
    </row>
    <row r="1186" spans="1:2">
      <c r="A1186" s="18">
        <v>43041</v>
      </c>
      <c r="B1186" s="3">
        <v>2240</v>
      </c>
    </row>
    <row r="1187" spans="1:2">
      <c r="A1187" s="18">
        <v>43040</v>
      </c>
      <c r="B1187" s="3">
        <v>2240</v>
      </c>
    </row>
    <row r="1188" spans="1:2">
      <c r="A1188" s="18">
        <v>43039</v>
      </c>
      <c r="B1188" s="3">
        <v>2240</v>
      </c>
    </row>
    <row r="1189" spans="1:2">
      <c r="A1189" s="18">
        <v>43038</v>
      </c>
      <c r="B1189" s="3">
        <v>2240</v>
      </c>
    </row>
    <row r="1190" spans="1:2">
      <c r="A1190" s="18">
        <v>43035</v>
      </c>
      <c r="B1190" s="3">
        <v>2240</v>
      </c>
    </row>
    <row r="1191" spans="1:2">
      <c r="A1191" s="18">
        <v>43034</v>
      </c>
      <c r="B1191" s="3">
        <v>2240</v>
      </c>
    </row>
    <row r="1192" spans="1:2">
      <c r="A1192" s="18">
        <v>43033</v>
      </c>
      <c r="B1192" s="3">
        <v>2240</v>
      </c>
    </row>
    <row r="1193" spans="1:2">
      <c r="A1193" s="18">
        <v>43032</v>
      </c>
      <c r="B1193" s="3">
        <v>2234</v>
      </c>
    </row>
    <row r="1194" spans="1:2">
      <c r="A1194" s="18">
        <v>43031</v>
      </c>
      <c r="B1194" s="3">
        <v>2234</v>
      </c>
    </row>
    <row r="1195" spans="1:2">
      <c r="A1195" s="18">
        <v>43028</v>
      </c>
      <c r="B1195" s="3">
        <v>2224</v>
      </c>
    </row>
    <row r="1196" spans="1:2">
      <c r="A1196" s="18">
        <v>43027</v>
      </c>
      <c r="B1196" s="3">
        <v>2210</v>
      </c>
    </row>
    <row r="1197" spans="1:2">
      <c r="A1197" s="18">
        <v>43026</v>
      </c>
      <c r="B1197" s="3">
        <v>2210</v>
      </c>
    </row>
    <row r="1198" spans="1:2">
      <c r="A1198" s="18">
        <v>43025</v>
      </c>
      <c r="B1198" s="3">
        <v>2210</v>
      </c>
    </row>
    <row r="1199" spans="1:2">
      <c r="A1199" s="18">
        <v>43024</v>
      </c>
      <c r="B1199" s="3">
        <v>2210</v>
      </c>
    </row>
    <row r="1200" spans="1:2">
      <c r="A1200" s="18">
        <v>43021</v>
      </c>
      <c r="B1200" s="3">
        <v>2220</v>
      </c>
    </row>
    <row r="1201" spans="1:2">
      <c r="A1201" s="18">
        <v>43020</v>
      </c>
      <c r="B1201" s="3">
        <v>2220</v>
      </c>
    </row>
    <row r="1202" spans="1:2">
      <c r="A1202" s="18">
        <v>43019</v>
      </c>
      <c r="B1202" s="3">
        <v>2222</v>
      </c>
    </row>
    <row r="1203" spans="1:2">
      <c r="A1203" s="18">
        <v>43018</v>
      </c>
      <c r="B1203" s="3">
        <v>2222</v>
      </c>
    </row>
    <row r="1204" spans="1:2">
      <c r="A1204" s="18">
        <v>43017</v>
      </c>
      <c r="B1204" s="3">
        <v>2228</v>
      </c>
    </row>
    <row r="1205" spans="1:2">
      <c r="A1205" s="18">
        <v>43008</v>
      </c>
      <c r="B1205" s="3">
        <v>2244</v>
      </c>
    </row>
    <row r="1206" spans="1:2">
      <c r="A1206" s="18">
        <v>43007</v>
      </c>
      <c r="B1206" s="3">
        <v>2244</v>
      </c>
    </row>
    <row r="1207" spans="1:2">
      <c r="A1207" s="18">
        <v>43006</v>
      </c>
      <c r="B1207" s="3">
        <v>2244</v>
      </c>
    </row>
    <row r="1208" spans="1:2">
      <c r="A1208" s="18">
        <v>43005</v>
      </c>
      <c r="B1208" s="3">
        <v>2258</v>
      </c>
    </row>
    <row r="1209" spans="1:2">
      <c r="A1209" s="18">
        <v>43004</v>
      </c>
      <c r="B1209" s="3">
        <v>2258</v>
      </c>
    </row>
    <row r="1210" spans="1:2">
      <c r="A1210" s="18">
        <v>43003</v>
      </c>
      <c r="B1210" s="3">
        <v>2258</v>
      </c>
    </row>
    <row r="1211" spans="1:2">
      <c r="A1211" s="18">
        <v>43000</v>
      </c>
      <c r="B1211" s="3">
        <v>2258</v>
      </c>
    </row>
    <row r="1212" spans="1:2">
      <c r="A1212" s="18">
        <v>42999</v>
      </c>
      <c r="B1212" s="3">
        <v>2258</v>
      </c>
    </row>
    <row r="1213" spans="1:2">
      <c r="A1213" s="18">
        <v>42998</v>
      </c>
      <c r="B1213" s="3">
        <v>2258</v>
      </c>
    </row>
    <row r="1214" spans="1:2">
      <c r="A1214" s="18">
        <v>42997</v>
      </c>
      <c r="B1214" s="3">
        <v>2268</v>
      </c>
    </row>
    <row r="1215" spans="1:2">
      <c r="A1215" s="18">
        <v>42996</v>
      </c>
      <c r="B1215" s="3">
        <v>2268</v>
      </c>
    </row>
    <row r="1216" spans="1:2">
      <c r="A1216" s="18">
        <v>42993</v>
      </c>
      <c r="B1216" s="3">
        <v>2266</v>
      </c>
    </row>
    <row r="1217" spans="1:2">
      <c r="A1217" s="18">
        <v>42992</v>
      </c>
      <c r="B1217" s="3">
        <v>2252</v>
      </c>
    </row>
    <row r="1218" spans="1:2">
      <c r="A1218" s="18">
        <v>42991</v>
      </c>
      <c r="B1218" s="3">
        <v>2252</v>
      </c>
    </row>
    <row r="1219" spans="1:2">
      <c r="A1219" s="18">
        <v>42990</v>
      </c>
      <c r="B1219" s="3">
        <v>2252</v>
      </c>
    </row>
    <row r="1220" spans="1:2">
      <c r="A1220" s="18">
        <v>42989</v>
      </c>
      <c r="B1220" s="3">
        <v>2252</v>
      </c>
    </row>
    <row r="1221" spans="1:2">
      <c r="A1221" s="18">
        <v>42986</v>
      </c>
      <c r="B1221" s="3">
        <v>2242</v>
      </c>
    </row>
    <row r="1222" spans="1:2">
      <c r="A1222" s="18">
        <v>42985</v>
      </c>
      <c r="B1222" s="3">
        <v>2242</v>
      </c>
    </row>
    <row r="1223" spans="1:2">
      <c r="A1223" s="18">
        <v>42984</v>
      </c>
      <c r="B1223" s="3">
        <v>2232</v>
      </c>
    </row>
    <row r="1224" spans="1:2">
      <c r="A1224" s="18">
        <v>42983</v>
      </c>
      <c r="B1224" s="3">
        <v>2232</v>
      </c>
    </row>
    <row r="1225" spans="1:2">
      <c r="A1225" s="18">
        <v>42982</v>
      </c>
      <c r="B1225" s="3">
        <v>2232</v>
      </c>
    </row>
    <row r="1226" spans="1:2">
      <c r="A1226" s="18">
        <v>42979</v>
      </c>
      <c r="B1226" s="3">
        <v>2224</v>
      </c>
    </row>
    <row r="1227" spans="1:2">
      <c r="A1227" s="18">
        <v>42978</v>
      </c>
      <c r="B1227" s="3">
        <v>2224</v>
      </c>
    </row>
    <row r="1228" spans="1:2">
      <c r="A1228" s="18">
        <v>42977</v>
      </c>
      <c r="B1228" s="3">
        <v>2224</v>
      </c>
    </row>
    <row r="1229" spans="1:2">
      <c r="A1229" s="18">
        <v>42976</v>
      </c>
      <c r="B1229" s="3">
        <v>2224</v>
      </c>
    </row>
    <row r="1230" spans="1:2">
      <c r="A1230" s="18">
        <v>42975</v>
      </c>
      <c r="B1230" s="3">
        <v>2224</v>
      </c>
    </row>
    <row r="1231" spans="1:2">
      <c r="A1231" s="18">
        <v>42972</v>
      </c>
      <c r="B1231" s="3">
        <v>2224</v>
      </c>
    </row>
    <row r="1232" spans="1:2">
      <c r="A1232" s="18">
        <v>42971</v>
      </c>
      <c r="B1232" s="3">
        <v>2224</v>
      </c>
    </row>
    <row r="1233" spans="1:2">
      <c r="A1233" s="18">
        <v>42970</v>
      </c>
      <c r="B1233" s="3">
        <v>2220</v>
      </c>
    </row>
    <row r="1234" spans="1:2">
      <c r="A1234" s="18">
        <v>42969</v>
      </c>
      <c r="B1234" s="3">
        <v>2220</v>
      </c>
    </row>
    <row r="1235" spans="1:2">
      <c r="A1235" s="18">
        <v>42968</v>
      </c>
      <c r="B1235" s="3">
        <v>2180</v>
      </c>
    </row>
    <row r="1236" spans="1:2">
      <c r="A1236" s="18">
        <v>42965</v>
      </c>
      <c r="B1236" s="3">
        <v>2154</v>
      </c>
    </row>
    <row r="1237" spans="1:2">
      <c r="A1237" s="18">
        <v>42964</v>
      </c>
      <c r="B1237" s="3">
        <v>2126</v>
      </c>
    </row>
    <row r="1238" spans="1:2">
      <c r="A1238" s="18">
        <v>42963</v>
      </c>
      <c r="B1238" s="3">
        <v>2126</v>
      </c>
    </row>
    <row r="1239" spans="1:2">
      <c r="A1239" s="18">
        <v>42962</v>
      </c>
      <c r="B1239" s="3">
        <v>2126</v>
      </c>
    </row>
    <row r="1240" spans="1:2">
      <c r="A1240" s="18">
        <v>42961</v>
      </c>
      <c r="B1240" s="3">
        <v>2126</v>
      </c>
    </row>
    <row r="1241" spans="1:2">
      <c r="A1241" s="18">
        <v>42958</v>
      </c>
      <c r="B1241" s="3">
        <v>2126</v>
      </c>
    </row>
    <row r="1242" spans="1:2">
      <c r="A1242" s="18">
        <v>42957</v>
      </c>
      <c r="B1242" s="3">
        <v>2126</v>
      </c>
    </row>
    <row r="1243" spans="1:2">
      <c r="A1243" s="18">
        <v>42956</v>
      </c>
      <c r="B1243" s="3">
        <v>2146</v>
      </c>
    </row>
    <row r="1244" spans="1:2">
      <c r="A1244" s="18">
        <v>42955</v>
      </c>
      <c r="B1244" s="3">
        <v>2146</v>
      </c>
    </row>
    <row r="1245" spans="1:2">
      <c r="A1245" s="18">
        <v>42954</v>
      </c>
      <c r="B1245" s="3">
        <v>2146</v>
      </c>
    </row>
    <row r="1246" spans="1:2">
      <c r="A1246" s="18">
        <v>42951</v>
      </c>
      <c r="B1246" s="3">
        <v>2150</v>
      </c>
    </row>
    <row r="1247" spans="1:2">
      <c r="A1247" s="18">
        <v>42950</v>
      </c>
      <c r="B1247" s="3">
        <v>2170</v>
      </c>
    </row>
    <row r="1248" spans="1:2">
      <c r="A1248" s="18">
        <v>42949</v>
      </c>
      <c r="B1248" s="3">
        <v>2170</v>
      </c>
    </row>
    <row r="1249" spans="1:2">
      <c r="A1249" s="18">
        <v>42948</v>
      </c>
      <c r="B1249" s="3">
        <v>2180</v>
      </c>
    </row>
    <row r="1250" spans="1:2">
      <c r="A1250" s="18">
        <v>42947</v>
      </c>
      <c r="B1250" s="3">
        <v>2180</v>
      </c>
    </row>
    <row r="1251" spans="1:2">
      <c r="A1251" s="18">
        <v>42944</v>
      </c>
      <c r="B1251" s="3">
        <v>2180</v>
      </c>
    </row>
    <row r="1252" spans="1:2">
      <c r="A1252" s="18">
        <v>42943</v>
      </c>
      <c r="B1252" s="3">
        <v>2180</v>
      </c>
    </row>
    <row r="1253" spans="1:2">
      <c r="A1253" s="18">
        <v>42942</v>
      </c>
      <c r="B1253" s="3">
        <v>2196</v>
      </c>
    </row>
    <row r="1254" spans="1:2">
      <c r="A1254" s="18">
        <v>42941</v>
      </c>
      <c r="B1254" s="3">
        <v>2196</v>
      </c>
    </row>
    <row r="1255" spans="1:2">
      <c r="A1255" s="18">
        <v>42940</v>
      </c>
      <c r="B1255" s="3">
        <v>2196</v>
      </c>
    </row>
    <row r="1256" spans="1:2">
      <c r="A1256" s="18">
        <v>42937</v>
      </c>
      <c r="B1256" s="3">
        <v>2196</v>
      </c>
    </row>
    <row r="1257" spans="1:2">
      <c r="A1257" s="18">
        <v>42936</v>
      </c>
      <c r="B1257" s="3">
        <v>2196</v>
      </c>
    </row>
    <row r="1258" spans="1:2">
      <c r="A1258" s="18">
        <v>42935</v>
      </c>
      <c r="B1258" s="3">
        <v>2182</v>
      </c>
    </row>
    <row r="1259" spans="1:2">
      <c r="A1259" s="18">
        <v>42934</v>
      </c>
      <c r="B1259" s="3">
        <v>2182</v>
      </c>
    </row>
    <row r="1260" spans="1:2">
      <c r="A1260" s="18">
        <v>42933</v>
      </c>
      <c r="B1260" s="3">
        <v>2182</v>
      </c>
    </row>
    <row r="1261" spans="1:2">
      <c r="A1261" s="18">
        <v>42930</v>
      </c>
      <c r="B1261" s="3">
        <v>2162</v>
      </c>
    </row>
    <row r="1262" spans="1:2">
      <c r="A1262" s="18">
        <v>42929</v>
      </c>
      <c r="B1262" s="3">
        <v>2162</v>
      </c>
    </row>
    <row r="1263" spans="1:2">
      <c r="A1263" s="18">
        <v>42928</v>
      </c>
      <c r="B1263" s="3">
        <v>2152</v>
      </c>
    </row>
    <row r="1264" spans="1:2">
      <c r="A1264" s="18">
        <v>42927</v>
      </c>
      <c r="B1264" s="3">
        <v>2152</v>
      </c>
    </row>
    <row r="1265" spans="1:2">
      <c r="A1265" s="18">
        <v>42926</v>
      </c>
      <c r="B1265" s="3">
        <v>2152</v>
      </c>
    </row>
    <row r="1266" spans="1:2">
      <c r="A1266" s="18">
        <v>42923</v>
      </c>
      <c r="B1266" s="3">
        <v>2142</v>
      </c>
    </row>
    <row r="1267" spans="1:2">
      <c r="A1267" s="18">
        <v>42922</v>
      </c>
      <c r="B1267" s="3">
        <v>2142</v>
      </c>
    </row>
    <row r="1268" spans="1:2">
      <c r="A1268" s="18">
        <v>42921</v>
      </c>
      <c r="B1268" s="3">
        <v>2092</v>
      </c>
    </row>
    <row r="1269" spans="1:2">
      <c r="A1269" s="18">
        <v>42920</v>
      </c>
      <c r="B1269" s="3">
        <v>2092</v>
      </c>
    </row>
    <row r="1270" spans="1:2">
      <c r="A1270" s="18">
        <v>42919</v>
      </c>
      <c r="B1270" s="3">
        <v>2092</v>
      </c>
    </row>
    <row r="1271" spans="1:2">
      <c r="A1271" s="18">
        <v>42916</v>
      </c>
      <c r="B1271" s="3">
        <v>2092</v>
      </c>
    </row>
    <row r="1272" spans="1:2">
      <c r="A1272" s="18">
        <v>42915</v>
      </c>
      <c r="B1272" s="3">
        <v>2066</v>
      </c>
    </row>
    <row r="1273" spans="1:2">
      <c r="A1273" s="18">
        <v>42914</v>
      </c>
      <c r="B1273" s="3">
        <v>2032</v>
      </c>
    </row>
    <row r="1274" spans="1:2">
      <c r="A1274" s="18">
        <v>42913</v>
      </c>
      <c r="B1274" s="3">
        <v>2032</v>
      </c>
    </row>
    <row r="1275" spans="1:2">
      <c r="A1275" s="18">
        <v>42912</v>
      </c>
      <c r="B1275" s="3">
        <v>2032</v>
      </c>
    </row>
    <row r="1276" spans="1:2">
      <c r="A1276" s="18">
        <v>42909</v>
      </c>
      <c r="B1276" s="3">
        <v>2020</v>
      </c>
    </row>
    <row r="1277" spans="1:2">
      <c r="A1277" s="18">
        <v>42908</v>
      </c>
      <c r="B1277" s="3">
        <v>2000</v>
      </c>
    </row>
    <row r="1278" spans="1:2">
      <c r="A1278" s="18">
        <v>42907</v>
      </c>
      <c r="B1278" s="3">
        <v>2000</v>
      </c>
    </row>
    <row r="1279" spans="1:2">
      <c r="A1279" s="18">
        <v>42906</v>
      </c>
      <c r="B1279" s="3">
        <v>2000</v>
      </c>
    </row>
    <row r="1280" spans="1:2">
      <c r="A1280" s="18">
        <v>42905</v>
      </c>
      <c r="B1280" s="3">
        <v>2000</v>
      </c>
    </row>
    <row r="1281" spans="1:2">
      <c r="A1281" s="18">
        <v>42902</v>
      </c>
      <c r="B1281" s="3">
        <v>1960</v>
      </c>
    </row>
    <row r="1282" spans="1:2">
      <c r="A1282" s="18">
        <v>42901</v>
      </c>
      <c r="B1282" s="3">
        <v>1960</v>
      </c>
    </row>
    <row r="1283" spans="1:2">
      <c r="A1283" s="18">
        <v>42900</v>
      </c>
      <c r="B1283" s="3">
        <v>1960</v>
      </c>
    </row>
    <row r="1284" spans="1:2">
      <c r="A1284" s="18">
        <v>42899</v>
      </c>
      <c r="B1284" s="3">
        <v>1960</v>
      </c>
    </row>
    <row r="1285" spans="1:2">
      <c r="A1285" s="18">
        <v>42898</v>
      </c>
      <c r="B1285" s="3">
        <v>1960</v>
      </c>
    </row>
    <row r="1286" spans="1:2">
      <c r="A1286" s="18">
        <v>42895</v>
      </c>
      <c r="B1286" s="3">
        <v>1960</v>
      </c>
    </row>
    <row r="1287" spans="1:2">
      <c r="A1287" s="18">
        <v>42894</v>
      </c>
      <c r="B1287" s="3">
        <v>1964</v>
      </c>
    </row>
    <row r="1288" spans="1:2">
      <c r="A1288" s="18">
        <v>42893</v>
      </c>
      <c r="B1288" s="3">
        <v>1964</v>
      </c>
    </row>
    <row r="1289" spans="1:2">
      <c r="A1289" s="18">
        <v>42892</v>
      </c>
      <c r="B1289" s="3">
        <v>1964</v>
      </c>
    </row>
    <row r="1290" spans="1:2">
      <c r="A1290" s="18">
        <v>42891</v>
      </c>
      <c r="B1290" s="3">
        <v>1964</v>
      </c>
    </row>
    <row r="1291" spans="1:2">
      <c r="A1291" s="18">
        <v>42888</v>
      </c>
      <c r="B1291" s="3">
        <v>1964</v>
      </c>
    </row>
    <row r="1292" spans="1:2">
      <c r="A1292" s="18">
        <v>42887</v>
      </c>
      <c r="B1292" s="3">
        <v>1964</v>
      </c>
    </row>
    <row r="1293" spans="1:2">
      <c r="A1293" s="18">
        <v>42886</v>
      </c>
      <c r="B1293" s="3">
        <v>1964</v>
      </c>
    </row>
    <row r="1294" spans="1:2">
      <c r="A1294" s="18">
        <v>42882</v>
      </c>
      <c r="B1294" s="3">
        <v>1964</v>
      </c>
    </row>
    <row r="1295" spans="1:2">
      <c r="A1295" s="18">
        <v>42881</v>
      </c>
      <c r="B1295" s="3">
        <v>1964</v>
      </c>
    </row>
    <row r="1296" spans="1:2">
      <c r="A1296" s="18">
        <v>42880</v>
      </c>
      <c r="B1296" s="3">
        <v>1964</v>
      </c>
    </row>
    <row r="1297" spans="1:2">
      <c r="A1297" s="18">
        <v>42879</v>
      </c>
      <c r="B1297" s="3">
        <v>1964</v>
      </c>
    </row>
    <row r="1298" spans="1:2">
      <c r="A1298" s="18">
        <v>42878</v>
      </c>
      <c r="B1298" s="3">
        <v>1964</v>
      </c>
    </row>
    <row r="1299" spans="1:2">
      <c r="A1299" s="18">
        <v>42877</v>
      </c>
      <c r="B1299" s="3">
        <v>1964</v>
      </c>
    </row>
    <row r="1300" spans="1:2">
      <c r="A1300" s="18">
        <v>42874</v>
      </c>
      <c r="B1300" s="3">
        <v>1964</v>
      </c>
    </row>
    <row r="1301" spans="1:2">
      <c r="A1301" s="18">
        <v>42873</v>
      </c>
      <c r="B1301" s="3">
        <v>1976</v>
      </c>
    </row>
    <row r="1302" spans="1:2">
      <c r="A1302" s="18">
        <v>42872</v>
      </c>
      <c r="B1302" s="3">
        <v>1994</v>
      </c>
    </row>
    <row r="1303" spans="1:2">
      <c r="A1303" s="18">
        <v>42871</v>
      </c>
      <c r="B1303" s="3">
        <v>1994</v>
      </c>
    </row>
    <row r="1304" spans="1:2">
      <c r="A1304" s="18">
        <v>42870</v>
      </c>
      <c r="B1304" s="3">
        <v>1996</v>
      </c>
    </row>
    <row r="1305" spans="1:2">
      <c r="A1305" s="18">
        <v>42867</v>
      </c>
      <c r="B1305" s="3">
        <v>1996</v>
      </c>
    </row>
    <row r="1306" spans="1:2">
      <c r="A1306" s="18">
        <v>42866</v>
      </c>
      <c r="B1306" s="3">
        <v>1996</v>
      </c>
    </row>
    <row r="1307" spans="1:2">
      <c r="A1307" s="18">
        <v>42865</v>
      </c>
      <c r="B1307" s="3">
        <v>1996</v>
      </c>
    </row>
    <row r="1308" spans="1:2">
      <c r="A1308" s="18">
        <v>42864</v>
      </c>
      <c r="B1308" s="3">
        <v>1996</v>
      </c>
    </row>
    <row r="1309" spans="1:2">
      <c r="A1309" s="18">
        <v>42863</v>
      </c>
      <c r="B1309" s="3">
        <v>2006</v>
      </c>
    </row>
    <row r="1310" spans="1:2">
      <c r="A1310" s="18">
        <v>42860</v>
      </c>
      <c r="B1310" s="3">
        <v>2006</v>
      </c>
    </row>
    <row r="1311" spans="1:2">
      <c r="A1311" s="18">
        <v>42859</v>
      </c>
      <c r="B1311" s="3">
        <v>2006</v>
      </c>
    </row>
    <row r="1312" spans="1:2">
      <c r="A1312" s="18">
        <v>42858</v>
      </c>
      <c r="B1312" s="3">
        <v>2006</v>
      </c>
    </row>
    <row r="1313" spans="1:2">
      <c r="A1313" s="18">
        <v>42857</v>
      </c>
      <c r="B1313" s="3">
        <v>2006</v>
      </c>
    </row>
    <row r="1314" spans="1:2">
      <c r="A1314" s="18">
        <v>42853</v>
      </c>
      <c r="B1314" s="3">
        <v>2026</v>
      </c>
    </row>
    <row r="1315" spans="1:2">
      <c r="A1315" s="18">
        <v>42852</v>
      </c>
      <c r="B1315" s="3">
        <v>2046</v>
      </c>
    </row>
    <row r="1316" spans="1:2">
      <c r="A1316" s="18">
        <v>42851</v>
      </c>
      <c r="B1316" s="3">
        <v>2046</v>
      </c>
    </row>
    <row r="1317" spans="1:2">
      <c r="A1317" s="18">
        <v>42850</v>
      </c>
      <c r="B1317" s="3">
        <v>2046</v>
      </c>
    </row>
    <row r="1318" spans="1:2">
      <c r="A1318" s="18">
        <v>42849</v>
      </c>
      <c r="B1318" s="3">
        <v>2056</v>
      </c>
    </row>
    <row r="1319" spans="1:2">
      <c r="A1319" s="18">
        <v>42846</v>
      </c>
      <c r="B1319" s="3">
        <v>2056</v>
      </c>
    </row>
    <row r="1320" spans="1:2">
      <c r="A1320" s="18">
        <v>42845</v>
      </c>
      <c r="B1320" s="3">
        <v>2056</v>
      </c>
    </row>
    <row r="1321" spans="1:2">
      <c r="A1321" s="18">
        <v>42844</v>
      </c>
      <c r="B1321" s="3">
        <v>2056</v>
      </c>
    </row>
    <row r="1322" spans="1:2">
      <c r="A1322" s="18">
        <v>42843</v>
      </c>
      <c r="B1322" s="3">
        <v>2056</v>
      </c>
    </row>
    <row r="1323" spans="1:2">
      <c r="A1323" s="18">
        <v>42842</v>
      </c>
      <c r="B1323" s="3">
        <v>2056</v>
      </c>
    </row>
    <row r="1324" spans="1:2">
      <c r="A1324" s="18">
        <v>42839</v>
      </c>
      <c r="B1324" s="3">
        <v>2056</v>
      </c>
    </row>
    <row r="1325" spans="1:2">
      <c r="A1325" s="18">
        <v>42838</v>
      </c>
      <c r="B1325" s="3">
        <v>2056</v>
      </c>
    </row>
    <row r="1326" spans="1:2">
      <c r="A1326" s="18">
        <v>42837</v>
      </c>
      <c r="B1326" s="3">
        <v>2026</v>
      </c>
    </row>
    <row r="1327" spans="1:2">
      <c r="A1327" s="18">
        <v>42835</v>
      </c>
      <c r="B1327" s="3">
        <v>2016</v>
      </c>
    </row>
    <row r="1328" spans="1:2">
      <c r="A1328" s="18">
        <v>42832</v>
      </c>
      <c r="B1328" s="3">
        <v>2016</v>
      </c>
    </row>
    <row r="1329" spans="1:2">
      <c r="A1329" s="18">
        <v>42831</v>
      </c>
      <c r="B1329" s="3">
        <v>1990</v>
      </c>
    </row>
    <row r="1330" spans="1:2">
      <c r="A1330" s="18">
        <v>42830</v>
      </c>
      <c r="B1330" s="3">
        <v>1990</v>
      </c>
    </row>
    <row r="1331" spans="1:2">
      <c r="A1331" s="18">
        <v>42826</v>
      </c>
      <c r="B1331" s="3">
        <v>1990</v>
      </c>
    </row>
    <row r="1332" spans="1:2">
      <c r="A1332" s="18">
        <v>42825</v>
      </c>
      <c r="B1332" s="3">
        <v>1990</v>
      </c>
    </row>
    <row r="1333" spans="1:2">
      <c r="A1333" s="18">
        <v>42824</v>
      </c>
      <c r="B1333" s="3">
        <v>1990</v>
      </c>
    </row>
    <row r="1334" spans="1:2">
      <c r="A1334" s="18">
        <v>42823</v>
      </c>
      <c r="B1334" s="3">
        <v>1990</v>
      </c>
    </row>
    <row r="1335" spans="1:2">
      <c r="A1335" s="18">
        <v>42822</v>
      </c>
      <c r="B1335" s="3">
        <v>1990</v>
      </c>
    </row>
    <row r="1336" spans="1:2">
      <c r="A1336" s="18">
        <v>42821</v>
      </c>
      <c r="B1336" s="3">
        <v>1990</v>
      </c>
    </row>
    <row r="1337" spans="1:2">
      <c r="A1337" s="18">
        <v>42817</v>
      </c>
      <c r="B1337" s="3">
        <v>1990</v>
      </c>
    </row>
    <row r="1338" spans="1:2">
      <c r="A1338" s="18">
        <v>42816</v>
      </c>
      <c r="B1338" s="3">
        <v>1990</v>
      </c>
    </row>
    <row r="1339" spans="1:2">
      <c r="A1339" s="18">
        <v>42815</v>
      </c>
      <c r="B1339" s="3">
        <v>1994</v>
      </c>
    </row>
    <row r="1340" spans="1:2">
      <c r="A1340" s="18">
        <v>42814</v>
      </c>
      <c r="B1340" s="3">
        <v>1994</v>
      </c>
    </row>
    <row r="1341" spans="1:2">
      <c r="A1341" s="18">
        <v>42811</v>
      </c>
      <c r="B1341" s="3">
        <v>1994</v>
      </c>
    </row>
    <row r="1342" spans="1:2">
      <c r="A1342" s="18">
        <v>42810</v>
      </c>
      <c r="B1342" s="3">
        <v>2006</v>
      </c>
    </row>
    <row r="1343" spans="1:2">
      <c r="A1343" s="18">
        <v>42809</v>
      </c>
      <c r="B1343" s="3">
        <v>2006</v>
      </c>
    </row>
    <row r="1344" spans="1:2">
      <c r="A1344" s="18">
        <v>42808</v>
      </c>
      <c r="B1344" s="3">
        <v>2006</v>
      </c>
    </row>
    <row r="1345" spans="1:2">
      <c r="A1345" s="18">
        <v>42807</v>
      </c>
      <c r="B1345" s="3">
        <v>2020</v>
      </c>
    </row>
    <row r="1346" spans="1:2">
      <c r="A1346" s="18">
        <v>42804</v>
      </c>
      <c r="B1346" s="3">
        <v>2000</v>
      </c>
    </row>
    <row r="1347" spans="1:2">
      <c r="A1347" s="18">
        <v>42803</v>
      </c>
      <c r="B1347" s="3">
        <v>1978</v>
      </c>
    </row>
    <row r="1348" spans="1:2">
      <c r="A1348" s="18">
        <v>42802</v>
      </c>
      <c r="B1348" s="3">
        <v>1978</v>
      </c>
    </row>
    <row r="1349" spans="1:2">
      <c r="A1349" s="18">
        <v>42801</v>
      </c>
      <c r="B1349" s="3">
        <v>1978</v>
      </c>
    </row>
    <row r="1350" spans="1:2">
      <c r="A1350" s="18">
        <v>42800</v>
      </c>
      <c r="B1350" s="3">
        <v>1978</v>
      </c>
    </row>
    <row r="1351" spans="1:2">
      <c r="A1351" s="18">
        <v>42797</v>
      </c>
      <c r="B1351" s="3">
        <v>1974</v>
      </c>
    </row>
    <row r="1352" spans="1:2">
      <c r="A1352" s="18">
        <v>42796</v>
      </c>
      <c r="B1352" s="3">
        <v>1964</v>
      </c>
    </row>
    <row r="1353" spans="1:2">
      <c r="A1353" s="18">
        <v>42795</v>
      </c>
      <c r="B1353" s="3">
        <v>1924</v>
      </c>
    </row>
    <row r="1354" spans="1:2">
      <c r="A1354" s="18">
        <v>42794</v>
      </c>
      <c r="B1354" s="3">
        <v>1924</v>
      </c>
    </row>
    <row r="1355" spans="1:2">
      <c r="A1355" s="18">
        <v>42793</v>
      </c>
      <c r="B1355" s="3">
        <v>1926</v>
      </c>
    </row>
    <row r="1356" spans="1:2">
      <c r="A1356" s="18">
        <v>42790</v>
      </c>
      <c r="B1356" s="3">
        <v>1930</v>
      </c>
    </row>
    <row r="1357" spans="1:2">
      <c r="A1357" s="18">
        <v>42789</v>
      </c>
      <c r="B1357" s="3">
        <v>1930</v>
      </c>
    </row>
    <row r="1358" spans="1:2">
      <c r="A1358" s="18">
        <v>42788</v>
      </c>
      <c r="B1358" s="3">
        <v>1930</v>
      </c>
    </row>
    <row r="1359" spans="1:2">
      <c r="A1359" s="18">
        <v>42787</v>
      </c>
      <c r="B1359" s="3">
        <v>1930</v>
      </c>
    </row>
    <row r="1360" spans="1:2">
      <c r="A1360" s="18">
        <v>42786</v>
      </c>
      <c r="B1360" s="3">
        <v>1930</v>
      </c>
    </row>
    <row r="1361" spans="1:2">
      <c r="A1361" s="18">
        <v>42783</v>
      </c>
      <c r="B1361" s="3">
        <v>1920</v>
      </c>
    </row>
    <row r="1362" spans="1:2">
      <c r="A1362" s="18">
        <v>42782</v>
      </c>
      <c r="B1362" s="3">
        <v>1920</v>
      </c>
    </row>
    <row r="1363" spans="1:2">
      <c r="A1363" s="18">
        <v>42781</v>
      </c>
      <c r="B1363" s="3">
        <v>1920</v>
      </c>
    </row>
    <row r="1364" spans="1:2">
      <c r="A1364" s="18">
        <v>42780</v>
      </c>
      <c r="B1364" s="3">
        <v>1920</v>
      </c>
    </row>
    <row r="1365" spans="1:2">
      <c r="A1365" s="18">
        <v>42779</v>
      </c>
      <c r="B1365" s="3">
        <v>1920</v>
      </c>
    </row>
    <row r="1366" spans="1:2">
      <c r="A1366" s="18">
        <v>42776</v>
      </c>
      <c r="B1366" s="3">
        <v>1920</v>
      </c>
    </row>
    <row r="1367" spans="1:2">
      <c r="A1367" s="18">
        <v>42775</v>
      </c>
      <c r="B1367" s="3">
        <v>1930</v>
      </c>
    </row>
    <row r="1368" spans="1:2">
      <c r="A1368" s="18">
        <v>42774</v>
      </c>
      <c r="B1368" s="3">
        <v>1930</v>
      </c>
    </row>
    <row r="1369" spans="1:2">
      <c r="A1369" s="18">
        <v>42773</v>
      </c>
      <c r="B1369" s="3">
        <v>1930</v>
      </c>
    </row>
    <row r="1370" spans="1:2">
      <c r="A1370" s="18">
        <v>42772</v>
      </c>
      <c r="B1370" s="3">
        <v>1930</v>
      </c>
    </row>
    <row r="1371" spans="1:2">
      <c r="A1371" s="18">
        <v>42770</v>
      </c>
      <c r="B1371" s="3">
        <v>1930</v>
      </c>
    </row>
    <row r="1372" spans="1:2">
      <c r="A1372" s="18">
        <v>42769</v>
      </c>
      <c r="B1372" s="3">
        <v>1960</v>
      </c>
    </row>
    <row r="1373" spans="1:2">
      <c r="A1373" s="18">
        <v>42761</v>
      </c>
      <c r="B1373" s="3">
        <v>1990</v>
      </c>
    </row>
    <row r="1374" spans="1:2">
      <c r="A1374" s="18">
        <v>42760</v>
      </c>
      <c r="B1374" s="3">
        <v>1990</v>
      </c>
    </row>
    <row r="1375" spans="1:2">
      <c r="A1375" s="18">
        <v>42759</v>
      </c>
      <c r="B1375" s="3">
        <v>1990</v>
      </c>
    </row>
    <row r="1376" spans="1:2">
      <c r="A1376" s="18">
        <v>42758</v>
      </c>
      <c r="B1376" s="3">
        <v>1990</v>
      </c>
    </row>
    <row r="1377" spans="1:2">
      <c r="A1377" s="18">
        <v>42757</v>
      </c>
      <c r="B1377" s="3">
        <v>1990</v>
      </c>
    </row>
    <row r="1378" spans="1:2">
      <c r="A1378" s="18">
        <v>42755</v>
      </c>
      <c r="B1378" s="3">
        <v>1990</v>
      </c>
    </row>
    <row r="1379" spans="1:2">
      <c r="A1379" s="18">
        <v>42754</v>
      </c>
      <c r="B1379" s="3">
        <v>1990</v>
      </c>
    </row>
    <row r="1380" spans="1:2">
      <c r="A1380" s="18">
        <v>42753</v>
      </c>
      <c r="B1380" s="3">
        <v>1990</v>
      </c>
    </row>
    <row r="1381" spans="1:2">
      <c r="A1381" s="18">
        <v>42752</v>
      </c>
      <c r="B1381" s="3">
        <v>1990</v>
      </c>
    </row>
    <row r="1382" spans="1:2">
      <c r="A1382" s="18">
        <v>42751</v>
      </c>
      <c r="B1382" s="3">
        <v>1996</v>
      </c>
    </row>
    <row r="1383" spans="1:2">
      <c r="A1383" s="18">
        <v>42748</v>
      </c>
      <c r="B1383" s="3">
        <v>1996</v>
      </c>
    </row>
    <row r="1384" spans="1:2">
      <c r="A1384" s="18">
        <v>42746</v>
      </c>
      <c r="B1384" s="3">
        <v>1996</v>
      </c>
    </row>
    <row r="1385" spans="1:2">
      <c r="A1385" s="18">
        <v>42745</v>
      </c>
      <c r="B1385" s="3">
        <v>1996</v>
      </c>
    </row>
    <row r="1386" spans="1:2">
      <c r="A1386" s="18">
        <v>42744</v>
      </c>
      <c r="B1386" s="3">
        <v>2030</v>
      </c>
    </row>
    <row r="1387" spans="1:2">
      <c r="A1387" s="18">
        <v>42741</v>
      </c>
      <c r="B1387" s="3">
        <v>2050</v>
      </c>
    </row>
    <row r="1388" spans="1:2">
      <c r="A1388" s="18">
        <v>42740</v>
      </c>
      <c r="B1388" s="3">
        <v>2090</v>
      </c>
    </row>
    <row r="1389" spans="1:2">
      <c r="A1389" s="18">
        <v>42739</v>
      </c>
      <c r="B1389" s="3">
        <v>2090</v>
      </c>
    </row>
    <row r="1390" spans="1:2">
      <c r="A1390" s="18">
        <v>42738</v>
      </c>
      <c r="B1390" s="3">
        <v>2130</v>
      </c>
    </row>
    <row r="1391" spans="1:2">
      <c r="A1391" s="18">
        <v>42734</v>
      </c>
      <c r="B1391" s="3">
        <v>2150</v>
      </c>
    </row>
    <row r="1392" spans="1:2">
      <c r="A1392" s="18">
        <v>42733</v>
      </c>
      <c r="B1392" s="3">
        <v>2170</v>
      </c>
    </row>
    <row r="1393" spans="1:2">
      <c r="A1393" s="18">
        <v>42732</v>
      </c>
      <c r="B1393" s="3">
        <v>2194</v>
      </c>
    </row>
    <row r="1394" spans="1:2">
      <c r="A1394" s="18">
        <v>42731</v>
      </c>
      <c r="B1394" s="3">
        <v>2194</v>
      </c>
    </row>
    <row r="1395" spans="1:2">
      <c r="A1395" s="18">
        <v>42730</v>
      </c>
      <c r="B1395" s="3">
        <v>2210</v>
      </c>
    </row>
    <row r="1396" spans="1:2">
      <c r="A1396" s="18">
        <v>42727</v>
      </c>
      <c r="B1396" s="3">
        <v>2210</v>
      </c>
    </row>
    <row r="1397" spans="1:2">
      <c r="A1397" s="18">
        <v>42726</v>
      </c>
      <c r="B1397" s="3">
        <v>2210</v>
      </c>
    </row>
    <row r="1398" spans="1:2">
      <c r="A1398" s="18">
        <v>42725</v>
      </c>
      <c r="B1398" s="3">
        <v>2210</v>
      </c>
    </row>
    <row r="1399" spans="1:2">
      <c r="A1399" s="18">
        <v>42724</v>
      </c>
      <c r="B1399" s="3">
        <v>2216</v>
      </c>
    </row>
    <row r="1400" spans="1:2">
      <c r="A1400" s="18">
        <v>42723</v>
      </c>
      <c r="B1400" s="3">
        <v>2216</v>
      </c>
    </row>
    <row r="1401" spans="1:2">
      <c r="A1401" s="18">
        <v>42720</v>
      </c>
      <c r="B1401" s="3">
        <v>2216</v>
      </c>
    </row>
    <row r="1402" spans="1:2">
      <c r="A1402" s="18">
        <v>42719</v>
      </c>
      <c r="B1402" s="3">
        <v>2250</v>
      </c>
    </row>
    <row r="1403" spans="1:2">
      <c r="A1403" s="18">
        <v>42718</v>
      </c>
      <c r="B1403" s="3">
        <v>2250</v>
      </c>
    </row>
    <row r="1404" spans="1:2">
      <c r="A1404" s="18">
        <v>42717</v>
      </c>
      <c r="B1404" s="3">
        <v>2262</v>
      </c>
    </row>
    <row r="1405" spans="1:2">
      <c r="A1405" s="18">
        <v>42716</v>
      </c>
      <c r="B1405" s="3">
        <v>2274</v>
      </c>
    </row>
    <row r="1406" spans="1:2">
      <c r="A1406" s="18">
        <v>42713</v>
      </c>
      <c r="B1406" s="3">
        <v>2274</v>
      </c>
    </row>
    <row r="1407" spans="1:2">
      <c r="A1407" s="18">
        <v>42712</v>
      </c>
      <c r="B1407" s="3">
        <v>2284</v>
      </c>
    </row>
    <row r="1408" spans="1:2">
      <c r="A1408" s="18">
        <v>42711</v>
      </c>
      <c r="B1408" s="3">
        <v>2284</v>
      </c>
    </row>
    <row r="1409" spans="1:2">
      <c r="A1409" s="18">
        <v>42710</v>
      </c>
      <c r="B1409" s="3">
        <v>2274</v>
      </c>
    </row>
    <row r="1410" spans="1:2">
      <c r="A1410" s="18">
        <v>42709</v>
      </c>
      <c r="B1410" s="3">
        <v>2274</v>
      </c>
    </row>
    <row r="1411" spans="1:2">
      <c r="A1411" s="18">
        <v>42706</v>
      </c>
      <c r="B1411" s="3">
        <v>2274</v>
      </c>
    </row>
    <row r="1412" spans="1:2">
      <c r="A1412" s="18">
        <v>42705</v>
      </c>
      <c r="B1412" s="3">
        <v>2274</v>
      </c>
    </row>
    <row r="1413" spans="1:2">
      <c r="A1413" s="18">
        <v>42704</v>
      </c>
      <c r="B1413" s="3">
        <v>2300</v>
      </c>
    </row>
    <row r="1414" spans="1:2">
      <c r="A1414" s="18">
        <v>42703</v>
      </c>
      <c r="B1414" s="3">
        <v>2300</v>
      </c>
    </row>
    <row r="1415" spans="1:2">
      <c r="A1415" s="18">
        <v>42702</v>
      </c>
      <c r="B1415" s="3">
        <v>2310</v>
      </c>
    </row>
    <row r="1416" spans="1:2">
      <c r="A1416" s="18">
        <v>42699</v>
      </c>
      <c r="B1416" s="3">
        <v>2210</v>
      </c>
    </row>
    <row r="1417" spans="1:2">
      <c r="A1417" s="18">
        <v>42698</v>
      </c>
      <c r="B1417" s="3">
        <v>2210</v>
      </c>
    </row>
    <row r="1418" spans="1:2">
      <c r="A1418" s="18">
        <v>42697</v>
      </c>
      <c r="B1418" s="3">
        <v>2168</v>
      </c>
    </row>
    <row r="1419" spans="1:2">
      <c r="A1419" s="18">
        <v>42696</v>
      </c>
      <c r="B1419" s="3">
        <v>2168</v>
      </c>
    </row>
    <row r="1420" spans="1:2">
      <c r="A1420" s="18">
        <v>42695</v>
      </c>
      <c r="B1420" s="3">
        <v>2126</v>
      </c>
    </row>
    <row r="1421" spans="1:2">
      <c r="A1421" s="18">
        <v>42692</v>
      </c>
      <c r="B1421" s="3">
        <v>2126</v>
      </c>
    </row>
    <row r="1422" spans="1:2">
      <c r="A1422" s="18">
        <v>42691</v>
      </c>
      <c r="B1422" s="3">
        <v>2126</v>
      </c>
    </row>
    <row r="1423" spans="1:2">
      <c r="A1423" s="18">
        <v>42690</v>
      </c>
      <c r="B1423" s="3">
        <v>2104</v>
      </c>
    </row>
    <row r="1424" spans="1:2">
      <c r="A1424" s="18">
        <v>42689</v>
      </c>
      <c r="B1424" s="3">
        <v>2104</v>
      </c>
    </row>
    <row r="1425" spans="1:2">
      <c r="A1425" s="18">
        <v>42688</v>
      </c>
      <c r="B1425" s="3">
        <v>2104</v>
      </c>
    </row>
    <row r="1426" spans="1:2">
      <c r="A1426" s="18">
        <v>42685</v>
      </c>
      <c r="B1426" s="3">
        <v>2100</v>
      </c>
    </row>
    <row r="1427" spans="1:2">
      <c r="A1427" s="18">
        <v>42684</v>
      </c>
      <c r="B1427" s="3">
        <v>2076</v>
      </c>
    </row>
    <row r="1428" spans="1:2">
      <c r="A1428" s="18">
        <v>42683</v>
      </c>
      <c r="B1428" s="3">
        <v>2082</v>
      </c>
    </row>
    <row r="1429" spans="1:2">
      <c r="A1429" s="18">
        <v>42682</v>
      </c>
      <c r="B1429" s="3">
        <v>2082</v>
      </c>
    </row>
    <row r="1430" spans="1:2">
      <c r="A1430" s="18">
        <v>42681</v>
      </c>
      <c r="B1430" s="3">
        <v>2082</v>
      </c>
    </row>
    <row r="1431" spans="1:2">
      <c r="A1431" s="18">
        <v>42678</v>
      </c>
      <c r="B1431" s="3">
        <v>2092</v>
      </c>
    </row>
    <row r="1432" spans="1:2">
      <c r="A1432" s="18">
        <v>42677</v>
      </c>
      <c r="B1432" s="3">
        <v>2092</v>
      </c>
    </row>
    <row r="1433" spans="1:2">
      <c r="A1433" s="18">
        <v>42676</v>
      </c>
      <c r="B1433" s="3">
        <v>2092</v>
      </c>
    </row>
    <row r="1434" spans="1:2">
      <c r="A1434" s="18">
        <v>42674</v>
      </c>
      <c r="B1434" s="3">
        <v>2064</v>
      </c>
    </row>
    <row r="1435" spans="1:2">
      <c r="A1435" s="18">
        <v>42671</v>
      </c>
      <c r="B1435" s="3">
        <v>2064</v>
      </c>
    </row>
    <row r="1436" spans="1:2">
      <c r="A1436" s="18">
        <v>42670</v>
      </c>
      <c r="B1436" s="3">
        <v>2064</v>
      </c>
    </row>
    <row r="1437" spans="1:2">
      <c r="A1437" s="18">
        <v>42669</v>
      </c>
      <c r="B1437" s="3">
        <v>2064</v>
      </c>
    </row>
    <row r="1438" spans="1:2">
      <c r="A1438" s="18">
        <v>42668</v>
      </c>
      <c r="B1438" s="3">
        <v>2064</v>
      </c>
    </row>
    <row r="1439" spans="1:2">
      <c r="A1439" s="18">
        <v>42667</v>
      </c>
      <c r="B1439" s="3">
        <v>2064</v>
      </c>
    </row>
    <row r="1440" spans="1:2">
      <c r="A1440" s="18">
        <v>42664</v>
      </c>
      <c r="B1440" s="3">
        <v>2064</v>
      </c>
    </row>
    <row r="1441" spans="1:2">
      <c r="A1441" s="18">
        <v>42663</v>
      </c>
      <c r="B1441" s="3">
        <v>2042</v>
      </c>
    </row>
    <row r="1442" spans="1:2">
      <c r="A1442" s="18">
        <v>42662</v>
      </c>
      <c r="B1442" s="3">
        <v>2014</v>
      </c>
    </row>
    <row r="1443" spans="1:2">
      <c r="A1443" s="18">
        <v>42661</v>
      </c>
      <c r="B1443" s="3">
        <v>2014</v>
      </c>
    </row>
    <row r="1444" spans="1:2">
      <c r="A1444" s="18">
        <v>42660</v>
      </c>
      <c r="B1444" s="3">
        <v>2014</v>
      </c>
    </row>
    <row r="1445" spans="1:2">
      <c r="A1445" s="18">
        <v>42657</v>
      </c>
      <c r="B1445" s="3">
        <v>2014</v>
      </c>
    </row>
    <row r="1446" spans="1:2">
      <c r="A1446" s="18">
        <v>42656</v>
      </c>
      <c r="B1446" s="3">
        <v>2014</v>
      </c>
    </row>
    <row r="1447" spans="1:2">
      <c r="A1447" s="18">
        <v>42655</v>
      </c>
      <c r="B1447" s="3">
        <v>2028</v>
      </c>
    </row>
    <row r="1448" spans="1:2">
      <c r="A1448" s="18">
        <v>42654</v>
      </c>
      <c r="B1448" s="3">
        <v>2014</v>
      </c>
    </row>
    <row r="1449" spans="1:2">
      <c r="A1449" s="18">
        <v>42653</v>
      </c>
      <c r="B1449" s="3">
        <v>2014</v>
      </c>
    </row>
    <row r="1450" spans="1:2">
      <c r="A1450" s="18">
        <v>42652</v>
      </c>
      <c r="B1450" s="3">
        <v>2014</v>
      </c>
    </row>
    <row r="1451" spans="1:2">
      <c r="A1451" s="18">
        <v>42651</v>
      </c>
      <c r="B1451" s="3">
        <v>2014</v>
      </c>
    </row>
    <row r="1452" spans="1:2">
      <c r="A1452" s="18">
        <v>42643</v>
      </c>
      <c r="B1452" s="3">
        <v>2014</v>
      </c>
    </row>
    <row r="1453" spans="1:2">
      <c r="A1453" s="18">
        <v>42642</v>
      </c>
      <c r="B1453" s="3">
        <v>2014</v>
      </c>
    </row>
    <row r="1454" spans="1:2">
      <c r="A1454" s="18">
        <v>42641</v>
      </c>
      <c r="B1454" s="3">
        <v>2026</v>
      </c>
    </row>
    <row r="1455" spans="1:2">
      <c r="A1455" s="18">
        <v>42640</v>
      </c>
      <c r="B1455" s="3">
        <v>2110</v>
      </c>
    </row>
    <row r="1456" spans="1:2">
      <c r="A1456" s="18">
        <v>42639</v>
      </c>
      <c r="B1456" s="3">
        <v>2130</v>
      </c>
    </row>
    <row r="1457" spans="1:2">
      <c r="A1457" s="18">
        <v>42636</v>
      </c>
      <c r="B1457" s="3">
        <v>2172</v>
      </c>
    </row>
    <row r="1458" spans="1:2">
      <c r="A1458" s="18">
        <v>42635</v>
      </c>
      <c r="B1458" s="3">
        <v>2172</v>
      </c>
    </row>
    <row r="1459" spans="1:2">
      <c r="A1459" s="18">
        <v>42634</v>
      </c>
      <c r="B1459" s="3">
        <v>2172</v>
      </c>
    </row>
    <row r="1460" spans="1:2">
      <c r="A1460" s="18">
        <v>42633</v>
      </c>
      <c r="B1460" s="3">
        <v>2172</v>
      </c>
    </row>
    <row r="1461" spans="1:2">
      <c r="A1461" s="18">
        <v>42632</v>
      </c>
      <c r="B1461" s="3">
        <v>2172</v>
      </c>
    </row>
    <row r="1462" spans="1:2">
      <c r="A1462" s="18">
        <v>42631</v>
      </c>
      <c r="B1462" s="3">
        <v>2176</v>
      </c>
    </row>
    <row r="1463" spans="1:2">
      <c r="A1463" s="18">
        <v>42627</v>
      </c>
      <c r="B1463" s="3">
        <v>2180</v>
      </c>
    </row>
    <row r="1464" spans="1:2">
      <c r="A1464" s="18">
        <v>42625</v>
      </c>
      <c r="B1464" s="3">
        <v>2180</v>
      </c>
    </row>
    <row r="1465" spans="1:2">
      <c r="A1465" s="18">
        <v>42622</v>
      </c>
      <c r="B1465" s="3">
        <v>2180</v>
      </c>
    </row>
    <row r="1466" spans="1:2">
      <c r="A1466" s="18">
        <v>42621</v>
      </c>
      <c r="B1466" s="3">
        <v>2188</v>
      </c>
    </row>
    <row r="1467" spans="1:2">
      <c r="A1467" s="18">
        <v>42620</v>
      </c>
      <c r="B1467" s="3">
        <v>2208</v>
      </c>
    </row>
    <row r="1468" spans="1:2">
      <c r="A1468" s="18">
        <v>42619</v>
      </c>
      <c r="B1468" s="3">
        <v>2208</v>
      </c>
    </row>
    <row r="1469" spans="1:2">
      <c r="A1469" s="18">
        <v>42618</v>
      </c>
      <c r="B1469" s="3">
        <v>2208</v>
      </c>
    </row>
    <row r="1470" spans="1:2">
      <c r="A1470" s="18">
        <v>42615</v>
      </c>
      <c r="B1470" s="3">
        <v>2198</v>
      </c>
    </row>
    <row r="1471" spans="1:2">
      <c r="A1471" s="18">
        <v>42614</v>
      </c>
      <c r="B1471" s="3">
        <v>2210</v>
      </c>
    </row>
    <row r="1472" spans="1:2">
      <c r="A1472" s="18">
        <v>42613</v>
      </c>
      <c r="B1472" s="3">
        <v>2210</v>
      </c>
    </row>
    <row r="1473" spans="1:2">
      <c r="A1473" s="18">
        <v>42612</v>
      </c>
      <c r="B1473" s="3">
        <v>2210</v>
      </c>
    </row>
    <row r="1474" spans="1:2">
      <c r="A1474" s="18">
        <v>42611</v>
      </c>
      <c r="B1474" s="3">
        <v>2210</v>
      </c>
    </row>
    <row r="1475" spans="1:2">
      <c r="A1475" s="18">
        <v>42607</v>
      </c>
      <c r="B1475" s="3">
        <v>2204</v>
      </c>
    </row>
    <row r="1476" spans="1:2">
      <c r="A1476" s="18">
        <v>42606</v>
      </c>
      <c r="B1476" s="3">
        <v>2204</v>
      </c>
    </row>
    <row r="1477" spans="1:2">
      <c r="A1477" s="18">
        <v>42605</v>
      </c>
      <c r="B1477" s="3">
        <v>2204</v>
      </c>
    </row>
    <row r="1478" spans="1:2">
      <c r="A1478" s="18">
        <v>42604</v>
      </c>
      <c r="B1478" s="3">
        <v>2156</v>
      </c>
    </row>
    <row r="1479" spans="1:2">
      <c r="A1479" s="18">
        <v>42601</v>
      </c>
      <c r="B1479" s="3">
        <v>2156</v>
      </c>
    </row>
    <row r="1480" spans="1:2">
      <c r="A1480" s="18">
        <v>42600</v>
      </c>
      <c r="B1480" s="3">
        <v>2156</v>
      </c>
    </row>
    <row r="1481" spans="1:2">
      <c r="A1481" s="18">
        <v>42599</v>
      </c>
      <c r="B1481" s="3">
        <v>2134</v>
      </c>
    </row>
    <row r="1482" spans="1:2">
      <c r="A1482" s="18">
        <v>42598</v>
      </c>
      <c r="B1482" s="3">
        <v>2134</v>
      </c>
    </row>
    <row r="1483" spans="1:2">
      <c r="A1483" s="18">
        <v>42597</v>
      </c>
      <c r="B1483" s="3">
        <v>2134</v>
      </c>
    </row>
    <row r="1484" spans="1:2">
      <c r="A1484" s="18">
        <v>42594</v>
      </c>
      <c r="B1484" s="3">
        <v>2110</v>
      </c>
    </row>
    <row r="1485" spans="1:2">
      <c r="A1485" s="18">
        <v>42593</v>
      </c>
      <c r="B1485" s="3">
        <v>2110</v>
      </c>
    </row>
    <row r="1486" spans="1:2">
      <c r="A1486" s="18">
        <v>42592</v>
      </c>
      <c r="B1486" s="3">
        <v>2080</v>
      </c>
    </row>
    <row r="1487" spans="1:2">
      <c r="A1487" s="18">
        <v>42591</v>
      </c>
      <c r="B1487" s="3">
        <v>2080</v>
      </c>
    </row>
    <row r="1488" spans="1:2">
      <c r="A1488" s="18">
        <v>42590</v>
      </c>
      <c r="B1488" s="3">
        <v>2080</v>
      </c>
    </row>
    <row r="1489" spans="1:2">
      <c r="A1489" s="18">
        <v>42587</v>
      </c>
      <c r="B1489" s="3">
        <v>2080</v>
      </c>
    </row>
    <row r="1490" spans="1:2">
      <c r="A1490" s="18">
        <v>42586</v>
      </c>
      <c r="B1490" s="3">
        <v>2100</v>
      </c>
    </row>
    <row r="1491" spans="1:2">
      <c r="A1491" s="18">
        <v>42585</v>
      </c>
      <c r="B1491" s="3">
        <v>2100</v>
      </c>
    </row>
    <row r="1492" spans="1:2">
      <c r="A1492" s="18">
        <v>42584</v>
      </c>
      <c r="B1492" s="3">
        <v>2100</v>
      </c>
    </row>
    <row r="1493" spans="1:2">
      <c r="A1493" s="18">
        <v>42583</v>
      </c>
      <c r="B1493" s="3">
        <v>2124</v>
      </c>
    </row>
    <row r="1494" spans="1:2">
      <c r="A1494" s="18">
        <v>42580</v>
      </c>
      <c r="B1494" s="3">
        <v>2124</v>
      </c>
    </row>
    <row r="1495" spans="1:2">
      <c r="A1495" s="18">
        <v>42579</v>
      </c>
      <c r="B1495" s="3">
        <v>2160</v>
      </c>
    </row>
    <row r="1496" spans="1:2">
      <c r="A1496" s="18">
        <v>42578</v>
      </c>
      <c r="B1496" s="3">
        <v>2160</v>
      </c>
    </row>
    <row r="1497" spans="1:2">
      <c r="A1497" s="18">
        <v>42577</v>
      </c>
      <c r="B1497" s="3">
        <v>2190</v>
      </c>
    </row>
    <row r="1498" spans="1:2">
      <c r="A1498" s="18">
        <v>42576</v>
      </c>
      <c r="B1498" s="3">
        <v>2190</v>
      </c>
    </row>
    <row r="1499" spans="1:2">
      <c r="A1499" s="18">
        <v>42573</v>
      </c>
      <c r="B1499" s="3">
        <v>2216</v>
      </c>
    </row>
    <row r="1500" spans="1:2">
      <c r="A1500" s="18">
        <v>42572</v>
      </c>
      <c r="B1500" s="3">
        <v>2216</v>
      </c>
    </row>
    <row r="1501" spans="1:2">
      <c r="A1501" s="18">
        <v>42570</v>
      </c>
      <c r="B1501" s="3">
        <v>2216</v>
      </c>
    </row>
    <row r="1502" spans="1:2">
      <c r="A1502" s="18">
        <v>42569</v>
      </c>
      <c r="B1502" s="3">
        <v>2216</v>
      </c>
    </row>
    <row r="1503" spans="1:2">
      <c r="A1503" s="18">
        <v>42566</v>
      </c>
      <c r="B1503" s="3">
        <v>2296</v>
      </c>
    </row>
    <row r="1504" spans="1:2">
      <c r="A1504" s="18">
        <v>42565</v>
      </c>
      <c r="B1504" s="3">
        <v>2346</v>
      </c>
    </row>
    <row r="1505" spans="1:2">
      <c r="A1505" s="18">
        <v>42564</v>
      </c>
      <c r="B1505" s="3">
        <v>2346</v>
      </c>
    </row>
    <row r="1506" spans="1:2">
      <c r="A1506" s="18">
        <v>42563</v>
      </c>
      <c r="B1506" s="3">
        <v>2352</v>
      </c>
    </row>
    <row r="1507" spans="1:2">
      <c r="A1507" s="18">
        <v>42562</v>
      </c>
      <c r="B1507" s="3">
        <v>2352</v>
      </c>
    </row>
    <row r="1508" spans="1:2">
      <c r="A1508" s="18">
        <v>42559</v>
      </c>
      <c r="B1508" s="3">
        <v>2352</v>
      </c>
    </row>
    <row r="1509" spans="1:2">
      <c r="A1509" s="18">
        <v>42558</v>
      </c>
      <c r="B1509" s="3">
        <v>2352</v>
      </c>
    </row>
    <row r="1510" spans="1:2">
      <c r="A1510" s="18">
        <v>42557</v>
      </c>
      <c r="B1510" s="3">
        <v>2356</v>
      </c>
    </row>
    <row r="1511" spans="1:2">
      <c r="A1511" s="18">
        <v>42556</v>
      </c>
      <c r="B1511" s="3">
        <v>2356</v>
      </c>
    </row>
    <row r="1512" spans="1:2">
      <c r="A1512" s="18">
        <v>42555</v>
      </c>
      <c r="B1512" s="3">
        <v>2356</v>
      </c>
    </row>
    <row r="1513" spans="1:2">
      <c r="A1513" s="18">
        <v>42552</v>
      </c>
      <c r="B1513" s="3">
        <v>2400</v>
      </c>
    </row>
    <row r="1514" spans="1:2">
      <c r="A1514" s="18">
        <v>42551</v>
      </c>
      <c r="B1514" s="3">
        <v>2400</v>
      </c>
    </row>
    <row r="1515" spans="1:2">
      <c r="A1515" s="18">
        <v>42550</v>
      </c>
      <c r="B1515" s="3">
        <v>2400</v>
      </c>
    </row>
    <row r="1516" spans="1:2">
      <c r="A1516" s="18">
        <v>42549</v>
      </c>
      <c r="B1516" s="3">
        <v>2400</v>
      </c>
    </row>
    <row r="1517" spans="1:2">
      <c r="A1517" s="18">
        <v>42548</v>
      </c>
      <c r="B1517" s="3">
        <v>2400</v>
      </c>
    </row>
    <row r="1518" spans="1:2">
      <c r="A1518" s="18">
        <v>42545</v>
      </c>
      <c r="B1518" s="3">
        <v>2422</v>
      </c>
    </row>
    <row r="1519" spans="1:2">
      <c r="A1519" s="18">
        <v>42544</v>
      </c>
      <c r="B1519" s="3">
        <v>2422</v>
      </c>
    </row>
    <row r="1520" spans="1:2">
      <c r="A1520" s="18">
        <v>42543</v>
      </c>
      <c r="B1520" s="3">
        <v>2428</v>
      </c>
    </row>
    <row r="1521" spans="1:2">
      <c r="A1521" s="18">
        <v>42542</v>
      </c>
      <c r="B1521" s="3">
        <v>2428</v>
      </c>
    </row>
    <row r="1522" spans="1:2">
      <c r="A1522" s="18">
        <v>42541</v>
      </c>
      <c r="B1522" s="3">
        <v>2428</v>
      </c>
    </row>
    <row r="1523" spans="1:2">
      <c r="A1523" s="18">
        <v>42538</v>
      </c>
      <c r="B1523" s="3">
        <v>2400</v>
      </c>
    </row>
    <row r="1524" spans="1:2">
      <c r="A1524" s="18">
        <v>42537</v>
      </c>
      <c r="B1524" s="3">
        <v>2400</v>
      </c>
    </row>
    <row r="1525" spans="1:2">
      <c r="A1525" s="18">
        <v>42536</v>
      </c>
      <c r="B1525" s="3">
        <v>2350</v>
      </c>
    </row>
    <row r="1526" spans="1:2">
      <c r="A1526" s="18">
        <v>42535</v>
      </c>
      <c r="B1526" s="3">
        <v>2350</v>
      </c>
    </row>
    <row r="1527" spans="1:2">
      <c r="A1527" s="18">
        <v>42534</v>
      </c>
      <c r="B1527" s="3">
        <v>2350</v>
      </c>
    </row>
    <row r="1528" spans="1:2">
      <c r="A1528" s="18">
        <v>42533</v>
      </c>
      <c r="B1528" s="3">
        <v>2350</v>
      </c>
    </row>
    <row r="1529" spans="1:2">
      <c r="A1529" s="18">
        <v>42529</v>
      </c>
      <c r="B1529" s="3">
        <v>2290</v>
      </c>
    </row>
    <row r="1530" spans="1:2">
      <c r="A1530" s="18">
        <v>42528</v>
      </c>
      <c r="B1530" s="3">
        <v>2290</v>
      </c>
    </row>
    <row r="1531" spans="1:2">
      <c r="A1531" s="18">
        <v>42527</v>
      </c>
      <c r="B1531" s="3">
        <v>2290</v>
      </c>
    </row>
    <row r="1532" spans="1:2">
      <c r="A1532" s="18">
        <v>42524</v>
      </c>
      <c r="B1532" s="3">
        <v>2228</v>
      </c>
    </row>
    <row r="1533" spans="1:2">
      <c r="A1533" s="18">
        <v>42523</v>
      </c>
      <c r="B1533" s="3">
        <v>2228</v>
      </c>
    </row>
    <row r="1534" spans="1:2">
      <c r="A1534" s="18">
        <v>42522</v>
      </c>
      <c r="B1534" s="3">
        <v>2208</v>
      </c>
    </row>
    <row r="1535" spans="1:2">
      <c r="A1535" s="18">
        <v>42521</v>
      </c>
      <c r="B1535" s="3">
        <v>2186</v>
      </c>
    </row>
    <row r="1536" spans="1:2">
      <c r="A1536" s="18">
        <v>42520</v>
      </c>
      <c r="B1536" s="3">
        <v>2186</v>
      </c>
    </row>
    <row r="1537" spans="1:2">
      <c r="A1537" s="18">
        <v>42517</v>
      </c>
      <c r="B1537" s="3">
        <v>2176</v>
      </c>
    </row>
    <row r="1538" spans="1:2">
      <c r="A1538" s="18">
        <v>42516</v>
      </c>
      <c r="B1538" s="3">
        <v>2176</v>
      </c>
    </row>
    <row r="1539" spans="1:2">
      <c r="A1539" s="18">
        <v>42515</v>
      </c>
      <c r="B1539" s="3">
        <v>2170</v>
      </c>
    </row>
    <row r="1540" spans="1:2">
      <c r="A1540" s="18">
        <v>42514</v>
      </c>
      <c r="B1540" s="3">
        <v>2170</v>
      </c>
    </row>
    <row r="1541" spans="1:2">
      <c r="A1541" s="18">
        <v>42513</v>
      </c>
      <c r="B1541" s="3">
        <v>2156</v>
      </c>
    </row>
    <row r="1542" spans="1:2">
      <c r="A1542" s="18">
        <v>42510</v>
      </c>
      <c r="B1542" s="3">
        <v>2140</v>
      </c>
    </row>
    <row r="1543" spans="1:2">
      <c r="A1543" s="18">
        <v>42509</v>
      </c>
      <c r="B1543" s="3">
        <v>2140</v>
      </c>
    </row>
    <row r="1544" spans="1:2">
      <c r="A1544" s="18">
        <v>42508</v>
      </c>
      <c r="B1544" s="3">
        <v>2140</v>
      </c>
    </row>
    <row r="1545" spans="1:2">
      <c r="A1545" s="18">
        <v>42507</v>
      </c>
      <c r="B1545" s="3">
        <v>2140</v>
      </c>
    </row>
    <row r="1546" spans="1:2">
      <c r="A1546" s="18">
        <v>42506</v>
      </c>
      <c r="B1546" s="3">
        <v>2140</v>
      </c>
    </row>
    <row r="1547" spans="1:2">
      <c r="A1547" s="18">
        <v>42503</v>
      </c>
      <c r="B1547" s="3">
        <v>2114</v>
      </c>
    </row>
    <row r="1548" spans="1:2">
      <c r="A1548" s="18">
        <v>42502</v>
      </c>
      <c r="B1548" s="3">
        <v>2114</v>
      </c>
    </row>
    <row r="1549" spans="1:2">
      <c r="A1549" s="18">
        <v>42501</v>
      </c>
      <c r="B1549" s="3">
        <v>2114</v>
      </c>
    </row>
    <row r="1550" spans="1:2">
      <c r="A1550" s="18">
        <v>42500</v>
      </c>
      <c r="B1550" s="3">
        <v>2114</v>
      </c>
    </row>
    <row r="1551" spans="1:2">
      <c r="A1551" s="18">
        <v>42499</v>
      </c>
      <c r="B1551" s="3">
        <v>2114</v>
      </c>
    </row>
    <row r="1552" spans="1:2">
      <c r="A1552" s="18">
        <v>42496</v>
      </c>
      <c r="B1552" s="3">
        <v>2120</v>
      </c>
    </row>
    <row r="1553" spans="1:2">
      <c r="A1553" s="18">
        <v>42495</v>
      </c>
      <c r="B1553" s="3">
        <v>2136</v>
      </c>
    </row>
    <row r="1554" spans="1:2">
      <c r="A1554" s="18">
        <v>42494</v>
      </c>
      <c r="B1554" s="3">
        <v>2136</v>
      </c>
    </row>
    <row r="1555" spans="1:2">
      <c r="A1555" s="18">
        <v>42493</v>
      </c>
      <c r="B1555" s="3">
        <v>2136</v>
      </c>
    </row>
    <row r="1556" spans="1:2">
      <c r="A1556" s="18">
        <v>42489</v>
      </c>
      <c r="B1556" s="3">
        <v>2158</v>
      </c>
    </row>
    <row r="1557" spans="1:2">
      <c r="A1557" s="18">
        <v>42488</v>
      </c>
      <c r="B1557" s="3">
        <v>2170</v>
      </c>
    </row>
    <row r="1558" spans="1:2">
      <c r="A1558" s="18">
        <v>42487</v>
      </c>
      <c r="B1558" s="3">
        <v>2160</v>
      </c>
    </row>
    <row r="1559" spans="1:2">
      <c r="A1559" s="18">
        <v>42486</v>
      </c>
      <c r="B1559" s="3">
        <v>2160</v>
      </c>
    </row>
    <row r="1560" spans="1:2">
      <c r="A1560" s="18">
        <v>42485</v>
      </c>
      <c r="B1560" s="3">
        <v>2160</v>
      </c>
    </row>
    <row r="1561" spans="1:2">
      <c r="A1561" s="18">
        <v>42482</v>
      </c>
      <c r="B1561" s="3">
        <v>2150</v>
      </c>
    </row>
    <row r="1562" spans="1:2">
      <c r="A1562" s="18">
        <v>42481</v>
      </c>
      <c r="B1562" s="3">
        <v>2150</v>
      </c>
    </row>
    <row r="1563" spans="1:2">
      <c r="A1563" s="18">
        <v>42480</v>
      </c>
      <c r="B1563" s="3">
        <v>2118</v>
      </c>
    </row>
    <row r="1564" spans="1:2">
      <c r="A1564" s="18">
        <v>42479</v>
      </c>
      <c r="B1564" s="3">
        <v>2076</v>
      </c>
    </row>
    <row r="1565" spans="1:2">
      <c r="A1565" s="18">
        <v>42478</v>
      </c>
      <c r="B1565" s="3">
        <v>2056</v>
      </c>
    </row>
    <row r="1566" spans="1:2">
      <c r="A1566" s="18">
        <v>42475</v>
      </c>
      <c r="B1566" s="3">
        <v>2056</v>
      </c>
    </row>
    <row r="1567" spans="1:2">
      <c r="A1567" s="18">
        <v>42474</v>
      </c>
      <c r="B1567" s="3">
        <v>2056</v>
      </c>
    </row>
    <row r="1568" spans="1:2">
      <c r="A1568" s="18">
        <v>42473</v>
      </c>
      <c r="B1568" s="3">
        <v>2056</v>
      </c>
    </row>
    <row r="1569" spans="1:2">
      <c r="A1569" s="18">
        <v>42472</v>
      </c>
      <c r="B1569" s="3">
        <v>2056</v>
      </c>
    </row>
    <row r="1570" spans="1:2">
      <c r="A1570" s="18">
        <v>42471</v>
      </c>
      <c r="B1570" s="3">
        <v>2076</v>
      </c>
    </row>
    <row r="1571" spans="1:2">
      <c r="A1571" s="18">
        <v>42468</v>
      </c>
      <c r="B1571" s="3">
        <v>2082</v>
      </c>
    </row>
    <row r="1572" spans="1:2">
      <c r="A1572" s="18">
        <v>42467</v>
      </c>
      <c r="B1572" s="3">
        <v>2082</v>
      </c>
    </row>
    <row r="1573" spans="1:2">
      <c r="A1573" s="18">
        <v>42466</v>
      </c>
      <c r="B1573" s="3">
        <v>2082</v>
      </c>
    </row>
    <row r="1574" spans="1:2">
      <c r="A1574" s="18">
        <v>42465</v>
      </c>
      <c r="B1574" s="3">
        <v>2082</v>
      </c>
    </row>
    <row r="1575" spans="1:2">
      <c r="A1575" s="18">
        <v>42461</v>
      </c>
      <c r="B1575" s="3">
        <v>2102</v>
      </c>
    </row>
    <row r="1576" spans="1:2">
      <c r="A1576" s="18">
        <v>42460</v>
      </c>
      <c r="B1576" s="3">
        <v>2102</v>
      </c>
    </row>
    <row r="1577" spans="1:2">
      <c r="A1577" s="18">
        <v>42459</v>
      </c>
      <c r="B1577" s="3">
        <v>2176</v>
      </c>
    </row>
    <row r="1578" spans="1:2">
      <c r="A1578" s="18">
        <v>42458</v>
      </c>
      <c r="B1578" s="3">
        <v>2176</v>
      </c>
    </row>
    <row r="1579" spans="1:2">
      <c r="A1579" s="18">
        <v>42457</v>
      </c>
      <c r="B1579" s="3">
        <v>2176</v>
      </c>
    </row>
    <row r="1580" spans="1:2">
      <c r="A1580" s="18">
        <v>42454</v>
      </c>
      <c r="B1580" s="3">
        <v>2176</v>
      </c>
    </row>
    <row r="1581" spans="1:2">
      <c r="A1581" s="18">
        <v>42453</v>
      </c>
      <c r="B1581" s="3">
        <v>2176</v>
      </c>
    </row>
    <row r="1582" spans="1:2">
      <c r="A1582" s="18">
        <v>42452</v>
      </c>
      <c r="B1582" s="3">
        <v>2200</v>
      </c>
    </row>
    <row r="1583" spans="1:2">
      <c r="A1583" s="18">
        <v>42451</v>
      </c>
      <c r="B1583" s="3">
        <v>2200</v>
      </c>
    </row>
    <row r="1584" spans="1:2">
      <c r="A1584" s="18">
        <v>42450</v>
      </c>
      <c r="B1584" s="3">
        <v>2200</v>
      </c>
    </row>
    <row r="1585" spans="1:2">
      <c r="A1585" s="18">
        <v>42447</v>
      </c>
      <c r="B1585" s="3">
        <v>2200</v>
      </c>
    </row>
    <row r="1586" spans="1:2">
      <c r="A1586" s="18">
        <v>42446</v>
      </c>
      <c r="B1586" s="3">
        <v>2200</v>
      </c>
    </row>
    <row r="1587" spans="1:2">
      <c r="A1587" s="18">
        <v>42445</v>
      </c>
      <c r="B1587" s="3">
        <v>2200</v>
      </c>
    </row>
    <row r="1588" spans="1:2">
      <c r="A1588" s="18">
        <v>42444</v>
      </c>
      <c r="B1588" s="3">
        <v>2200</v>
      </c>
    </row>
    <row r="1589" spans="1:2">
      <c r="A1589" s="18">
        <v>42443</v>
      </c>
      <c r="B1589" s="3">
        <v>2200</v>
      </c>
    </row>
    <row r="1590" spans="1:2">
      <c r="A1590" s="18">
        <v>42440</v>
      </c>
      <c r="B1590" s="3">
        <v>2206</v>
      </c>
    </row>
    <row r="1591" spans="1:2">
      <c r="A1591" s="18">
        <v>42439</v>
      </c>
      <c r="B1591" s="3">
        <v>2206</v>
      </c>
    </row>
    <row r="1592" spans="1:2">
      <c r="A1592" s="18">
        <v>42438</v>
      </c>
      <c r="B1592" s="3">
        <v>2236</v>
      </c>
    </row>
    <row r="1593" spans="1:2">
      <c r="A1593" s="18">
        <v>42437</v>
      </c>
      <c r="B1593" s="3">
        <v>2236</v>
      </c>
    </row>
    <row r="1594" spans="1:2">
      <c r="A1594" s="18">
        <v>42436</v>
      </c>
      <c r="B1594" s="3">
        <v>2236</v>
      </c>
    </row>
    <row r="1595" spans="1:2">
      <c r="A1595" s="18">
        <v>42433</v>
      </c>
      <c r="B1595" s="3">
        <v>2240</v>
      </c>
    </row>
    <row r="1596" spans="1:2">
      <c r="A1596" s="18">
        <v>42432</v>
      </c>
      <c r="B1596" s="3">
        <v>2240</v>
      </c>
    </row>
    <row r="1597" spans="1:2">
      <c r="A1597" s="18">
        <v>42431</v>
      </c>
      <c r="B1597" s="3">
        <v>2240</v>
      </c>
    </row>
    <row r="1598" spans="1:2">
      <c r="A1598" s="18">
        <v>42430</v>
      </c>
      <c r="B1598" s="3">
        <v>2240</v>
      </c>
    </row>
    <row r="1599" spans="1:2">
      <c r="A1599" s="18">
        <v>42429</v>
      </c>
      <c r="B1599" s="3">
        <v>2282</v>
      </c>
    </row>
    <row r="1600" spans="1:2">
      <c r="A1600" s="18">
        <v>42426</v>
      </c>
      <c r="B1600" s="3">
        <v>2296</v>
      </c>
    </row>
    <row r="1601" spans="1:2">
      <c r="A1601" s="18">
        <v>42425</v>
      </c>
      <c r="B1601" s="3">
        <v>2296</v>
      </c>
    </row>
    <row r="1602" spans="1:2">
      <c r="A1602" s="18">
        <v>42424</v>
      </c>
      <c r="B1602" s="3">
        <v>2296</v>
      </c>
    </row>
    <row r="1603" spans="1:2">
      <c r="A1603" s="18">
        <v>42423</v>
      </c>
      <c r="B1603" s="3">
        <v>2296</v>
      </c>
    </row>
    <row r="1604" spans="1:2">
      <c r="A1604" s="18">
        <v>42422</v>
      </c>
      <c r="B1604" s="3">
        <v>2322</v>
      </c>
    </row>
    <row r="1605" spans="1:2">
      <c r="A1605" s="18">
        <v>42419</v>
      </c>
      <c r="B1605" s="3">
        <v>2334</v>
      </c>
    </row>
    <row r="1606" spans="1:2">
      <c r="A1606" s="18">
        <v>42418</v>
      </c>
      <c r="B1606" s="3">
        <v>2334</v>
      </c>
    </row>
    <row r="1607" spans="1:2">
      <c r="A1607" s="18">
        <v>42417</v>
      </c>
      <c r="B1607" s="3">
        <v>2334</v>
      </c>
    </row>
    <row r="1608" spans="1:2">
      <c r="A1608" s="18">
        <v>42416</v>
      </c>
      <c r="B1608" s="3">
        <v>2334</v>
      </c>
    </row>
    <row r="1609" spans="1:2">
      <c r="A1609" s="18">
        <v>42415</v>
      </c>
      <c r="B1609" s="3">
        <v>2334</v>
      </c>
    </row>
    <row r="1610" spans="1:2">
      <c r="A1610" s="18">
        <v>42414</v>
      </c>
      <c r="B1610" s="3">
        <v>2334</v>
      </c>
    </row>
    <row r="1611" spans="1:2">
      <c r="A1611" s="18">
        <v>42406</v>
      </c>
      <c r="B1611" s="3">
        <v>2334</v>
      </c>
    </row>
    <row r="1612" spans="1:2">
      <c r="A1612" s="18">
        <v>42405</v>
      </c>
      <c r="B1612" s="3">
        <v>2334</v>
      </c>
    </row>
    <row r="1613" spans="1:2">
      <c r="A1613" s="18">
        <v>42404</v>
      </c>
      <c r="B1613" s="3">
        <v>2334</v>
      </c>
    </row>
    <row r="1614" spans="1:2">
      <c r="A1614" s="18">
        <v>42403</v>
      </c>
      <c r="B1614" s="3">
        <v>2334</v>
      </c>
    </row>
    <row r="1615" spans="1:2">
      <c r="A1615" s="18">
        <v>42402</v>
      </c>
      <c r="B1615" s="3">
        <v>2334</v>
      </c>
    </row>
    <row r="1616" spans="1:2">
      <c r="A1616" s="18">
        <v>42401</v>
      </c>
      <c r="B1616" s="3">
        <v>2334</v>
      </c>
    </row>
    <row r="1617" spans="1:2">
      <c r="A1617" s="18">
        <v>42398</v>
      </c>
      <c r="B1617" s="3">
        <v>2334</v>
      </c>
    </row>
    <row r="1618" spans="1:2">
      <c r="A1618" s="18">
        <v>42397</v>
      </c>
      <c r="B1618" s="3">
        <v>2334</v>
      </c>
    </row>
    <row r="1619" spans="1:2">
      <c r="A1619" s="18">
        <v>42396</v>
      </c>
      <c r="B1619" s="3">
        <v>2334</v>
      </c>
    </row>
    <row r="1620" spans="1:2">
      <c r="A1620" s="18">
        <v>42395</v>
      </c>
      <c r="B1620" s="3">
        <v>2334</v>
      </c>
    </row>
    <row r="1621" spans="1:2">
      <c r="A1621" s="18">
        <v>42394</v>
      </c>
      <c r="B1621" s="3">
        <v>2334</v>
      </c>
    </row>
    <row r="1622" spans="1:2">
      <c r="A1622" s="18">
        <v>42391</v>
      </c>
      <c r="B1622" s="3">
        <v>2308</v>
      </c>
    </row>
    <row r="1623" spans="1:2">
      <c r="A1623" s="18">
        <v>42390</v>
      </c>
      <c r="B1623" s="3">
        <v>2308</v>
      </c>
    </row>
    <row r="1624" spans="1:2">
      <c r="A1624" s="18">
        <v>42389</v>
      </c>
      <c r="B1624" s="3">
        <v>2308</v>
      </c>
    </row>
    <row r="1625" spans="1:2">
      <c r="A1625" s="18">
        <v>42388</v>
      </c>
      <c r="B1625" s="3">
        <v>2304</v>
      </c>
    </row>
    <row r="1626" spans="1:2">
      <c r="A1626" s="18">
        <v>42387</v>
      </c>
      <c r="B1626" s="3">
        <v>2304</v>
      </c>
    </row>
    <row r="1627" spans="1:2">
      <c r="A1627" s="18">
        <v>42384</v>
      </c>
      <c r="B1627" s="3">
        <v>2304</v>
      </c>
    </row>
    <row r="1628" spans="1:2">
      <c r="A1628" s="18">
        <v>42383</v>
      </c>
      <c r="B1628" s="3">
        <v>2304</v>
      </c>
    </row>
    <row r="1629" spans="1:2">
      <c r="A1629" s="18">
        <v>42382</v>
      </c>
      <c r="B1629" s="3">
        <v>2304</v>
      </c>
    </row>
    <row r="1630" spans="1:2">
      <c r="A1630" s="18">
        <v>42381</v>
      </c>
      <c r="B1630" s="3">
        <v>2304</v>
      </c>
    </row>
    <row r="1631" spans="1:2">
      <c r="A1631" s="18">
        <v>42380</v>
      </c>
      <c r="B1631" s="3">
        <v>2316</v>
      </c>
    </row>
    <row r="1632" spans="1:2">
      <c r="A1632" s="18">
        <v>42377</v>
      </c>
      <c r="B1632" s="3">
        <v>2316</v>
      </c>
    </row>
    <row r="1633" spans="1:2">
      <c r="A1633" s="18">
        <v>42376</v>
      </c>
      <c r="B1633" s="3">
        <v>2316</v>
      </c>
    </row>
    <row r="1634" spans="1:2">
      <c r="A1634" s="18">
        <v>42375</v>
      </c>
      <c r="B1634" s="3">
        <v>2316</v>
      </c>
    </row>
    <row r="1635" spans="1:2">
      <c r="A1635" s="18">
        <v>42374</v>
      </c>
      <c r="B1635" s="3">
        <v>2316</v>
      </c>
    </row>
    <row r="1636" spans="1:2">
      <c r="A1636" s="18">
        <v>42373</v>
      </c>
      <c r="B1636" s="3">
        <v>2316</v>
      </c>
    </row>
    <row r="1637" spans="1:2">
      <c r="A1637" s="18">
        <v>42369</v>
      </c>
      <c r="B1637" s="3">
        <v>2316</v>
      </c>
    </row>
    <row r="1638" spans="1:2">
      <c r="A1638" s="18">
        <v>42368</v>
      </c>
      <c r="B1638" s="3">
        <v>2316</v>
      </c>
    </row>
    <row r="1639" spans="1:2">
      <c r="A1639" s="18">
        <v>42367</v>
      </c>
      <c r="B1639" s="3">
        <v>2316</v>
      </c>
    </row>
    <row r="1640" spans="1:2">
      <c r="A1640" s="18">
        <v>42366</v>
      </c>
      <c r="B1640" s="3">
        <v>2302</v>
      </c>
    </row>
    <row r="1641" spans="1:2">
      <c r="A1641" s="18">
        <v>42363</v>
      </c>
      <c r="B1641" s="3">
        <v>2302</v>
      </c>
    </row>
    <row r="1642" spans="1:2">
      <c r="A1642" s="18">
        <v>42362</v>
      </c>
      <c r="B1642" s="3">
        <v>2302</v>
      </c>
    </row>
    <row r="1643" spans="1:2">
      <c r="A1643" s="18">
        <v>42361</v>
      </c>
      <c r="B1643" s="3">
        <v>2310</v>
      </c>
    </row>
    <row r="1644" spans="1:2">
      <c r="A1644" s="18">
        <v>42360</v>
      </c>
      <c r="B1644" s="3">
        <v>2310</v>
      </c>
    </row>
    <row r="1645" spans="1:2">
      <c r="A1645" s="18">
        <v>42359</v>
      </c>
      <c r="B1645" s="3">
        <v>2310</v>
      </c>
    </row>
    <row r="1646" spans="1:2">
      <c r="A1646" s="18">
        <v>42356</v>
      </c>
      <c r="B1646" s="3">
        <v>2310</v>
      </c>
    </row>
    <row r="1647" spans="1:2">
      <c r="A1647" s="18">
        <v>42355</v>
      </c>
      <c r="B1647" s="3">
        <v>2310</v>
      </c>
    </row>
    <row r="1648" spans="1:2">
      <c r="A1648" s="18">
        <v>42354</v>
      </c>
      <c r="B1648" s="3">
        <v>2360</v>
      </c>
    </row>
    <row r="1649" spans="1:2">
      <c r="A1649" s="18">
        <v>42353</v>
      </c>
      <c r="B1649" s="3">
        <v>2360</v>
      </c>
    </row>
    <row r="1650" spans="1:2">
      <c r="A1650" s="18">
        <v>42352</v>
      </c>
      <c r="B1650" s="3">
        <v>2370</v>
      </c>
    </row>
    <row r="1651" spans="1:2">
      <c r="A1651" s="18">
        <v>42349</v>
      </c>
      <c r="B1651" s="3">
        <v>2370</v>
      </c>
    </row>
    <row r="1652" spans="1:2">
      <c r="A1652" s="18">
        <v>42348</v>
      </c>
      <c r="B1652" s="3">
        <v>2380</v>
      </c>
    </row>
    <row r="1653" spans="1:2">
      <c r="A1653" s="18">
        <v>42347</v>
      </c>
      <c r="B1653" s="3">
        <v>2380</v>
      </c>
    </row>
    <row r="1654" spans="1:2">
      <c r="A1654" s="18">
        <v>42346</v>
      </c>
      <c r="B1654" s="3">
        <v>2452</v>
      </c>
    </row>
    <row r="1655" spans="1:2">
      <c r="A1655" s="18">
        <v>42345</v>
      </c>
      <c r="B1655" s="3">
        <v>2452</v>
      </c>
    </row>
    <row r="1656" spans="1:2">
      <c r="A1656" s="18">
        <v>42342</v>
      </c>
      <c r="B1656" s="3">
        <v>2452</v>
      </c>
    </row>
    <row r="1657" spans="1:2">
      <c r="A1657" s="18">
        <v>42341</v>
      </c>
      <c r="B1657" s="3">
        <v>2452</v>
      </c>
    </row>
    <row r="1658" spans="1:2">
      <c r="A1658" s="18">
        <v>42340</v>
      </c>
      <c r="B1658" s="3">
        <v>2430</v>
      </c>
    </row>
    <row r="1659" spans="1:2">
      <c r="A1659" s="18">
        <v>42339</v>
      </c>
      <c r="B1659" s="3">
        <v>2430</v>
      </c>
    </row>
    <row r="1660" spans="1:2">
      <c r="A1660" s="18">
        <v>42338</v>
      </c>
      <c r="B1660" s="3">
        <v>2430</v>
      </c>
    </row>
    <row r="1661" spans="1:2">
      <c r="A1661" s="18">
        <v>42335</v>
      </c>
      <c r="B1661" s="3">
        <v>2420</v>
      </c>
    </row>
    <row r="1662" spans="1:2">
      <c r="A1662" s="18">
        <v>42334</v>
      </c>
      <c r="B1662" s="3">
        <v>2390</v>
      </c>
    </row>
    <row r="1663" spans="1:2">
      <c r="A1663" s="18">
        <v>42333</v>
      </c>
      <c r="B1663" s="3">
        <v>2354</v>
      </c>
    </row>
    <row r="1664" spans="1:2">
      <c r="A1664" s="18">
        <v>42332</v>
      </c>
      <c r="B1664" s="3">
        <v>2354</v>
      </c>
    </row>
    <row r="1665" spans="1:2">
      <c r="A1665" s="18">
        <v>42331</v>
      </c>
      <c r="B1665" s="3">
        <v>2354</v>
      </c>
    </row>
    <row r="1666" spans="1:2">
      <c r="A1666" s="18">
        <v>42328</v>
      </c>
      <c r="B1666" s="3">
        <v>2354</v>
      </c>
    </row>
    <row r="1667" spans="1:2">
      <c r="A1667" s="18">
        <v>42327</v>
      </c>
      <c r="B1667" s="3">
        <v>2354</v>
      </c>
    </row>
    <row r="1668" spans="1:2">
      <c r="A1668" s="18">
        <v>42326</v>
      </c>
      <c r="B1668" s="3">
        <v>2338</v>
      </c>
    </row>
    <row r="1669" spans="1:2">
      <c r="A1669" s="18">
        <v>42325</v>
      </c>
      <c r="B1669" s="3">
        <v>2338</v>
      </c>
    </row>
    <row r="1670" spans="1:2">
      <c r="A1670" s="18">
        <v>42324</v>
      </c>
      <c r="B1670" s="3">
        <v>2334</v>
      </c>
    </row>
    <row r="1671" spans="1:2">
      <c r="A1671" s="18">
        <v>42321</v>
      </c>
      <c r="B1671" s="3">
        <v>2300</v>
      </c>
    </row>
    <row r="1672" spans="1:2">
      <c r="A1672" s="18">
        <v>42320</v>
      </c>
      <c r="B1672" s="3">
        <v>2242</v>
      </c>
    </row>
    <row r="1673" spans="1:2">
      <c r="A1673" s="18">
        <v>42319</v>
      </c>
      <c r="B1673" s="3">
        <v>2242</v>
      </c>
    </row>
    <row r="1674" spans="1:2">
      <c r="A1674" s="18">
        <v>42318</v>
      </c>
      <c r="B1674" s="3">
        <v>2242</v>
      </c>
    </row>
    <row r="1675" spans="1:2">
      <c r="A1675" s="18">
        <v>42317</v>
      </c>
      <c r="B1675" s="3">
        <v>2242</v>
      </c>
    </row>
    <row r="1676" spans="1:2">
      <c r="A1676" s="18">
        <v>42314</v>
      </c>
      <c r="B1676" s="3">
        <v>2242</v>
      </c>
    </row>
    <row r="1677" spans="1:2">
      <c r="A1677" s="18">
        <v>42313</v>
      </c>
      <c r="B1677" s="3">
        <v>2232</v>
      </c>
    </row>
    <row r="1678" spans="1:2">
      <c r="A1678" s="18">
        <v>42312</v>
      </c>
      <c r="B1678" s="3">
        <v>2232</v>
      </c>
    </row>
    <row r="1679" spans="1:2">
      <c r="A1679" s="18">
        <v>42311</v>
      </c>
      <c r="B1679" s="3">
        <v>2140</v>
      </c>
    </row>
    <row r="1680" spans="1:2">
      <c r="A1680" s="18">
        <v>42310</v>
      </c>
      <c r="B1680" s="3">
        <v>2140</v>
      </c>
    </row>
    <row r="1681" spans="1:2">
      <c r="A1681" s="18">
        <v>42307</v>
      </c>
      <c r="B1681" s="3">
        <v>2140</v>
      </c>
    </row>
    <row r="1682" spans="1:2">
      <c r="A1682" s="18">
        <v>42306</v>
      </c>
      <c r="B1682" s="3">
        <v>2140</v>
      </c>
    </row>
    <row r="1683" spans="1:2">
      <c r="A1683" s="18">
        <v>42305</v>
      </c>
      <c r="B1683" s="3">
        <v>2216</v>
      </c>
    </row>
    <row r="1684" spans="1:2">
      <c r="A1684" s="18">
        <v>42304</v>
      </c>
      <c r="B1684" s="3">
        <v>2216</v>
      </c>
    </row>
    <row r="1685" spans="1:2">
      <c r="A1685" s="18">
        <v>42303</v>
      </c>
      <c r="B1685" s="3">
        <v>2266</v>
      </c>
    </row>
    <row r="1686" spans="1:2">
      <c r="A1686" s="18">
        <v>42300</v>
      </c>
      <c r="B1686" s="3">
        <v>2266</v>
      </c>
    </row>
    <row r="1687" spans="1:2">
      <c r="A1687" s="18">
        <v>42299</v>
      </c>
      <c r="B1687" s="3">
        <v>2266</v>
      </c>
    </row>
    <row r="1688" spans="1:2">
      <c r="A1688" s="18">
        <v>42298</v>
      </c>
      <c r="B1688" s="3">
        <v>2266</v>
      </c>
    </row>
    <row r="1689" spans="1:2">
      <c r="A1689" s="18">
        <v>42297</v>
      </c>
      <c r="B1689" s="3">
        <v>2336</v>
      </c>
    </row>
    <row r="1690" spans="1:2">
      <c r="A1690" s="18">
        <v>42296</v>
      </c>
      <c r="B1690" s="3">
        <v>2436</v>
      </c>
    </row>
    <row r="1691" spans="1:2">
      <c r="A1691" s="18">
        <v>42293</v>
      </c>
      <c r="B1691" s="3">
        <v>2466</v>
      </c>
    </row>
    <row r="1692" spans="1:2">
      <c r="A1692" s="18">
        <v>42292</v>
      </c>
      <c r="B1692" s="3">
        <v>2466</v>
      </c>
    </row>
    <row r="1693" spans="1:2">
      <c r="A1693" s="18">
        <v>42291</v>
      </c>
      <c r="B1693" s="3">
        <v>2466</v>
      </c>
    </row>
    <row r="1694" spans="1:2">
      <c r="A1694" s="18">
        <v>42290</v>
      </c>
      <c r="B1694" s="3">
        <v>2466</v>
      </c>
    </row>
    <row r="1695" spans="1:2">
      <c r="A1695" s="18">
        <v>42289</v>
      </c>
      <c r="B1695" s="3">
        <v>2466</v>
      </c>
    </row>
    <row r="1696" spans="1:2">
      <c r="A1696" s="18">
        <v>42287</v>
      </c>
      <c r="B1696" s="3">
        <v>2466</v>
      </c>
    </row>
    <row r="1697" spans="1:2">
      <c r="A1697" s="18">
        <v>42286</v>
      </c>
      <c r="B1697" s="3">
        <v>2466</v>
      </c>
    </row>
    <row r="1698" spans="1:2">
      <c r="A1698" s="18">
        <v>42285</v>
      </c>
      <c r="B1698" s="3">
        <v>2508</v>
      </c>
    </row>
    <row r="1699" spans="1:2">
      <c r="A1699" s="18">
        <v>42277</v>
      </c>
      <c r="B1699" s="3">
        <v>2508</v>
      </c>
    </row>
    <row r="1700" spans="1:2">
      <c r="A1700" s="18">
        <v>42276</v>
      </c>
      <c r="B1700" s="3">
        <v>2558</v>
      </c>
    </row>
    <row r="1701" spans="1:2">
      <c r="A1701" s="18">
        <v>42275</v>
      </c>
      <c r="B1701" s="3">
        <v>2558</v>
      </c>
    </row>
    <row r="1702" spans="1:2">
      <c r="A1702" s="18">
        <v>42272</v>
      </c>
      <c r="B1702" s="3">
        <v>2558</v>
      </c>
    </row>
    <row r="1703" spans="1:2">
      <c r="A1703" s="18">
        <v>42271</v>
      </c>
      <c r="B1703" s="3">
        <v>2580</v>
      </c>
    </row>
    <row r="1704" spans="1:2">
      <c r="A1704" s="18">
        <v>42270</v>
      </c>
      <c r="B1704" s="3">
        <v>2658</v>
      </c>
    </row>
    <row r="1705" spans="1:2">
      <c r="A1705" s="18">
        <v>42269</v>
      </c>
      <c r="B1705" s="3">
        <v>2658</v>
      </c>
    </row>
    <row r="1706" spans="1:2">
      <c r="A1706" s="18">
        <v>42268</v>
      </c>
      <c r="B1706" s="3">
        <v>2658</v>
      </c>
    </row>
    <row r="1707" spans="1:2">
      <c r="A1707" s="18">
        <v>42265</v>
      </c>
      <c r="B1707" s="3">
        <v>2658</v>
      </c>
    </row>
    <row r="1708" spans="1:2">
      <c r="A1708" s="18">
        <v>42264</v>
      </c>
      <c r="B1708" s="3">
        <v>2658</v>
      </c>
    </row>
    <row r="1709" spans="1:2">
      <c r="A1709" s="18">
        <v>42263</v>
      </c>
      <c r="B1709" s="3">
        <v>2658</v>
      </c>
    </row>
    <row r="1710" spans="1:2">
      <c r="A1710" s="18">
        <v>42262</v>
      </c>
      <c r="B1710" s="3">
        <v>2658</v>
      </c>
    </row>
    <row r="1711" spans="1:2">
      <c r="A1711" s="18">
        <v>42261</v>
      </c>
      <c r="B1711" s="3">
        <v>2658</v>
      </c>
    </row>
    <row r="1712" spans="1:2">
      <c r="A1712" s="18">
        <v>42258</v>
      </c>
      <c r="B1712" s="3">
        <v>2674</v>
      </c>
    </row>
    <row r="1713" spans="1:2">
      <c r="A1713" s="18">
        <v>42257</v>
      </c>
      <c r="B1713" s="3">
        <v>2674</v>
      </c>
    </row>
    <row r="1714" spans="1:2">
      <c r="A1714" s="18">
        <v>42256</v>
      </c>
      <c r="B1714" s="3">
        <v>2674</v>
      </c>
    </row>
    <row r="1715" spans="1:2">
      <c r="A1715" s="18">
        <v>42255</v>
      </c>
      <c r="B1715" s="3">
        <v>2674</v>
      </c>
    </row>
    <row r="1716" spans="1:2">
      <c r="A1716" s="18">
        <v>42254</v>
      </c>
      <c r="B1716" s="3">
        <v>2720</v>
      </c>
    </row>
    <row r="1717" spans="1:2">
      <c r="A1717" s="18">
        <v>42253</v>
      </c>
      <c r="B1717" s="3">
        <v>2720</v>
      </c>
    </row>
    <row r="1718" spans="1:2">
      <c r="A1718" s="18">
        <v>42249</v>
      </c>
      <c r="B1718" s="3">
        <v>2720</v>
      </c>
    </row>
    <row r="1719" spans="1:2">
      <c r="A1719" s="18">
        <v>42248</v>
      </c>
      <c r="B1719" s="3">
        <v>2720</v>
      </c>
    </row>
    <row r="1720" spans="1:2">
      <c r="A1720" s="18">
        <v>42247</v>
      </c>
      <c r="B1720" s="3">
        <v>2766</v>
      </c>
    </row>
    <row r="1721" spans="1:2">
      <c r="A1721" s="18">
        <v>42244</v>
      </c>
      <c r="B1721" s="3">
        <v>2766</v>
      </c>
    </row>
    <row r="1722" spans="1:2">
      <c r="A1722" s="18">
        <v>42243</v>
      </c>
      <c r="B1722" s="3">
        <v>2766</v>
      </c>
    </row>
    <row r="1723" spans="1:2">
      <c r="A1723" s="18">
        <v>42242</v>
      </c>
      <c r="B1723" s="3">
        <v>2766</v>
      </c>
    </row>
    <row r="1724" spans="1:2">
      <c r="A1724" s="18">
        <v>42241</v>
      </c>
      <c r="B1724" s="3">
        <v>2766</v>
      </c>
    </row>
    <row r="1725" spans="1:2">
      <c r="A1725" s="18">
        <v>42240</v>
      </c>
      <c r="B1725" s="3">
        <v>2766</v>
      </c>
    </row>
    <row r="1726" spans="1:2">
      <c r="A1726" s="18">
        <v>42237</v>
      </c>
      <c r="B1726" s="3">
        <v>2794</v>
      </c>
    </row>
    <row r="1727" spans="1:2">
      <c r="A1727" s="18">
        <v>42236</v>
      </c>
      <c r="B1727" s="3">
        <v>2794</v>
      </c>
    </row>
    <row r="1728" spans="1:2">
      <c r="A1728" s="18">
        <v>42235</v>
      </c>
      <c r="B1728" s="3">
        <v>2794</v>
      </c>
    </row>
    <row r="1729" spans="1:2">
      <c r="A1729" s="18">
        <v>42234</v>
      </c>
      <c r="B1729" s="3">
        <v>2794</v>
      </c>
    </row>
    <row r="1730" spans="1:2">
      <c r="A1730" s="18">
        <v>42233</v>
      </c>
      <c r="B1730" s="3">
        <v>2794</v>
      </c>
    </row>
    <row r="1731" spans="1:2">
      <c r="A1731" s="18">
        <v>42230</v>
      </c>
      <c r="B1731" s="3">
        <v>2804</v>
      </c>
    </row>
    <row r="1732" spans="1:2">
      <c r="A1732" s="18">
        <v>42229</v>
      </c>
      <c r="B1732" s="3">
        <v>2804</v>
      </c>
    </row>
    <row r="1733" spans="1:2">
      <c r="A1733" s="18">
        <v>42228</v>
      </c>
      <c r="B1733" s="3">
        <v>2804</v>
      </c>
    </row>
    <row r="1734" spans="1:2">
      <c r="A1734" s="18">
        <v>42227</v>
      </c>
      <c r="B1734" s="3">
        <v>2804</v>
      </c>
    </row>
    <row r="1735" spans="1:2">
      <c r="A1735" s="18">
        <v>42226</v>
      </c>
      <c r="B1735" s="3">
        <v>2850</v>
      </c>
    </row>
    <row r="1736" spans="1:2">
      <c r="A1736" s="18">
        <v>42223</v>
      </c>
      <c r="B1736" s="3">
        <v>2870</v>
      </c>
    </row>
    <row r="1737" spans="1:2">
      <c r="A1737" s="18">
        <v>42222</v>
      </c>
      <c r="B1737" s="3">
        <v>2870</v>
      </c>
    </row>
    <row r="1738" spans="1:2">
      <c r="A1738" s="18">
        <v>42221</v>
      </c>
      <c r="B1738" s="3">
        <v>2880</v>
      </c>
    </row>
    <row r="1739" spans="1:2">
      <c r="A1739" s="18">
        <v>42220</v>
      </c>
      <c r="B1739" s="3">
        <v>2920</v>
      </c>
    </row>
    <row r="1740" spans="1:2">
      <c r="A1740" s="18">
        <v>42219</v>
      </c>
      <c r="B1740" s="3">
        <v>2920</v>
      </c>
    </row>
    <row r="1741" spans="1:2">
      <c r="A1741" s="18">
        <v>42216</v>
      </c>
      <c r="B1741" s="3">
        <v>2972</v>
      </c>
    </row>
    <row r="1742" spans="1:2">
      <c r="A1742" s="18">
        <v>42215</v>
      </c>
      <c r="B1742" s="3">
        <v>2972</v>
      </c>
    </row>
    <row r="1743" spans="1:2">
      <c r="A1743" s="18">
        <v>42214</v>
      </c>
      <c r="B1743" s="3">
        <v>2972</v>
      </c>
    </row>
    <row r="1744" spans="1:2">
      <c r="A1744" s="18">
        <v>42213</v>
      </c>
      <c r="B1744" s="3">
        <v>2972</v>
      </c>
    </row>
    <row r="1745" spans="1:2">
      <c r="A1745" s="18">
        <v>42212</v>
      </c>
      <c r="B1745" s="3">
        <v>3072</v>
      </c>
    </row>
    <row r="1746" spans="1:2">
      <c r="A1746" s="18">
        <v>42209</v>
      </c>
      <c r="B1746" s="3">
        <v>3072</v>
      </c>
    </row>
    <row r="1747" spans="1:2">
      <c r="A1747" s="18">
        <v>42208</v>
      </c>
      <c r="B1747" s="3">
        <v>3072</v>
      </c>
    </row>
    <row r="1748" spans="1:2">
      <c r="A1748" s="18">
        <v>42207</v>
      </c>
      <c r="B1748" s="3">
        <v>3072</v>
      </c>
    </row>
    <row r="1749" spans="1:2">
      <c r="A1749" s="18">
        <v>42206</v>
      </c>
      <c r="B1749" s="3">
        <v>3072</v>
      </c>
    </row>
    <row r="1750" spans="1:2">
      <c r="A1750" s="18">
        <v>42205</v>
      </c>
      <c r="B1750" s="3">
        <v>3072</v>
      </c>
    </row>
    <row r="1751" spans="1:2">
      <c r="A1751" s="18">
        <v>42202</v>
      </c>
      <c r="B1751" s="3">
        <v>3072</v>
      </c>
    </row>
    <row r="1752" spans="1:2">
      <c r="A1752" s="18">
        <v>42201</v>
      </c>
      <c r="B1752" s="3">
        <v>3072</v>
      </c>
    </row>
    <row r="1753" spans="1:2">
      <c r="A1753" s="18">
        <v>42200</v>
      </c>
      <c r="B1753" s="3">
        <v>3072</v>
      </c>
    </row>
    <row r="1754" spans="1:2">
      <c r="A1754" s="18">
        <v>42199</v>
      </c>
      <c r="B1754" s="3">
        <v>3072</v>
      </c>
    </row>
    <row r="1755" spans="1:2">
      <c r="A1755" s="18">
        <v>42198</v>
      </c>
      <c r="B1755" s="3">
        <v>3040</v>
      </c>
    </row>
    <row r="1756" spans="1:2">
      <c r="A1756" s="18">
        <v>42195</v>
      </c>
      <c r="B1756" s="3">
        <v>2984</v>
      </c>
    </row>
    <row r="1757" spans="1:2">
      <c r="A1757" s="18">
        <v>42194</v>
      </c>
      <c r="B1757" s="3">
        <v>2984</v>
      </c>
    </row>
    <row r="1758" spans="1:2">
      <c r="A1758" s="18">
        <v>42193</v>
      </c>
      <c r="B1758" s="3">
        <v>2984</v>
      </c>
    </row>
    <row r="1759" spans="1:2">
      <c r="A1759" s="18">
        <v>42192</v>
      </c>
      <c r="B1759" s="3">
        <v>2984</v>
      </c>
    </row>
    <row r="1760" spans="1:2">
      <c r="A1760" s="18">
        <v>42191</v>
      </c>
      <c r="B1760" s="3">
        <v>2984</v>
      </c>
    </row>
    <row r="1761" spans="1:2">
      <c r="A1761" s="18">
        <v>42188</v>
      </c>
      <c r="B1761" s="3">
        <v>2984</v>
      </c>
    </row>
    <row r="1762" spans="1:2">
      <c r="A1762" s="18">
        <v>42187</v>
      </c>
      <c r="B1762" s="3">
        <v>2984</v>
      </c>
    </row>
    <row r="1763" spans="1:2">
      <c r="A1763" s="18">
        <v>42186</v>
      </c>
      <c r="B1763" s="3">
        <v>3010</v>
      </c>
    </row>
    <row r="1764" spans="1:2">
      <c r="A1764" s="18">
        <v>42185</v>
      </c>
      <c r="B1764" s="3">
        <v>3010</v>
      </c>
    </row>
    <row r="1765" spans="1:2">
      <c r="A1765" s="18">
        <v>42184</v>
      </c>
      <c r="B1765" s="3">
        <v>3010</v>
      </c>
    </row>
    <row r="1766" spans="1:2">
      <c r="A1766" s="18">
        <v>42181</v>
      </c>
      <c r="B1766" s="3">
        <v>3010</v>
      </c>
    </row>
    <row r="1767" spans="1:2">
      <c r="A1767" s="18">
        <v>42180</v>
      </c>
      <c r="B1767" s="3">
        <v>3010</v>
      </c>
    </row>
    <row r="1768" spans="1:2">
      <c r="A1768" s="18">
        <v>42179</v>
      </c>
      <c r="B1768" s="3">
        <v>2956</v>
      </c>
    </row>
    <row r="1769" spans="1:2">
      <c r="A1769" s="18">
        <v>42178</v>
      </c>
      <c r="B1769" s="3">
        <v>2956</v>
      </c>
    </row>
    <row r="1770" spans="1:2">
      <c r="A1770" s="18">
        <v>42174</v>
      </c>
      <c r="B1770" s="3">
        <v>2956</v>
      </c>
    </row>
    <row r="1771" spans="1:2">
      <c r="A1771" s="18">
        <v>42173</v>
      </c>
      <c r="B1771" s="3">
        <v>2956</v>
      </c>
    </row>
    <row r="1772" spans="1:2">
      <c r="A1772" s="18">
        <v>42172</v>
      </c>
      <c r="B1772" s="3">
        <v>2956</v>
      </c>
    </row>
    <row r="1773" spans="1:2">
      <c r="A1773" s="18">
        <v>42171</v>
      </c>
      <c r="B1773" s="3">
        <v>2916</v>
      </c>
    </row>
    <row r="1774" spans="1:2">
      <c r="A1774" s="18">
        <v>42170</v>
      </c>
      <c r="B1774" s="3">
        <v>2916</v>
      </c>
    </row>
    <row r="1775" spans="1:2">
      <c r="A1775" s="18">
        <v>42167</v>
      </c>
      <c r="B1775" s="3">
        <v>2916</v>
      </c>
    </row>
    <row r="1776" spans="1:2">
      <c r="A1776" s="18">
        <v>42166</v>
      </c>
      <c r="B1776" s="3">
        <v>2916</v>
      </c>
    </row>
    <row r="1777" spans="1:2">
      <c r="A1777" s="18">
        <v>42165</v>
      </c>
      <c r="B1777" s="3">
        <v>2916</v>
      </c>
    </row>
    <row r="1778" spans="1:2">
      <c r="A1778" s="18">
        <v>42164</v>
      </c>
      <c r="B1778" s="3">
        <v>2946</v>
      </c>
    </row>
    <row r="1779" spans="1:2">
      <c r="A1779" s="18">
        <v>42163</v>
      </c>
      <c r="B1779" s="3">
        <v>2946</v>
      </c>
    </row>
    <row r="1780" spans="1:2">
      <c r="A1780" s="18">
        <v>42160</v>
      </c>
      <c r="B1780" s="3">
        <v>2946</v>
      </c>
    </row>
    <row r="1781" spans="1:2">
      <c r="A1781" s="18">
        <v>42159</v>
      </c>
      <c r="B1781" s="3">
        <v>2946</v>
      </c>
    </row>
    <row r="1782" spans="1:2">
      <c r="A1782" s="18">
        <v>42158</v>
      </c>
      <c r="B1782" s="3">
        <v>2946</v>
      </c>
    </row>
    <row r="1783" spans="1:2">
      <c r="A1783" s="18">
        <v>42157</v>
      </c>
      <c r="B1783" s="3">
        <v>2946</v>
      </c>
    </row>
    <row r="1784" spans="1:2">
      <c r="A1784" s="18">
        <v>42156</v>
      </c>
      <c r="B1784" s="3">
        <v>2960</v>
      </c>
    </row>
    <row r="1785" spans="1:2">
      <c r="A1785" s="18">
        <v>42153</v>
      </c>
      <c r="B1785" s="3">
        <v>2960</v>
      </c>
    </row>
    <row r="1786" spans="1:2">
      <c r="A1786" s="18">
        <v>42152</v>
      </c>
      <c r="B1786" s="3">
        <v>2960</v>
      </c>
    </row>
    <row r="1787" spans="1:2">
      <c r="A1787" s="18">
        <v>42151</v>
      </c>
      <c r="B1787" s="3">
        <v>2960</v>
      </c>
    </row>
    <row r="1788" spans="1:2">
      <c r="A1788" s="18">
        <v>42150</v>
      </c>
      <c r="B1788" s="3">
        <v>2998</v>
      </c>
    </row>
    <row r="1789" spans="1:2">
      <c r="A1789" s="18">
        <v>42149</v>
      </c>
      <c r="B1789" s="3">
        <v>2998</v>
      </c>
    </row>
    <row r="1790" spans="1:2">
      <c r="A1790" s="18">
        <v>42146</v>
      </c>
      <c r="B1790" s="3">
        <v>2998</v>
      </c>
    </row>
    <row r="1791" spans="1:2">
      <c r="A1791" s="18">
        <v>42145</v>
      </c>
      <c r="B1791" s="3">
        <v>2998</v>
      </c>
    </row>
    <row r="1792" spans="1:2">
      <c r="A1792" s="18">
        <v>42144</v>
      </c>
      <c r="B1792" s="3">
        <v>3036</v>
      </c>
    </row>
    <row r="1793" spans="1:2">
      <c r="A1793" s="18">
        <v>42143</v>
      </c>
      <c r="B1793" s="3">
        <v>3036</v>
      </c>
    </row>
    <row r="1794" spans="1:2">
      <c r="A1794" s="18">
        <v>42142</v>
      </c>
      <c r="B1794" s="3">
        <v>3036</v>
      </c>
    </row>
    <row r="1795" spans="1:2">
      <c r="A1795" s="18">
        <v>42139</v>
      </c>
      <c r="B1795" s="3">
        <v>3036</v>
      </c>
    </row>
    <row r="1796" spans="1:2">
      <c r="A1796" s="18">
        <v>42138</v>
      </c>
      <c r="B1796" s="3">
        <v>3040</v>
      </c>
    </row>
    <row r="1797" spans="1:2">
      <c r="A1797" s="18">
        <v>42137</v>
      </c>
      <c r="B1797" s="3">
        <v>3040</v>
      </c>
    </row>
    <row r="1798" spans="1:2">
      <c r="A1798" s="18">
        <v>42136</v>
      </c>
      <c r="B1798" s="3">
        <v>3040</v>
      </c>
    </row>
    <row r="1799" spans="1:2">
      <c r="A1799" s="18">
        <v>42135</v>
      </c>
      <c r="B1799" s="3">
        <v>3040</v>
      </c>
    </row>
    <row r="1800" spans="1:2">
      <c r="A1800" s="18">
        <v>42132</v>
      </c>
      <c r="B1800" s="3">
        <v>3074</v>
      </c>
    </row>
    <row r="1801" spans="1:2">
      <c r="A1801" s="18">
        <v>42131</v>
      </c>
      <c r="B1801" s="3">
        <v>3074</v>
      </c>
    </row>
    <row r="1802" spans="1:2">
      <c r="A1802" s="18">
        <v>42130</v>
      </c>
      <c r="B1802" s="3">
        <v>3074</v>
      </c>
    </row>
    <row r="1803" spans="1:2">
      <c r="A1803" s="18">
        <v>42129</v>
      </c>
      <c r="B1803" s="3">
        <v>3074</v>
      </c>
    </row>
    <row r="1804" spans="1:2">
      <c r="A1804" s="18">
        <v>42128</v>
      </c>
      <c r="B1804" s="3">
        <v>3074</v>
      </c>
    </row>
    <row r="1805" spans="1:2">
      <c r="A1805" s="18">
        <v>42124</v>
      </c>
      <c r="B1805" s="3">
        <v>3084</v>
      </c>
    </row>
    <row r="1806" spans="1:2">
      <c r="A1806" s="18">
        <v>42123</v>
      </c>
      <c r="B1806" s="3">
        <v>3084</v>
      </c>
    </row>
    <row r="1807" spans="1:2">
      <c r="A1807" s="18">
        <v>42122</v>
      </c>
      <c r="B1807" s="3">
        <v>3084</v>
      </c>
    </row>
    <row r="1808" spans="1:2">
      <c r="A1808" s="18">
        <v>42121</v>
      </c>
      <c r="B1808" s="3">
        <v>3114</v>
      </c>
    </row>
    <row r="1809" spans="1:2">
      <c r="A1809" s="18">
        <v>42118</v>
      </c>
      <c r="B1809" s="3">
        <v>3114</v>
      </c>
    </row>
    <row r="1810" spans="1:2">
      <c r="A1810" s="18">
        <v>42117</v>
      </c>
      <c r="B1810" s="3">
        <v>3114</v>
      </c>
    </row>
    <row r="1811" spans="1:2">
      <c r="A1811" s="18">
        <v>42116</v>
      </c>
      <c r="B1811" s="3">
        <v>3114</v>
      </c>
    </row>
    <row r="1812" spans="1:2">
      <c r="A1812" s="18">
        <v>42115</v>
      </c>
      <c r="B1812" s="3">
        <v>3114</v>
      </c>
    </row>
    <row r="1813" spans="1:2">
      <c r="A1813" s="18">
        <v>42114</v>
      </c>
      <c r="B1813" s="3">
        <v>3114</v>
      </c>
    </row>
    <row r="1814" spans="1:2">
      <c r="A1814" s="18">
        <v>42111</v>
      </c>
      <c r="B1814" s="3">
        <v>3114</v>
      </c>
    </row>
    <row r="1815" spans="1:2">
      <c r="A1815" s="18">
        <v>42110</v>
      </c>
      <c r="B1815" s="3">
        <v>3114</v>
      </c>
    </row>
    <row r="1816" spans="1:2">
      <c r="A1816" s="18">
        <v>42109</v>
      </c>
      <c r="B1816" s="3">
        <v>3114</v>
      </c>
    </row>
    <row r="1817" spans="1:2">
      <c r="A1817" s="18">
        <v>42108</v>
      </c>
      <c r="B1817" s="3">
        <v>3114</v>
      </c>
    </row>
    <row r="1818" spans="1:2">
      <c r="A1818" s="18">
        <v>42107</v>
      </c>
      <c r="B1818" s="3">
        <v>3142</v>
      </c>
    </row>
    <row r="1819" spans="1:2">
      <c r="A1819" s="18">
        <v>42104</v>
      </c>
      <c r="B1819" s="3">
        <v>3142</v>
      </c>
    </row>
    <row r="1820" spans="1:2">
      <c r="A1820" s="18">
        <v>42103</v>
      </c>
      <c r="B1820" s="3">
        <v>3142</v>
      </c>
    </row>
    <row r="1821" spans="1:2">
      <c r="A1821" s="18">
        <v>42102</v>
      </c>
      <c r="B1821" s="3">
        <v>3142</v>
      </c>
    </row>
    <row r="1822" spans="1:2">
      <c r="A1822" s="18">
        <v>42101</v>
      </c>
      <c r="B1822" s="3">
        <v>3158</v>
      </c>
    </row>
    <row r="1823" spans="1:2">
      <c r="A1823" s="18">
        <v>42100</v>
      </c>
      <c r="B1823" s="3">
        <v>3158</v>
      </c>
    </row>
    <row r="1824" spans="1:2">
      <c r="A1824" s="18">
        <v>42097</v>
      </c>
      <c r="B1824" s="3">
        <v>3158</v>
      </c>
    </row>
    <row r="1825" spans="1:2">
      <c r="A1825" s="18">
        <v>42096</v>
      </c>
      <c r="B1825" s="3">
        <v>3158</v>
      </c>
    </row>
    <row r="1826" spans="1:2">
      <c r="A1826" s="18">
        <v>42095</v>
      </c>
      <c r="B1826" s="3">
        <v>3158</v>
      </c>
    </row>
    <row r="1827" spans="1:2">
      <c r="A1827" s="18">
        <v>42094</v>
      </c>
      <c r="B1827" s="3">
        <v>3158</v>
      </c>
    </row>
    <row r="1828" spans="1:2">
      <c r="A1828" s="18">
        <v>42093</v>
      </c>
      <c r="B1828" s="3">
        <v>3158</v>
      </c>
    </row>
    <row r="1829" spans="1:2">
      <c r="A1829" s="18">
        <v>42090</v>
      </c>
      <c r="B1829" s="3">
        <v>3158</v>
      </c>
    </row>
    <row r="1830" spans="1:2">
      <c r="A1830" s="18">
        <v>42089</v>
      </c>
      <c r="B1830" s="3">
        <v>3158</v>
      </c>
    </row>
    <row r="1831" spans="1:2">
      <c r="A1831" s="18">
        <v>42088</v>
      </c>
      <c r="B1831" s="3">
        <v>3146</v>
      </c>
    </row>
    <row r="1832" spans="1:2">
      <c r="A1832" s="18">
        <v>42087</v>
      </c>
      <c r="B1832" s="3">
        <v>3146</v>
      </c>
    </row>
    <row r="1833" spans="1:2">
      <c r="A1833" s="18">
        <v>42086</v>
      </c>
      <c r="B1833" s="3">
        <v>3146</v>
      </c>
    </row>
    <row r="1834" spans="1:2">
      <c r="A1834" s="18">
        <v>42083</v>
      </c>
      <c r="B1834" s="3">
        <v>3146</v>
      </c>
    </row>
    <row r="1835" spans="1:2">
      <c r="A1835" s="18">
        <v>42082</v>
      </c>
      <c r="B1835" s="3">
        <v>3146</v>
      </c>
    </row>
    <row r="1836" spans="1:2">
      <c r="A1836" s="18">
        <v>42081</v>
      </c>
      <c r="B1836" s="3">
        <v>3130</v>
      </c>
    </row>
    <row r="1837" spans="1:2">
      <c r="A1837" s="18">
        <v>42080</v>
      </c>
      <c r="B1837" s="3">
        <v>3130</v>
      </c>
    </row>
    <row r="1838" spans="1:2">
      <c r="A1838" s="18">
        <v>42079</v>
      </c>
      <c r="B1838" s="3">
        <v>3130</v>
      </c>
    </row>
    <row r="1839" spans="1:2">
      <c r="A1839" s="18">
        <v>42076</v>
      </c>
      <c r="B1839" s="3">
        <v>2952</v>
      </c>
    </row>
    <row r="1840" spans="1:2">
      <c r="A1840" s="18">
        <v>42075</v>
      </c>
      <c r="B1840" s="3">
        <v>2942</v>
      </c>
    </row>
    <row r="1841" spans="1:2">
      <c r="A1841" s="18">
        <v>42074</v>
      </c>
      <c r="B1841" s="3">
        <v>2942</v>
      </c>
    </row>
    <row r="1842" spans="1:2">
      <c r="A1842" s="18">
        <v>42073</v>
      </c>
      <c r="B1842" s="3">
        <v>2942</v>
      </c>
    </row>
    <row r="1843" spans="1:2">
      <c r="A1843" s="18">
        <v>42072</v>
      </c>
      <c r="B1843" s="3">
        <v>2906</v>
      </c>
    </row>
    <row r="1844" spans="1:2">
      <c r="A1844" s="18">
        <v>42069</v>
      </c>
      <c r="B1844" s="3">
        <v>2906</v>
      </c>
    </row>
    <row r="1845" spans="1:2">
      <c r="A1845" s="18">
        <v>42068</v>
      </c>
      <c r="B1845" s="3">
        <v>2906</v>
      </c>
    </row>
    <row r="1846" spans="1:2">
      <c r="A1846" s="18">
        <v>42067</v>
      </c>
      <c r="B1846" s="3">
        <v>2906</v>
      </c>
    </row>
    <row r="1847" spans="1:2">
      <c r="A1847" s="18">
        <v>42066</v>
      </c>
      <c r="B1847" s="3">
        <v>2906</v>
      </c>
    </row>
    <row r="1848" spans="1:2">
      <c r="A1848" s="18">
        <v>42065</v>
      </c>
      <c r="B1848" s="3">
        <v>2906</v>
      </c>
    </row>
    <row r="1849" spans="1:2">
      <c r="A1849" s="18">
        <v>42063</v>
      </c>
      <c r="B1849" s="3">
        <v>2906</v>
      </c>
    </row>
    <row r="1850" spans="1:2">
      <c r="A1850" s="18">
        <v>42062</v>
      </c>
      <c r="B1850" s="3">
        <v>2906</v>
      </c>
    </row>
    <row r="1851" spans="1:2">
      <c r="A1851" s="18">
        <v>42061</v>
      </c>
      <c r="B1851" s="3">
        <v>2902</v>
      </c>
    </row>
    <row r="1852" spans="1:2">
      <c r="A1852" s="18">
        <v>42060</v>
      </c>
      <c r="B1852" s="3">
        <v>2902</v>
      </c>
    </row>
    <row r="1853" spans="1:2">
      <c r="A1853" s="18">
        <v>42052</v>
      </c>
      <c r="B1853" s="3">
        <v>2902</v>
      </c>
    </row>
    <row r="1854" spans="1:2">
      <c r="A1854" s="18">
        <v>42051</v>
      </c>
      <c r="B1854" s="3">
        <v>2902</v>
      </c>
    </row>
    <row r="1855" spans="1:2">
      <c r="A1855" s="18">
        <v>42050</v>
      </c>
      <c r="B1855" s="3">
        <v>2902</v>
      </c>
    </row>
    <row r="1856" spans="1:2">
      <c r="A1856" s="18">
        <v>42048</v>
      </c>
      <c r="B1856" s="3">
        <v>2902</v>
      </c>
    </row>
    <row r="1857" spans="1:2">
      <c r="A1857" s="18">
        <v>42047</v>
      </c>
      <c r="B1857" s="3">
        <v>2902</v>
      </c>
    </row>
    <row r="1858" spans="1:2">
      <c r="A1858" s="18">
        <v>42046</v>
      </c>
      <c r="B1858" s="3">
        <v>2902</v>
      </c>
    </row>
    <row r="1859" spans="1:2">
      <c r="A1859" s="18">
        <v>42045</v>
      </c>
      <c r="B1859" s="3">
        <v>2870</v>
      </c>
    </row>
    <row r="1860" spans="1:2">
      <c r="A1860" s="18">
        <v>42044</v>
      </c>
      <c r="B1860" s="3">
        <v>2786</v>
      </c>
    </row>
    <row r="1861" spans="1:2">
      <c r="A1861" s="18">
        <v>42041</v>
      </c>
      <c r="B1861" s="3">
        <v>2782</v>
      </c>
    </row>
    <row r="1862" spans="1:2">
      <c r="A1862" s="18">
        <v>42040</v>
      </c>
      <c r="B1862" s="3">
        <v>2772</v>
      </c>
    </row>
    <row r="1863" spans="1:2">
      <c r="A1863" s="18">
        <v>42039</v>
      </c>
      <c r="B1863" s="3">
        <v>2772</v>
      </c>
    </row>
    <row r="1864" spans="1:2">
      <c r="A1864" s="18">
        <v>42038</v>
      </c>
      <c r="B1864" s="3">
        <v>2772</v>
      </c>
    </row>
    <row r="1865" spans="1:2">
      <c r="A1865" s="18">
        <v>42037</v>
      </c>
      <c r="B1865" s="3">
        <v>2742</v>
      </c>
    </row>
    <row r="1866" spans="1:2">
      <c r="A1866" s="18">
        <v>42034</v>
      </c>
      <c r="B1866" s="3">
        <v>2742</v>
      </c>
    </row>
    <row r="1867" spans="1:2">
      <c r="A1867" s="18">
        <v>42033</v>
      </c>
      <c r="B1867" s="3">
        <v>2742</v>
      </c>
    </row>
    <row r="1868" spans="1:2">
      <c r="A1868" s="18">
        <v>42032</v>
      </c>
      <c r="B1868" s="3">
        <v>2742</v>
      </c>
    </row>
    <row r="1869" spans="1:2">
      <c r="A1869" s="18">
        <v>42031</v>
      </c>
      <c r="B1869" s="3">
        <v>2742</v>
      </c>
    </row>
    <row r="1870" spans="1:2">
      <c r="A1870" s="18">
        <v>42030</v>
      </c>
      <c r="B1870" s="3">
        <v>2742</v>
      </c>
    </row>
    <row r="1871" spans="1:2">
      <c r="A1871" s="18">
        <v>42027</v>
      </c>
      <c r="B1871" s="3">
        <v>2742</v>
      </c>
    </row>
    <row r="1872" spans="1:2">
      <c r="A1872" s="18">
        <v>42026</v>
      </c>
      <c r="B1872" s="3">
        <v>2742</v>
      </c>
    </row>
    <row r="1873" spans="1:2">
      <c r="A1873" s="18">
        <v>42025</v>
      </c>
      <c r="B1873" s="3">
        <v>2742</v>
      </c>
    </row>
    <row r="1874" spans="1:2">
      <c r="A1874" s="18">
        <v>42024</v>
      </c>
      <c r="B1874" s="3">
        <v>2742</v>
      </c>
    </row>
    <row r="1875" spans="1:2">
      <c r="A1875" s="18">
        <v>42023</v>
      </c>
      <c r="B1875" s="3">
        <v>2772</v>
      </c>
    </row>
    <row r="1876" spans="1:2">
      <c r="A1876" s="18">
        <v>42020</v>
      </c>
      <c r="B1876" s="3">
        <v>2772</v>
      </c>
    </row>
    <row r="1877" spans="1:2">
      <c r="A1877" s="18">
        <v>42019</v>
      </c>
      <c r="B1877" s="3">
        <v>2772</v>
      </c>
    </row>
    <row r="1878" spans="1:2">
      <c r="A1878" s="18">
        <v>42018</v>
      </c>
      <c r="B1878" s="3">
        <v>2772</v>
      </c>
    </row>
    <row r="1879" spans="1:2">
      <c r="A1879" s="18">
        <v>42017</v>
      </c>
      <c r="B1879" s="3">
        <v>2772</v>
      </c>
    </row>
    <row r="1880" spans="1:2">
      <c r="A1880" s="18">
        <v>42016</v>
      </c>
      <c r="B1880" s="3">
        <v>2772</v>
      </c>
    </row>
    <row r="1881" spans="1:2">
      <c r="A1881" s="18">
        <v>42013</v>
      </c>
      <c r="B1881" s="3">
        <v>2772</v>
      </c>
    </row>
    <row r="1882" spans="1:2">
      <c r="A1882" s="18">
        <v>42012</v>
      </c>
      <c r="B1882" s="3">
        <v>2772</v>
      </c>
    </row>
    <row r="1883" spans="1:2">
      <c r="A1883" s="18">
        <v>42011</v>
      </c>
      <c r="B1883" s="3">
        <v>2792</v>
      </c>
    </row>
    <row r="1884" spans="1:2">
      <c r="A1884" s="18">
        <v>42010</v>
      </c>
      <c r="B1884" s="3">
        <v>2792</v>
      </c>
    </row>
    <row r="1885" spans="1:2">
      <c r="A1885" s="18">
        <v>42009</v>
      </c>
      <c r="B1885" s="3">
        <v>2792</v>
      </c>
    </row>
    <row r="1886" spans="1:2">
      <c r="A1886" s="18">
        <v>42008</v>
      </c>
      <c r="B1886" s="3">
        <v>2792</v>
      </c>
    </row>
    <row r="1887" spans="1:2">
      <c r="A1887" s="18">
        <v>42004</v>
      </c>
      <c r="B1887" s="3">
        <v>2800</v>
      </c>
    </row>
    <row r="1888" spans="1:2">
      <c r="A1888" s="18">
        <v>42003</v>
      </c>
      <c r="B1888" s="3">
        <v>2832</v>
      </c>
    </row>
    <row r="1889" spans="1:2">
      <c r="A1889" s="18">
        <v>42002</v>
      </c>
      <c r="B1889" s="3">
        <v>2832</v>
      </c>
    </row>
    <row r="1890" spans="1:2">
      <c r="A1890" s="18">
        <v>41999</v>
      </c>
      <c r="B1890" s="3">
        <v>2832</v>
      </c>
    </row>
    <row r="1891" spans="1:2">
      <c r="A1891" s="18">
        <v>41998</v>
      </c>
      <c r="B1891" s="3">
        <v>2832</v>
      </c>
    </row>
    <row r="1892" spans="1:2">
      <c r="A1892" s="18">
        <v>41997</v>
      </c>
      <c r="B1892" s="3">
        <v>2832</v>
      </c>
    </row>
    <row r="1893" spans="1:2">
      <c r="A1893" s="18">
        <v>41996</v>
      </c>
      <c r="B1893" s="3">
        <v>2832</v>
      </c>
    </row>
    <row r="1894" spans="1:2">
      <c r="A1894" s="18">
        <v>41995</v>
      </c>
      <c r="B1894" s="3">
        <v>2832</v>
      </c>
    </row>
    <row r="1895" spans="1:2">
      <c r="A1895" s="18">
        <v>41992</v>
      </c>
      <c r="B1895" s="3">
        <v>2832</v>
      </c>
    </row>
    <row r="1896" spans="1:2">
      <c r="A1896" s="18">
        <v>41991</v>
      </c>
      <c r="B1896" s="3">
        <v>2848</v>
      </c>
    </row>
    <row r="1897" spans="1:2">
      <c r="A1897" s="18">
        <v>41990</v>
      </c>
      <c r="B1897" s="3">
        <v>2866</v>
      </c>
    </row>
    <row r="1898" spans="1:2">
      <c r="A1898" s="18">
        <v>41989</v>
      </c>
      <c r="B1898" s="3">
        <v>2906</v>
      </c>
    </row>
    <row r="1899" spans="1:2">
      <c r="A1899" s="18">
        <v>41988</v>
      </c>
      <c r="B1899" s="3">
        <v>2906</v>
      </c>
    </row>
    <row r="1900" spans="1:2">
      <c r="A1900" s="18">
        <v>41985</v>
      </c>
      <c r="B1900" s="3">
        <v>2916</v>
      </c>
    </row>
    <row r="1901" spans="1:2">
      <c r="A1901" s="18">
        <v>41984</v>
      </c>
      <c r="B1901" s="3">
        <v>2916</v>
      </c>
    </row>
    <row r="1902" spans="1:2">
      <c r="A1902" s="18">
        <v>41983</v>
      </c>
      <c r="B1902" s="3">
        <v>2922</v>
      </c>
    </row>
    <row r="1903" spans="1:2">
      <c r="A1903" s="18">
        <v>41982</v>
      </c>
      <c r="B1903" s="3">
        <v>2934</v>
      </c>
    </row>
    <row r="1904" spans="1:2">
      <c r="A1904" s="18">
        <v>41981</v>
      </c>
      <c r="B1904" s="3">
        <v>2970</v>
      </c>
    </row>
    <row r="1905" spans="1:2">
      <c r="A1905" s="18">
        <v>41978</v>
      </c>
      <c r="B1905" s="3">
        <v>2970</v>
      </c>
    </row>
    <row r="1906" spans="1:2">
      <c r="A1906" s="18">
        <v>41977</v>
      </c>
      <c r="B1906" s="3">
        <v>2970</v>
      </c>
    </row>
    <row r="1907" spans="1:2">
      <c r="A1907" s="18">
        <v>41976</v>
      </c>
      <c r="B1907" s="3">
        <v>2970</v>
      </c>
    </row>
    <row r="1908" spans="1:2">
      <c r="A1908" s="18">
        <v>41975</v>
      </c>
      <c r="B1908" s="3">
        <v>2970</v>
      </c>
    </row>
    <row r="1909" spans="1:2">
      <c r="A1909" s="18">
        <v>41974</v>
      </c>
      <c r="B1909" s="3">
        <v>2970</v>
      </c>
    </row>
    <row r="1910" spans="1:2">
      <c r="A1910" s="18">
        <v>41971</v>
      </c>
      <c r="B1910" s="3">
        <v>2970</v>
      </c>
    </row>
    <row r="1911" spans="1:2">
      <c r="A1911" s="18">
        <v>41970</v>
      </c>
      <c r="B1911" s="3">
        <v>2970</v>
      </c>
    </row>
    <row r="1912" spans="1:2">
      <c r="A1912" s="18">
        <v>41969</v>
      </c>
      <c r="B1912" s="3">
        <v>2970</v>
      </c>
    </row>
    <row r="1913" spans="1:2">
      <c r="A1913" s="18">
        <v>41968</v>
      </c>
      <c r="B1913" s="3">
        <v>2970</v>
      </c>
    </row>
    <row r="1914" spans="1:2">
      <c r="A1914" s="18">
        <v>41967</v>
      </c>
      <c r="B1914" s="3">
        <v>2970</v>
      </c>
    </row>
    <row r="1915" spans="1:2">
      <c r="A1915" s="18">
        <v>41964</v>
      </c>
      <c r="B1915" s="3">
        <v>2970</v>
      </c>
    </row>
    <row r="1916" spans="1:2">
      <c r="A1916" s="18">
        <v>41963</v>
      </c>
      <c r="B1916" s="3">
        <v>2970</v>
      </c>
    </row>
    <row r="1917" spans="1:2">
      <c r="A1917" s="18">
        <v>41962</v>
      </c>
      <c r="B1917" s="3">
        <v>2970</v>
      </c>
    </row>
    <row r="1918" spans="1:2">
      <c r="A1918" s="18">
        <v>41961</v>
      </c>
      <c r="B1918" s="3">
        <v>2970</v>
      </c>
    </row>
    <row r="1919" spans="1:2">
      <c r="A1919" s="18">
        <v>41960</v>
      </c>
      <c r="B1919" s="3">
        <v>2970</v>
      </c>
    </row>
    <row r="1920" spans="1:2">
      <c r="A1920" s="18">
        <v>41957</v>
      </c>
      <c r="B1920" s="3">
        <v>2970</v>
      </c>
    </row>
    <row r="1921" spans="1:2">
      <c r="A1921" s="18">
        <v>41956</v>
      </c>
      <c r="B1921" s="3">
        <v>2960</v>
      </c>
    </row>
    <row r="1922" spans="1:2">
      <c r="A1922" s="18">
        <v>41955</v>
      </c>
      <c r="B1922" s="3">
        <v>2960</v>
      </c>
    </row>
    <row r="1923" spans="1:2">
      <c r="A1923" s="18">
        <v>41954</v>
      </c>
      <c r="B1923" s="3">
        <v>2960</v>
      </c>
    </row>
    <row r="1924" spans="1:2">
      <c r="A1924" s="18">
        <v>41953</v>
      </c>
      <c r="B1924" s="3">
        <v>2990</v>
      </c>
    </row>
    <row r="1925" spans="1:2">
      <c r="A1925" s="18">
        <v>41950</v>
      </c>
      <c r="B1925" s="3">
        <v>2990</v>
      </c>
    </row>
    <row r="1926" spans="1:2">
      <c r="A1926" s="18">
        <v>41949</v>
      </c>
      <c r="B1926" s="3">
        <v>2990</v>
      </c>
    </row>
    <row r="1927" spans="1:2">
      <c r="A1927" s="18">
        <v>41948</v>
      </c>
      <c r="B1927" s="3">
        <v>2990</v>
      </c>
    </row>
    <row r="1928" spans="1:2">
      <c r="A1928" s="18">
        <v>41947</v>
      </c>
      <c r="B1928" s="3">
        <v>2990</v>
      </c>
    </row>
    <row r="1929" spans="1:2">
      <c r="A1929" s="18">
        <v>41946</v>
      </c>
      <c r="B1929" s="3">
        <v>3010</v>
      </c>
    </row>
    <row r="1930" spans="1:2">
      <c r="A1930" s="18">
        <v>41943</v>
      </c>
      <c r="B1930" s="3">
        <v>3060</v>
      </c>
    </row>
    <row r="1931" spans="1:2">
      <c r="A1931" s="18">
        <v>41942</v>
      </c>
      <c r="B1931" s="3">
        <v>3060</v>
      </c>
    </row>
    <row r="1932" spans="1:2">
      <c r="A1932" s="18">
        <v>41941</v>
      </c>
      <c r="B1932" s="3">
        <v>3060</v>
      </c>
    </row>
    <row r="1933" spans="1:2">
      <c r="A1933" s="18">
        <v>41940</v>
      </c>
      <c r="B1933" s="3">
        <v>3060</v>
      </c>
    </row>
    <row r="1934" spans="1:2">
      <c r="A1934" s="18">
        <v>41939</v>
      </c>
      <c r="B1934" s="3">
        <v>3060</v>
      </c>
    </row>
    <row r="1935" spans="1:2">
      <c r="A1935" s="18">
        <v>41936</v>
      </c>
      <c r="B1935" s="3">
        <v>3060</v>
      </c>
    </row>
    <row r="1936" spans="1:2">
      <c r="A1936" s="18">
        <v>41935</v>
      </c>
      <c r="B1936" s="3">
        <v>3060</v>
      </c>
    </row>
    <row r="1937" spans="1:2">
      <c r="A1937" s="18">
        <v>41934</v>
      </c>
      <c r="B1937" s="3">
        <v>3060</v>
      </c>
    </row>
    <row r="1938" spans="1:2">
      <c r="A1938" s="18">
        <v>41933</v>
      </c>
      <c r="B1938" s="3">
        <v>3070</v>
      </c>
    </row>
    <row r="1939" spans="1:2">
      <c r="A1939" s="18">
        <v>41932</v>
      </c>
      <c r="B1939" s="3">
        <v>3070</v>
      </c>
    </row>
    <row r="1940" spans="1:2">
      <c r="A1940" s="18">
        <v>41929</v>
      </c>
      <c r="B1940" s="3">
        <v>3070</v>
      </c>
    </row>
    <row r="1941" spans="1:2">
      <c r="A1941" s="18">
        <v>41928</v>
      </c>
      <c r="B1941" s="3">
        <v>3070</v>
      </c>
    </row>
    <row r="1942" spans="1:2">
      <c r="A1942" s="18">
        <v>41927</v>
      </c>
      <c r="B1942" s="3">
        <v>3120</v>
      </c>
    </row>
    <row r="1943" spans="1:2">
      <c r="A1943" s="18">
        <v>41926</v>
      </c>
      <c r="B1943" s="3">
        <v>3136</v>
      </c>
    </row>
    <row r="1944" spans="1:2">
      <c r="A1944" s="18">
        <v>41925</v>
      </c>
      <c r="B1944" s="3">
        <v>3150</v>
      </c>
    </row>
    <row r="1945" spans="1:2">
      <c r="A1945" s="18">
        <v>41923</v>
      </c>
      <c r="B1945" s="3">
        <v>3150</v>
      </c>
    </row>
    <row r="1946" spans="1:2">
      <c r="A1946" s="18">
        <v>41922</v>
      </c>
      <c r="B1946" s="3">
        <v>3150</v>
      </c>
    </row>
    <row r="1947" spans="1:2">
      <c r="A1947" s="18">
        <v>41921</v>
      </c>
      <c r="B1947" s="3">
        <v>3160</v>
      </c>
    </row>
    <row r="1948" spans="1:2">
      <c r="A1948" s="18">
        <v>41920</v>
      </c>
      <c r="B1948" s="3">
        <v>3220</v>
      </c>
    </row>
    <row r="1949" spans="1:2">
      <c r="A1949" s="18">
        <v>41912</v>
      </c>
      <c r="B1949" s="3">
        <v>3220</v>
      </c>
    </row>
    <row r="1950" spans="1:2">
      <c r="A1950" s="18">
        <v>41911</v>
      </c>
      <c r="B1950" s="3">
        <v>3240</v>
      </c>
    </row>
    <row r="1951" spans="1:2">
      <c r="A1951" s="18">
        <v>41910</v>
      </c>
      <c r="B1951" s="3">
        <v>3240</v>
      </c>
    </row>
    <row r="1952" spans="1:2">
      <c r="A1952" s="18">
        <v>41908</v>
      </c>
      <c r="B1952" s="3">
        <v>3240</v>
      </c>
    </row>
    <row r="1953" spans="1:2">
      <c r="A1953" s="18">
        <v>41907</v>
      </c>
      <c r="B1953" s="3">
        <v>3240</v>
      </c>
    </row>
    <row r="1954" spans="1:2">
      <c r="A1954" s="18">
        <v>41906</v>
      </c>
      <c r="B1954" s="3">
        <v>3240</v>
      </c>
    </row>
    <row r="1955" spans="1:2">
      <c r="A1955" s="18">
        <v>41905</v>
      </c>
      <c r="B1955" s="3">
        <v>3240</v>
      </c>
    </row>
    <row r="1956" spans="1:2">
      <c r="A1956" s="18">
        <v>41904</v>
      </c>
      <c r="B1956" s="3">
        <v>3240</v>
      </c>
    </row>
    <row r="1957" spans="1:2">
      <c r="A1957" s="18">
        <v>41901</v>
      </c>
      <c r="B1957" s="3">
        <v>3294</v>
      </c>
    </row>
    <row r="1958" spans="1:2">
      <c r="A1958" s="18">
        <v>41900</v>
      </c>
      <c r="B1958" s="3">
        <v>3298</v>
      </c>
    </row>
    <row r="1959" spans="1:2">
      <c r="A1959" s="18">
        <v>41899</v>
      </c>
      <c r="B1959" s="3">
        <v>3298</v>
      </c>
    </row>
    <row r="1960" spans="1:2">
      <c r="A1960" s="18">
        <v>41898</v>
      </c>
      <c r="B1960" s="3">
        <v>3304</v>
      </c>
    </row>
    <row r="1961" spans="1:2">
      <c r="A1961" s="18">
        <v>41897</v>
      </c>
      <c r="B1961" s="3">
        <v>3304</v>
      </c>
    </row>
    <row r="1962" spans="1:2">
      <c r="A1962" s="18">
        <v>41894</v>
      </c>
      <c r="B1962" s="3">
        <v>3304</v>
      </c>
    </row>
    <row r="1963" spans="1:2">
      <c r="A1963" s="18">
        <v>41893</v>
      </c>
      <c r="B1963" s="3">
        <v>3324</v>
      </c>
    </row>
    <row r="1964" spans="1:2">
      <c r="A1964" s="18">
        <v>41892</v>
      </c>
      <c r="B1964" s="3">
        <v>3324</v>
      </c>
    </row>
    <row r="1965" spans="1:2">
      <c r="A1965" s="18">
        <v>41891</v>
      </c>
      <c r="B1965" s="3">
        <v>3324</v>
      </c>
    </row>
    <row r="1966" spans="1:2">
      <c r="A1966" s="18">
        <v>41887</v>
      </c>
      <c r="B1966" s="3">
        <v>3324</v>
      </c>
    </row>
    <row r="1967" spans="1:2">
      <c r="A1967" s="18">
        <v>41886</v>
      </c>
      <c r="B1967" s="3">
        <v>3324</v>
      </c>
    </row>
    <row r="1968" spans="1:2">
      <c r="A1968" s="18">
        <v>41885</v>
      </c>
      <c r="B1968" s="3">
        <v>3324</v>
      </c>
    </row>
    <row r="1969" spans="1:2">
      <c r="A1969" s="18">
        <v>41884</v>
      </c>
      <c r="B1969" s="3">
        <v>3324</v>
      </c>
    </row>
    <row r="1970" spans="1:2">
      <c r="A1970" s="18">
        <v>41883</v>
      </c>
      <c r="B1970" s="3">
        <v>3324</v>
      </c>
    </row>
    <row r="1971" spans="1:2">
      <c r="A1971" s="18">
        <v>41880</v>
      </c>
      <c r="B1971" s="3">
        <v>3324</v>
      </c>
    </row>
    <row r="1972" spans="1:2">
      <c r="A1972" s="18">
        <v>41879</v>
      </c>
      <c r="B1972" s="3">
        <v>3340</v>
      </c>
    </row>
    <row r="1973" spans="1:2">
      <c r="A1973" s="18">
        <v>41878</v>
      </c>
      <c r="B1973" s="3">
        <v>3340</v>
      </c>
    </row>
    <row r="1974" spans="1:2">
      <c r="A1974" s="18">
        <v>41877</v>
      </c>
      <c r="B1974" s="3">
        <v>3290</v>
      </c>
    </row>
    <row r="1975" spans="1:2">
      <c r="A1975" s="18">
        <v>41876</v>
      </c>
      <c r="B1975" s="3">
        <v>3290</v>
      </c>
    </row>
    <row r="1976" spans="1:2">
      <c r="A1976" s="18">
        <v>41873</v>
      </c>
      <c r="B1976" s="3">
        <v>3290</v>
      </c>
    </row>
    <row r="1977" spans="1:2">
      <c r="A1977" s="18">
        <v>41872</v>
      </c>
      <c r="B1977" s="3">
        <v>3264</v>
      </c>
    </row>
    <row r="1978" spans="1:2">
      <c r="A1978" s="18">
        <v>41871</v>
      </c>
      <c r="B1978" s="3">
        <v>3204</v>
      </c>
    </row>
    <row r="1979" spans="1:2">
      <c r="A1979" s="18">
        <v>41870</v>
      </c>
      <c r="B1979" s="3">
        <v>3204</v>
      </c>
    </row>
    <row r="1980" spans="1:2">
      <c r="A1980" s="18">
        <v>41869</v>
      </c>
      <c r="B1980" s="3">
        <v>3204</v>
      </c>
    </row>
    <row r="1981" spans="1:2">
      <c r="A1981" s="18">
        <v>41866</v>
      </c>
      <c r="B1981" s="3">
        <v>3204</v>
      </c>
    </row>
    <row r="1982" spans="1:2">
      <c r="A1982" s="18">
        <v>41865</v>
      </c>
      <c r="B1982" s="3">
        <v>3186</v>
      </c>
    </row>
    <row r="1983" spans="1:2">
      <c r="A1983" s="18">
        <v>41864</v>
      </c>
      <c r="B1983" s="3">
        <v>3146</v>
      </c>
    </row>
    <row r="1984" spans="1:2">
      <c r="A1984" s="18">
        <v>41863</v>
      </c>
      <c r="B1984" s="3">
        <v>3146</v>
      </c>
    </row>
    <row r="1985" spans="1:2">
      <c r="A1985" s="18">
        <v>41862</v>
      </c>
      <c r="B1985" s="3">
        <v>3146</v>
      </c>
    </row>
    <row r="1986" spans="1:2">
      <c r="A1986" s="18">
        <v>41859</v>
      </c>
      <c r="B1986" s="3">
        <v>3146</v>
      </c>
    </row>
    <row r="1987" spans="1:2">
      <c r="A1987" s="18">
        <v>41858</v>
      </c>
      <c r="B1987" s="3">
        <v>3146</v>
      </c>
    </row>
    <row r="1988" spans="1:2">
      <c r="A1988" s="18">
        <v>41857</v>
      </c>
      <c r="B1988" s="3">
        <v>3146</v>
      </c>
    </row>
    <row r="1989" spans="1:2">
      <c r="A1989" s="18">
        <v>41856</v>
      </c>
      <c r="B1989" s="3">
        <v>3146</v>
      </c>
    </row>
    <row r="1990" spans="1:2">
      <c r="A1990" s="18">
        <v>41855</v>
      </c>
      <c r="B1990" s="3">
        <v>3150</v>
      </c>
    </row>
    <row r="1991" spans="1:2">
      <c r="A1991" s="18">
        <v>41852</v>
      </c>
      <c r="B1991" s="3">
        <v>3176</v>
      </c>
    </row>
    <row r="1992" spans="1:2">
      <c r="A1992" s="18">
        <v>41851</v>
      </c>
      <c r="B1992" s="3">
        <v>3176</v>
      </c>
    </row>
    <row r="1993" spans="1:2">
      <c r="A1993" s="18">
        <v>41850</v>
      </c>
      <c r="B1993" s="3">
        <v>3176</v>
      </c>
    </row>
    <row r="1994" spans="1:2">
      <c r="A1994" s="18">
        <v>41849</v>
      </c>
      <c r="B1994" s="3">
        <v>3176</v>
      </c>
    </row>
    <row r="1995" spans="1:2">
      <c r="A1995" s="18">
        <v>41848</v>
      </c>
      <c r="B1995" s="3">
        <v>3176</v>
      </c>
    </row>
    <row r="1996" spans="1:2">
      <c r="A1996" s="18">
        <v>41845</v>
      </c>
      <c r="B1996" s="3">
        <v>3176</v>
      </c>
    </row>
    <row r="1997" spans="1:2">
      <c r="A1997" s="18">
        <v>41844</v>
      </c>
      <c r="B1997" s="3">
        <v>3176</v>
      </c>
    </row>
    <row r="1998" spans="1:2">
      <c r="A1998" s="18">
        <v>41843</v>
      </c>
      <c r="B1998" s="3">
        <v>3186</v>
      </c>
    </row>
    <row r="1999" spans="1:2">
      <c r="A1999" s="18">
        <v>41842</v>
      </c>
      <c r="B1999" s="3">
        <v>3186</v>
      </c>
    </row>
    <row r="2000" spans="1:2">
      <c r="A2000" s="18">
        <v>41841</v>
      </c>
      <c r="B2000" s="3">
        <v>3186</v>
      </c>
    </row>
    <row r="2001" spans="1:2">
      <c r="A2001" s="18">
        <v>41838</v>
      </c>
      <c r="B2001" s="3">
        <v>3186</v>
      </c>
    </row>
    <row r="2002" spans="1:2">
      <c r="A2002" s="18">
        <v>41837</v>
      </c>
      <c r="B2002" s="3">
        <v>3186</v>
      </c>
    </row>
    <row r="2003" spans="1:2">
      <c r="A2003" s="18">
        <v>41836</v>
      </c>
      <c r="B2003" s="3">
        <v>3186</v>
      </c>
    </row>
    <row r="2004" spans="1:2">
      <c r="A2004" s="18">
        <v>41835</v>
      </c>
      <c r="B2004" s="3">
        <v>3180</v>
      </c>
    </row>
    <row r="2005" spans="1:2">
      <c r="A2005" s="18">
        <v>41834</v>
      </c>
      <c r="B2005" s="3">
        <v>3180</v>
      </c>
    </row>
    <row r="2006" spans="1:2">
      <c r="A2006" s="18">
        <v>41831</v>
      </c>
      <c r="B2006" s="3">
        <v>3170</v>
      </c>
    </row>
    <row r="2007" spans="1:2">
      <c r="A2007" s="18">
        <v>41830</v>
      </c>
      <c r="B2007" s="3">
        <v>3170</v>
      </c>
    </row>
    <row r="2008" spans="1:2">
      <c r="A2008" s="18">
        <v>41829</v>
      </c>
      <c r="B2008" s="3">
        <v>3162</v>
      </c>
    </row>
    <row r="2009" spans="1:2">
      <c r="A2009" s="18">
        <v>41828</v>
      </c>
      <c r="B2009" s="3">
        <v>3162</v>
      </c>
    </row>
    <row r="2010" spans="1:2">
      <c r="A2010" s="18">
        <v>41827</v>
      </c>
      <c r="B2010" s="3">
        <v>3162</v>
      </c>
    </row>
    <row r="2011" spans="1:2">
      <c r="A2011" s="18">
        <v>41824</v>
      </c>
      <c r="B2011" s="3">
        <v>3162</v>
      </c>
    </row>
    <row r="2012" spans="1:2">
      <c r="A2012" s="18">
        <v>41823</v>
      </c>
      <c r="B2012" s="3">
        <v>3162</v>
      </c>
    </row>
    <row r="2013" spans="1:2">
      <c r="A2013" s="18">
        <v>41822</v>
      </c>
      <c r="B2013" s="3">
        <v>3152</v>
      </c>
    </row>
    <row r="2014" spans="1:2">
      <c r="A2014" s="18">
        <v>41821</v>
      </c>
      <c r="B2014" s="3">
        <v>3134</v>
      </c>
    </row>
    <row r="2015" spans="1:2">
      <c r="A2015" s="18">
        <v>41820</v>
      </c>
      <c r="B2015" s="3">
        <v>3130</v>
      </c>
    </row>
    <row r="2016" spans="1:2">
      <c r="A2016" s="18">
        <v>41817</v>
      </c>
      <c r="B2016" s="3">
        <v>3126</v>
      </c>
    </row>
    <row r="2017" spans="1:2">
      <c r="A2017" s="18">
        <v>41816</v>
      </c>
      <c r="B2017" s="3">
        <v>3090</v>
      </c>
    </row>
    <row r="2018" spans="1:2">
      <c r="A2018" s="18">
        <v>41815</v>
      </c>
      <c r="B2018" s="3">
        <v>3090</v>
      </c>
    </row>
    <row r="2019" spans="1:2">
      <c r="A2019" s="18">
        <v>41814</v>
      </c>
      <c r="B2019" s="3">
        <v>3090</v>
      </c>
    </row>
    <row r="2020" spans="1:2">
      <c r="A2020" s="18">
        <v>41813</v>
      </c>
      <c r="B2020" s="3">
        <v>3090</v>
      </c>
    </row>
    <row r="2021" spans="1:2">
      <c r="A2021" s="18">
        <v>41810</v>
      </c>
      <c r="B2021" s="3">
        <v>3084</v>
      </c>
    </row>
    <row r="2022" spans="1:2">
      <c r="A2022" s="18">
        <v>41809</v>
      </c>
      <c r="B2022" s="3">
        <v>3084</v>
      </c>
    </row>
    <row r="2023" spans="1:2">
      <c r="A2023" s="18">
        <v>41808</v>
      </c>
      <c r="B2023" s="3">
        <v>3078</v>
      </c>
    </row>
    <row r="2024" spans="1:2">
      <c r="A2024" s="18">
        <v>41807</v>
      </c>
      <c r="B2024" s="3">
        <v>3076</v>
      </c>
    </row>
    <row r="2025" spans="1:2">
      <c r="A2025" s="18">
        <v>41806</v>
      </c>
      <c r="B2025" s="3">
        <v>3076</v>
      </c>
    </row>
    <row r="2026" spans="1:2">
      <c r="A2026" s="18">
        <v>41803</v>
      </c>
      <c r="B2026" s="3">
        <v>3076</v>
      </c>
    </row>
    <row r="2027" spans="1:2">
      <c r="A2027" s="18">
        <v>41752</v>
      </c>
      <c r="B2027" s="3">
        <v>2782</v>
      </c>
    </row>
    <row r="2028" spans="1:2">
      <c r="A2028" s="18">
        <v>41751</v>
      </c>
      <c r="B2028" s="3">
        <v>2684</v>
      </c>
    </row>
    <row r="2029" spans="1:2">
      <c r="A2029" s="18">
        <v>41750</v>
      </c>
      <c r="B2029" s="3">
        <v>2684</v>
      </c>
    </row>
    <row r="2030" spans="1:2">
      <c r="A2030" s="18">
        <v>41747</v>
      </c>
      <c r="B2030" s="3">
        <v>2684</v>
      </c>
    </row>
    <row r="2031" spans="1:2">
      <c r="A2031" s="18">
        <v>41746</v>
      </c>
      <c r="B2031" s="3">
        <v>2694</v>
      </c>
    </row>
    <row r="2032" spans="1:2">
      <c r="A2032" s="18">
        <v>41745</v>
      </c>
      <c r="B2032" s="3">
        <v>2694</v>
      </c>
    </row>
    <row r="2033" spans="1:2">
      <c r="A2033" s="18">
        <v>41744</v>
      </c>
      <c r="B2033" s="3">
        <v>2694</v>
      </c>
    </row>
    <row r="2034" spans="1:2">
      <c r="A2034" s="18">
        <v>41743</v>
      </c>
      <c r="B2034" s="3">
        <v>2694</v>
      </c>
    </row>
    <row r="2035" spans="1:2">
      <c r="A2035" s="18">
        <v>41740</v>
      </c>
      <c r="B2035" s="3">
        <v>2694</v>
      </c>
    </row>
    <row r="2036" spans="1:2">
      <c r="A2036" s="18">
        <v>41739</v>
      </c>
      <c r="B2036" s="3">
        <v>2694</v>
      </c>
    </row>
    <row r="2037" spans="1:2">
      <c r="A2037" s="18">
        <v>41738</v>
      </c>
      <c r="B2037" s="3">
        <v>2694</v>
      </c>
    </row>
    <row r="2038" spans="1:2">
      <c r="A2038" s="18">
        <v>41737</v>
      </c>
      <c r="B2038" s="3">
        <v>2694</v>
      </c>
    </row>
    <row r="2039" spans="1:2">
      <c r="A2039" s="18">
        <v>41733</v>
      </c>
      <c r="B2039" s="3">
        <v>2698</v>
      </c>
    </row>
    <row r="2040" spans="1:2">
      <c r="A2040" s="18">
        <v>41732</v>
      </c>
      <c r="B2040" s="3">
        <v>2698</v>
      </c>
    </row>
    <row r="2041" spans="1:2">
      <c r="A2041" s="18">
        <v>41731</v>
      </c>
      <c r="B2041" s="3">
        <v>2698</v>
      </c>
    </row>
    <row r="2042" spans="1:2">
      <c r="A2042" s="18">
        <v>41730</v>
      </c>
      <c r="B2042" s="3">
        <v>2698</v>
      </c>
    </row>
    <row r="2043" spans="1:2">
      <c r="A2043" s="18">
        <v>41729</v>
      </c>
      <c r="B2043" s="3">
        <v>2698</v>
      </c>
    </row>
    <row r="2044" spans="1:2">
      <c r="A2044" s="18">
        <v>41726</v>
      </c>
      <c r="B2044" s="3">
        <v>2698</v>
      </c>
    </row>
    <row r="2045" spans="1:2">
      <c r="A2045" s="18">
        <v>41725</v>
      </c>
      <c r="B2045" s="3">
        <v>2698</v>
      </c>
    </row>
    <row r="2046" spans="1:2">
      <c r="A2046" s="18">
        <v>41724</v>
      </c>
      <c r="B2046" s="3">
        <v>2698</v>
      </c>
    </row>
    <row r="2047" spans="1:2">
      <c r="A2047" s="18">
        <v>41723</v>
      </c>
      <c r="B2047" s="3">
        <v>2704</v>
      </c>
    </row>
    <row r="2048" spans="1:2">
      <c r="A2048" s="18">
        <v>41722</v>
      </c>
      <c r="B2048" s="3">
        <v>2704</v>
      </c>
    </row>
    <row r="2049" spans="1:2">
      <c r="A2049" s="18">
        <v>41719</v>
      </c>
      <c r="B2049" s="3">
        <v>2704</v>
      </c>
    </row>
    <row r="2050" spans="1:2">
      <c r="A2050" s="18">
        <v>41718</v>
      </c>
      <c r="B2050" s="3">
        <v>2704</v>
      </c>
    </row>
    <row r="2051" spans="1:2">
      <c r="A2051" s="18">
        <v>41717</v>
      </c>
      <c r="B2051" s="3">
        <v>2704</v>
      </c>
    </row>
    <row r="2052" spans="1:2">
      <c r="A2052" s="18">
        <v>41716</v>
      </c>
      <c r="B2052" s="3">
        <v>2704</v>
      </c>
    </row>
    <row r="2053" spans="1:2">
      <c r="A2053" s="18">
        <v>41715</v>
      </c>
      <c r="B2053" s="3">
        <v>2704</v>
      </c>
    </row>
    <row r="2054" spans="1:2">
      <c r="A2054" s="18">
        <v>41712</v>
      </c>
      <c r="B2054" s="3">
        <v>2686</v>
      </c>
    </row>
    <row r="2055" spans="1:2">
      <c r="A2055" s="18">
        <v>41711</v>
      </c>
      <c r="B2055" s="3">
        <v>2686</v>
      </c>
    </row>
    <row r="2056" spans="1:2">
      <c r="A2056" s="18">
        <v>41710</v>
      </c>
      <c r="B2056" s="3">
        <v>2670</v>
      </c>
    </row>
    <row r="2057" spans="1:2">
      <c r="A2057" s="18">
        <v>41709</v>
      </c>
      <c r="B2057" s="3">
        <v>2670</v>
      </c>
    </row>
    <row r="2058" spans="1:2">
      <c r="A2058" s="18">
        <v>41708</v>
      </c>
      <c r="B2058" s="3">
        <v>2670</v>
      </c>
    </row>
    <row r="2059" spans="1:2">
      <c r="A2059" s="18">
        <v>41705</v>
      </c>
      <c r="B2059" s="3">
        <v>2670</v>
      </c>
    </row>
    <row r="2060" spans="1:2">
      <c r="A2060" s="18">
        <v>41704</v>
      </c>
      <c r="B2060" s="3">
        <v>2670</v>
      </c>
    </row>
    <row r="2061" spans="1:2">
      <c r="A2061" s="18">
        <v>41703</v>
      </c>
      <c r="B2061" s="3">
        <v>2670</v>
      </c>
    </row>
    <row r="2062" spans="1:2">
      <c r="A2062" s="18">
        <v>41702</v>
      </c>
      <c r="B2062" s="3">
        <v>2670</v>
      </c>
    </row>
    <row r="2063" spans="1:2">
      <c r="A2063" s="18">
        <v>41701</v>
      </c>
      <c r="B2063" s="3">
        <v>2670</v>
      </c>
    </row>
    <row r="2064" spans="1:2">
      <c r="A2064" s="18">
        <v>41698</v>
      </c>
      <c r="B2064" s="3">
        <v>2670</v>
      </c>
    </row>
    <row r="2065" spans="1:2">
      <c r="A2065" s="18">
        <v>41697</v>
      </c>
      <c r="B2065" s="3">
        <v>2670</v>
      </c>
    </row>
    <row r="2066" spans="1:2">
      <c r="A2066" s="18">
        <v>41696</v>
      </c>
      <c r="B2066" s="3">
        <v>2676</v>
      </c>
    </row>
    <row r="2067" spans="1:2">
      <c r="A2067" s="18">
        <v>41695</v>
      </c>
      <c r="B2067" s="3">
        <v>2676</v>
      </c>
    </row>
    <row r="2068" spans="1:2">
      <c r="A2068" s="18">
        <v>41694</v>
      </c>
      <c r="B2068" s="3">
        <v>2676</v>
      </c>
    </row>
    <row r="2069" spans="1:2">
      <c r="A2069" s="18">
        <v>41691</v>
      </c>
      <c r="B2069" s="3">
        <v>2688</v>
      </c>
    </row>
    <row r="2070" spans="1:2">
      <c r="A2070" s="18">
        <v>41690</v>
      </c>
      <c r="B2070" s="3">
        <v>2688</v>
      </c>
    </row>
    <row r="2071" spans="1:2">
      <c r="A2071" s="18">
        <v>41689</v>
      </c>
      <c r="B2071" s="3">
        <v>2710</v>
      </c>
    </row>
    <row r="2072" spans="1:2">
      <c r="A2072" s="18">
        <v>41688</v>
      </c>
      <c r="B2072" s="3">
        <v>2710</v>
      </c>
    </row>
    <row r="2073" spans="1:2">
      <c r="A2073" s="18">
        <v>41687</v>
      </c>
      <c r="B2073" s="3">
        <v>2710</v>
      </c>
    </row>
    <row r="2074" spans="1:2">
      <c r="A2074" s="18">
        <v>41684</v>
      </c>
      <c r="B2074" s="3">
        <v>2710</v>
      </c>
    </row>
    <row r="2075" spans="1:2">
      <c r="A2075" s="18">
        <v>41683</v>
      </c>
      <c r="B2075" s="3">
        <v>2710</v>
      </c>
    </row>
    <row r="2076" spans="1:2">
      <c r="A2076" s="18">
        <v>41682</v>
      </c>
      <c r="B2076" s="3">
        <v>2710</v>
      </c>
    </row>
    <row r="2077" spans="1:2">
      <c r="A2077" s="18">
        <v>41681</v>
      </c>
      <c r="B2077" s="3">
        <v>2710</v>
      </c>
    </row>
    <row r="2078" spans="1:2">
      <c r="A2078" s="18">
        <v>41680</v>
      </c>
      <c r="B2078" s="3">
        <v>2710</v>
      </c>
    </row>
    <row r="2079" spans="1:2">
      <c r="A2079" s="18">
        <v>41678</v>
      </c>
      <c r="B2079" s="3">
        <v>2710</v>
      </c>
    </row>
    <row r="2080" spans="1:2">
      <c r="A2080" s="18">
        <v>41677</v>
      </c>
      <c r="B2080" s="3">
        <v>2710</v>
      </c>
    </row>
    <row r="2081" spans="1:2">
      <c r="A2081" s="18">
        <v>41669</v>
      </c>
      <c r="B2081" s="3">
        <v>2710</v>
      </c>
    </row>
    <row r="2082" spans="1:2">
      <c r="A2082" s="18">
        <v>41668</v>
      </c>
      <c r="B2082" s="3">
        <v>2710</v>
      </c>
    </row>
    <row r="2083" spans="1:2">
      <c r="A2083" s="18">
        <v>41667</v>
      </c>
      <c r="B2083" s="3">
        <v>2710</v>
      </c>
    </row>
    <row r="2084" spans="1:2">
      <c r="A2084" s="18">
        <v>41666</v>
      </c>
      <c r="B2084" s="3">
        <v>2710</v>
      </c>
    </row>
    <row r="2085" spans="1:2">
      <c r="A2085" s="18">
        <v>41665</v>
      </c>
      <c r="B2085" s="3">
        <v>2710</v>
      </c>
    </row>
    <row r="2086" spans="1:2">
      <c r="A2086" s="18">
        <v>41663</v>
      </c>
      <c r="B2086" s="3">
        <v>2710</v>
      </c>
    </row>
    <row r="2087" spans="1:2">
      <c r="A2087" s="18">
        <v>41662</v>
      </c>
      <c r="B2087" s="3">
        <v>2710</v>
      </c>
    </row>
    <row r="2088" spans="1:2">
      <c r="A2088" s="18">
        <v>41661</v>
      </c>
      <c r="B2088" s="3">
        <v>2710</v>
      </c>
    </row>
    <row r="2089" spans="1:2">
      <c r="A2089" s="18">
        <v>41660</v>
      </c>
      <c r="B2089" s="3">
        <v>2710</v>
      </c>
    </row>
    <row r="2090" spans="1:2">
      <c r="A2090" s="18">
        <v>41659</v>
      </c>
      <c r="B2090" s="3">
        <v>2710</v>
      </c>
    </row>
    <row r="2091" spans="1:2">
      <c r="A2091" s="18">
        <v>41656</v>
      </c>
      <c r="B2091" s="3">
        <v>2710</v>
      </c>
    </row>
    <row r="2092" spans="1:2">
      <c r="A2092" s="18">
        <v>41655</v>
      </c>
      <c r="B2092" s="3">
        <v>2710</v>
      </c>
    </row>
    <row r="2093" spans="1:2">
      <c r="A2093" s="18">
        <v>41654</v>
      </c>
      <c r="B2093" s="3">
        <v>2730</v>
      </c>
    </row>
    <row r="2094" spans="1:2">
      <c r="A2094" s="18">
        <v>41653</v>
      </c>
      <c r="B2094" s="3">
        <v>2730</v>
      </c>
    </row>
    <row r="2095" spans="1:2">
      <c r="A2095" s="18">
        <v>41652</v>
      </c>
      <c r="B2095" s="3">
        <v>2730</v>
      </c>
    </row>
    <row r="2096" spans="1:2">
      <c r="A2096" s="18">
        <v>41649</v>
      </c>
      <c r="B2096" s="3">
        <v>2730</v>
      </c>
    </row>
    <row r="2097" spans="1:2">
      <c r="A2097" s="18">
        <v>41647</v>
      </c>
      <c r="B2097" s="3">
        <v>2756</v>
      </c>
    </row>
    <row r="2098" spans="1:2">
      <c r="A2098" s="18">
        <v>41646</v>
      </c>
      <c r="B2098" s="3">
        <v>2756</v>
      </c>
    </row>
    <row r="2099" spans="1:2">
      <c r="A2099" s="18">
        <v>41645</v>
      </c>
      <c r="B2099" s="3">
        <v>2756</v>
      </c>
    </row>
    <row r="2100" spans="1:2">
      <c r="A2100" s="18">
        <v>41642</v>
      </c>
      <c r="B2100" s="3">
        <v>2772</v>
      </c>
    </row>
    <row r="2101" spans="1:2">
      <c r="A2101" s="18">
        <v>41641</v>
      </c>
      <c r="B2101" s="3">
        <v>2772</v>
      </c>
    </row>
    <row r="2102" spans="1:2">
      <c r="A2102" s="18">
        <v>41639</v>
      </c>
      <c r="B2102" s="3">
        <v>2772</v>
      </c>
    </row>
    <row r="2103" spans="1:2">
      <c r="A2103" s="18">
        <v>41638</v>
      </c>
      <c r="B2103" s="3">
        <v>2772</v>
      </c>
    </row>
    <row r="2104" spans="1:2">
      <c r="A2104" s="18">
        <v>41635</v>
      </c>
      <c r="B2104" s="3">
        <v>2772</v>
      </c>
    </row>
    <row r="2105" spans="1:2">
      <c r="A2105" s="18">
        <v>41634</v>
      </c>
      <c r="B2105" s="3">
        <v>2772</v>
      </c>
    </row>
    <row r="2106" spans="1:2">
      <c r="A2106" s="18">
        <v>41633</v>
      </c>
      <c r="B2106" s="3">
        <v>2772</v>
      </c>
    </row>
    <row r="2107" spans="1:2">
      <c r="A2107" s="18">
        <v>41632</v>
      </c>
      <c r="B2107" s="3">
        <v>2772</v>
      </c>
    </row>
    <row r="2108" spans="1:2">
      <c r="A2108" s="18">
        <v>41631</v>
      </c>
      <c r="B2108" s="3">
        <v>2772</v>
      </c>
    </row>
    <row r="2109" spans="1:2">
      <c r="A2109" s="18">
        <v>41628</v>
      </c>
      <c r="B2109" s="3">
        <v>2772</v>
      </c>
    </row>
    <row r="2110" spans="1:2">
      <c r="A2110" s="18">
        <v>41627</v>
      </c>
      <c r="B2110" s="3">
        <v>2772</v>
      </c>
    </row>
    <row r="2111" spans="1:2">
      <c r="A2111" s="18">
        <v>41626</v>
      </c>
      <c r="B2111" s="3">
        <v>2772</v>
      </c>
    </row>
    <row r="2112" spans="1:2">
      <c r="A2112" s="18">
        <v>41625</v>
      </c>
      <c r="B2112" s="3">
        <v>2772</v>
      </c>
    </row>
    <row r="2113" spans="1:2">
      <c r="A2113" s="18">
        <v>41624</v>
      </c>
      <c r="B2113" s="3">
        <v>2772</v>
      </c>
    </row>
    <row r="2114" spans="1:2">
      <c r="A2114" s="18">
        <v>41621</v>
      </c>
      <c r="B2114" s="3">
        <v>2772</v>
      </c>
    </row>
    <row r="2115" spans="1:2">
      <c r="A2115" s="18">
        <v>41620</v>
      </c>
      <c r="B2115" s="3">
        <v>2772</v>
      </c>
    </row>
    <row r="2116" spans="1:2">
      <c r="A2116" s="18">
        <v>41619</v>
      </c>
      <c r="B2116" s="3">
        <v>2772</v>
      </c>
    </row>
    <row r="2117" spans="1:2">
      <c r="A2117" s="18">
        <v>41618</v>
      </c>
      <c r="B2117" s="3">
        <v>2762</v>
      </c>
    </row>
    <row r="2118" spans="1:2">
      <c r="A2118" s="18">
        <v>41617</v>
      </c>
      <c r="B2118" s="3">
        <v>2762</v>
      </c>
    </row>
    <row r="2119" spans="1:2">
      <c r="A2119" s="18">
        <v>41614</v>
      </c>
      <c r="B2119" s="3">
        <v>2762</v>
      </c>
    </row>
    <row r="2120" spans="1:2">
      <c r="A2120" s="18">
        <v>41613</v>
      </c>
      <c r="B2120" s="3">
        <v>2762</v>
      </c>
    </row>
    <row r="2121" spans="1:2">
      <c r="A2121" s="18">
        <v>41612</v>
      </c>
      <c r="B2121" s="3">
        <v>2748</v>
      </c>
    </row>
    <row r="2122" spans="1:2">
      <c r="A2122" s="18">
        <v>41611</v>
      </c>
      <c r="B2122" s="3">
        <v>2748</v>
      </c>
    </row>
    <row r="2123" spans="1:2">
      <c r="A2123" s="18">
        <v>41610</v>
      </c>
      <c r="B2123" s="3">
        <v>2748</v>
      </c>
    </row>
    <row r="2124" spans="1:2">
      <c r="A2124" s="18">
        <v>41607</v>
      </c>
      <c r="B2124" s="3">
        <v>2732</v>
      </c>
    </row>
    <row r="2125" spans="1:2">
      <c r="A2125" s="18">
        <v>41606</v>
      </c>
      <c r="B2125" s="3">
        <v>2732</v>
      </c>
    </row>
    <row r="2126" spans="1:2">
      <c r="A2126" s="18">
        <v>41605</v>
      </c>
      <c r="B2126" s="3">
        <v>2732</v>
      </c>
    </row>
    <row r="2127" spans="1:2">
      <c r="A2127" s="18">
        <v>41604</v>
      </c>
      <c r="B2127" s="3">
        <v>2732</v>
      </c>
    </row>
    <row r="2128" spans="1:2">
      <c r="A2128" s="18">
        <v>41603</v>
      </c>
      <c r="B2128" s="3">
        <v>2732</v>
      </c>
    </row>
    <row r="2129" spans="1:2">
      <c r="A2129" s="18">
        <v>41600</v>
      </c>
      <c r="B2129" s="3">
        <v>2732</v>
      </c>
    </row>
    <row r="2130" spans="1:2">
      <c r="A2130" s="18">
        <v>41599</v>
      </c>
      <c r="B2130" s="3">
        <v>2732</v>
      </c>
    </row>
    <row r="2131" spans="1:2">
      <c r="A2131" s="18">
        <v>41598</v>
      </c>
      <c r="B2131" s="3">
        <v>2732</v>
      </c>
    </row>
    <row r="2132" spans="1:2">
      <c r="A2132" s="18">
        <v>41597</v>
      </c>
      <c r="B2132" s="3">
        <v>2728</v>
      </c>
    </row>
    <row r="2133" spans="1:2">
      <c r="A2133" s="18">
        <v>41596</v>
      </c>
      <c r="B2133" s="3">
        <v>2728</v>
      </c>
    </row>
    <row r="2134" spans="1:2">
      <c r="A2134" s="18">
        <v>41593</v>
      </c>
      <c r="B2134" s="3">
        <v>2728</v>
      </c>
    </row>
    <row r="2135" spans="1:2">
      <c r="A2135" s="18">
        <v>41592</v>
      </c>
      <c r="B2135" s="3">
        <v>2728</v>
      </c>
    </row>
    <row r="2136" spans="1:2">
      <c r="A2136" s="18">
        <v>41591</v>
      </c>
      <c r="B2136" s="3">
        <v>2728</v>
      </c>
    </row>
    <row r="2137" spans="1:2">
      <c r="A2137" s="18">
        <v>41590</v>
      </c>
      <c r="B2137" s="3">
        <v>2728</v>
      </c>
    </row>
    <row r="2138" spans="1:2">
      <c r="A2138" s="18">
        <v>41589</v>
      </c>
      <c r="B2138" s="3">
        <v>2728</v>
      </c>
    </row>
    <row r="2139" spans="1:2">
      <c r="A2139" s="18">
        <v>41586</v>
      </c>
      <c r="B2139" s="3">
        <v>2728</v>
      </c>
    </row>
    <row r="2140" spans="1:2">
      <c r="A2140" s="18">
        <v>41585</v>
      </c>
      <c r="B2140" s="3">
        <v>2756</v>
      </c>
    </row>
    <row r="2141" spans="1:2">
      <c r="A2141" s="18">
        <v>41584</v>
      </c>
      <c r="B2141" s="3">
        <v>2756</v>
      </c>
    </row>
    <row r="2142" spans="1:2">
      <c r="A2142" s="18">
        <v>41583</v>
      </c>
      <c r="B2142" s="3">
        <v>2756</v>
      </c>
    </row>
    <row r="2143" spans="1:2">
      <c r="A2143" s="18">
        <v>41582</v>
      </c>
      <c r="B2143" s="3">
        <v>2756</v>
      </c>
    </row>
    <row r="2144" spans="1:2">
      <c r="A2144" s="18">
        <v>41579</v>
      </c>
      <c r="B2144" s="3">
        <v>2756</v>
      </c>
    </row>
    <row r="2145" spans="1:2">
      <c r="A2145" s="18">
        <v>41578</v>
      </c>
      <c r="B2145" s="3">
        <v>2756</v>
      </c>
    </row>
    <row r="2146" spans="1:2">
      <c r="A2146" s="18">
        <v>41577</v>
      </c>
      <c r="B2146" s="3">
        <v>2756</v>
      </c>
    </row>
    <row r="2147" spans="1:2">
      <c r="A2147" s="18">
        <v>41576</v>
      </c>
      <c r="B2147" s="3">
        <v>2782</v>
      </c>
    </row>
    <row r="2148" spans="1:2">
      <c r="A2148" s="18">
        <v>41575</v>
      </c>
      <c r="B2148" s="3">
        <v>2782</v>
      </c>
    </row>
    <row r="2149" spans="1:2">
      <c r="A2149" s="18">
        <v>41572</v>
      </c>
      <c r="B2149" s="3">
        <v>2782</v>
      </c>
    </row>
    <row r="2150" spans="1:2">
      <c r="A2150" s="18">
        <v>41571</v>
      </c>
      <c r="B2150" s="3">
        <v>2782</v>
      </c>
    </row>
    <row r="2151" spans="1:2">
      <c r="A2151" s="18">
        <v>41570</v>
      </c>
      <c r="B2151" s="3">
        <v>2782</v>
      </c>
    </row>
    <row r="2152" spans="1:2">
      <c r="A2152" s="18">
        <v>41569</v>
      </c>
      <c r="B2152" s="3">
        <v>2782</v>
      </c>
    </row>
    <row r="2153" spans="1:2">
      <c r="A2153" s="18">
        <v>41568</v>
      </c>
      <c r="B2153" s="3">
        <v>2814</v>
      </c>
    </row>
    <row r="2154" spans="1:2">
      <c r="A2154" s="18">
        <v>41565</v>
      </c>
      <c r="B2154" s="3">
        <v>2814</v>
      </c>
    </row>
    <row r="2155" spans="1:2">
      <c r="A2155" s="18">
        <v>41564</v>
      </c>
      <c r="B2155" s="3">
        <v>2814</v>
      </c>
    </row>
    <row r="2156" spans="1:2">
      <c r="A2156" s="18">
        <v>41563</v>
      </c>
      <c r="B2156" s="3">
        <v>2814</v>
      </c>
    </row>
    <row r="2157" spans="1:2">
      <c r="A2157" s="18">
        <v>41562</v>
      </c>
      <c r="B2157" s="3">
        <v>2814</v>
      </c>
    </row>
    <row r="2158" spans="1:2">
      <c r="A2158" s="18">
        <v>41561</v>
      </c>
      <c r="B2158" s="3">
        <v>2814</v>
      </c>
    </row>
    <row r="2159" spans="1:2">
      <c r="A2159" s="18">
        <v>41559</v>
      </c>
      <c r="B2159" s="3">
        <v>2822</v>
      </c>
    </row>
    <row r="2160" spans="1:2">
      <c r="A2160" s="18">
        <v>41558</v>
      </c>
      <c r="B2160" s="3">
        <v>2822</v>
      </c>
    </row>
    <row r="2161" spans="1:2">
      <c r="A2161" s="18">
        <v>41557</v>
      </c>
      <c r="B2161" s="3">
        <v>2822</v>
      </c>
    </row>
    <row r="2162" spans="1:2">
      <c r="A2162" s="18">
        <v>41556</v>
      </c>
      <c r="B2162" s="3">
        <v>2832</v>
      </c>
    </row>
    <row r="2163" spans="1:2">
      <c r="A2163" s="18">
        <v>41555</v>
      </c>
      <c r="B2163" s="3">
        <v>2840</v>
      </c>
    </row>
    <row r="2164" spans="1:2">
      <c r="A2164" s="18">
        <v>41547</v>
      </c>
      <c r="B2164" s="3">
        <v>2840</v>
      </c>
    </row>
    <row r="2165" spans="1:2">
      <c r="A2165" s="18">
        <v>41546</v>
      </c>
      <c r="B2165" s="3">
        <v>2840</v>
      </c>
    </row>
    <row r="2166" spans="1:2">
      <c r="A2166" s="18">
        <v>41544</v>
      </c>
      <c r="B2166" s="3">
        <v>2840</v>
      </c>
    </row>
    <row r="2167" spans="1:2">
      <c r="A2167" s="18">
        <v>41543</v>
      </c>
      <c r="B2167" s="3">
        <v>2844</v>
      </c>
    </row>
    <row r="2168" spans="1:2">
      <c r="A2168" s="18">
        <v>41542</v>
      </c>
      <c r="B2168" s="3">
        <v>2844</v>
      </c>
    </row>
    <row r="2169" spans="1:2">
      <c r="A2169" s="18">
        <v>41541</v>
      </c>
      <c r="B2169" s="3">
        <v>2844</v>
      </c>
    </row>
    <row r="2170" spans="1:2">
      <c r="A2170" s="18">
        <v>41540</v>
      </c>
      <c r="B2170" s="3">
        <v>2844</v>
      </c>
    </row>
    <row r="2171" spans="1:2">
      <c r="A2171" s="18">
        <v>41539</v>
      </c>
      <c r="B2171" s="3">
        <v>2844</v>
      </c>
    </row>
    <row r="2172" spans="1:2">
      <c r="A2172" s="18">
        <v>41535</v>
      </c>
      <c r="B2172" s="3">
        <v>2844</v>
      </c>
    </row>
    <row r="2173" spans="1:2">
      <c r="A2173" s="18">
        <v>41534</v>
      </c>
      <c r="B2173" s="3">
        <v>2834</v>
      </c>
    </row>
    <row r="2174" spans="1:2">
      <c r="A2174" s="18">
        <v>41533</v>
      </c>
      <c r="B2174" s="3">
        <v>2834</v>
      </c>
    </row>
    <row r="2175" spans="1:2">
      <c r="A2175" s="18">
        <v>41530</v>
      </c>
      <c r="B2175" s="3">
        <v>2834</v>
      </c>
    </row>
    <row r="2176" spans="1:2">
      <c r="A2176" s="18">
        <v>41529</v>
      </c>
      <c r="B2176" s="3">
        <v>2834</v>
      </c>
    </row>
    <row r="2177" spans="1:2">
      <c r="A2177" s="18">
        <v>41528</v>
      </c>
      <c r="B2177" s="3">
        <v>2834</v>
      </c>
    </row>
    <row r="2178" spans="1:2">
      <c r="A2178" s="18">
        <v>41527</v>
      </c>
      <c r="B2178" s="3">
        <v>2834</v>
      </c>
    </row>
    <row r="2179" spans="1:2">
      <c r="A2179" s="18">
        <v>41526</v>
      </c>
      <c r="B2179" s="3">
        <v>2834</v>
      </c>
    </row>
    <row r="2180" spans="1:2">
      <c r="A2180" s="18">
        <v>41523</v>
      </c>
      <c r="B2180" s="3">
        <v>2834</v>
      </c>
    </row>
    <row r="2181" spans="1:2">
      <c r="A2181" s="18">
        <v>41522</v>
      </c>
      <c r="B2181" s="3">
        <v>2834</v>
      </c>
    </row>
    <row r="2182" spans="1:2">
      <c r="A2182" s="18">
        <v>41521</v>
      </c>
      <c r="B2182" s="3">
        <v>2834</v>
      </c>
    </row>
    <row r="2183" spans="1:2">
      <c r="A2183" s="18">
        <v>41520</v>
      </c>
      <c r="B2183" s="3">
        <v>2834</v>
      </c>
    </row>
    <row r="2184" spans="1:2">
      <c r="A2184" s="18">
        <v>41519</v>
      </c>
      <c r="B2184" s="3">
        <v>2834</v>
      </c>
    </row>
    <row r="2185" spans="1:2">
      <c r="A2185" s="18">
        <v>41516</v>
      </c>
      <c r="B2185" s="3">
        <v>2834</v>
      </c>
    </row>
    <row r="2186" spans="1:2">
      <c r="A2186" s="18">
        <v>41515</v>
      </c>
      <c r="B2186" s="3">
        <v>2834</v>
      </c>
    </row>
    <row r="2187" spans="1:2">
      <c r="A2187" s="18">
        <v>41514</v>
      </c>
      <c r="B2187" s="3">
        <v>2834</v>
      </c>
    </row>
    <row r="2188" spans="1:2">
      <c r="A2188" s="18">
        <v>41513</v>
      </c>
      <c r="B2188" s="3">
        <v>2834</v>
      </c>
    </row>
    <row r="2189" spans="1:2">
      <c r="A2189" s="18">
        <v>41512</v>
      </c>
      <c r="B2189" s="3">
        <v>2834</v>
      </c>
    </row>
    <row r="2190" spans="1:2">
      <c r="A2190" s="18">
        <v>41509</v>
      </c>
      <c r="B2190" s="3">
        <v>2834</v>
      </c>
    </row>
    <row r="2191" spans="1:2">
      <c r="A2191" s="18">
        <v>41508</v>
      </c>
      <c r="B2191" s="3">
        <v>2834</v>
      </c>
    </row>
    <row r="2192" spans="1:2">
      <c r="A2192" s="18">
        <v>41507</v>
      </c>
      <c r="B2192" s="3">
        <v>2834</v>
      </c>
    </row>
    <row r="2193" spans="1:2">
      <c r="A2193" s="18">
        <v>41506</v>
      </c>
      <c r="B2193" s="3">
        <v>2838</v>
      </c>
    </row>
    <row r="2194" spans="1:2">
      <c r="A2194" s="18">
        <v>41505</v>
      </c>
      <c r="B2194" s="3">
        <v>2838</v>
      </c>
    </row>
    <row r="2195" spans="1:2">
      <c r="A2195" s="18">
        <v>41502</v>
      </c>
      <c r="B2195" s="3">
        <v>2838</v>
      </c>
    </row>
    <row r="2196" spans="1:2">
      <c r="A2196" s="18">
        <v>41501</v>
      </c>
      <c r="B2196" s="3">
        <v>2838</v>
      </c>
    </row>
    <row r="2197" spans="1:2">
      <c r="A2197" s="18">
        <v>41500</v>
      </c>
      <c r="B2197" s="3">
        <v>2854</v>
      </c>
    </row>
    <row r="2198" spans="1:2">
      <c r="A2198" s="18">
        <v>41499</v>
      </c>
      <c r="B2198" s="3">
        <v>2854</v>
      </c>
    </row>
    <row r="2199" spans="1:2">
      <c r="A2199" s="18">
        <v>41498</v>
      </c>
      <c r="B2199" s="3">
        <v>2850</v>
      </c>
    </row>
    <row r="2200" spans="1:2">
      <c r="A2200" s="18">
        <v>41495</v>
      </c>
      <c r="B2200" s="3">
        <v>2850</v>
      </c>
    </row>
    <row r="2201" spans="1:2">
      <c r="A2201" s="18">
        <v>41494</v>
      </c>
      <c r="B2201" s="3">
        <v>2850</v>
      </c>
    </row>
    <row r="2202" spans="1:2">
      <c r="A2202" s="18">
        <v>41493</v>
      </c>
      <c r="B2202" s="3">
        <v>2850</v>
      </c>
    </row>
    <row r="2203" spans="1:2">
      <c r="A2203" s="18">
        <v>41492</v>
      </c>
      <c r="B2203" s="3">
        <v>2850</v>
      </c>
    </row>
    <row r="2204" spans="1:2">
      <c r="A2204" s="18">
        <v>41491</v>
      </c>
      <c r="B2204" s="3">
        <v>2850</v>
      </c>
    </row>
    <row r="2205" spans="1:2">
      <c r="A2205" s="18">
        <v>41488</v>
      </c>
      <c r="B2205" s="3">
        <v>2850</v>
      </c>
    </row>
    <row r="2206" spans="1:2">
      <c r="A2206" s="18">
        <v>41487</v>
      </c>
      <c r="B2206" s="3">
        <v>2850</v>
      </c>
    </row>
    <row r="2207" spans="1:2">
      <c r="A2207" s="18">
        <v>41486</v>
      </c>
      <c r="B2207" s="3">
        <v>2850</v>
      </c>
    </row>
    <row r="2208" spans="1:2">
      <c r="A2208" s="18">
        <v>41485</v>
      </c>
      <c r="B2208" s="3">
        <v>2850</v>
      </c>
    </row>
    <row r="2209" spans="1:2">
      <c r="A2209" s="18">
        <v>41484</v>
      </c>
      <c r="B2209" s="3">
        <v>2850</v>
      </c>
    </row>
    <row r="2210" spans="1:2">
      <c r="A2210" s="18">
        <v>41481</v>
      </c>
      <c r="B2210" s="3">
        <v>2850</v>
      </c>
    </row>
    <row r="2211" spans="1:2">
      <c r="A2211" s="18">
        <v>41480</v>
      </c>
      <c r="B2211" s="3">
        <v>2858</v>
      </c>
    </row>
    <row r="2212" spans="1:2">
      <c r="A2212" s="18">
        <v>41479</v>
      </c>
      <c r="B2212" s="3">
        <v>2858</v>
      </c>
    </row>
    <row r="2213" spans="1:2">
      <c r="A2213" s="18">
        <v>41478</v>
      </c>
      <c r="B2213" s="3">
        <v>2858</v>
      </c>
    </row>
    <row r="2214" spans="1:2">
      <c r="A2214" s="18">
        <v>41477</v>
      </c>
      <c r="B2214" s="3">
        <v>2858</v>
      </c>
    </row>
    <row r="2215" spans="1:2">
      <c r="A2215" s="18">
        <v>41474</v>
      </c>
      <c r="B2215" s="3">
        <v>2858</v>
      </c>
    </row>
    <row r="2216" spans="1:2">
      <c r="A2216" s="18">
        <v>41473</v>
      </c>
      <c r="B2216" s="3">
        <v>2858</v>
      </c>
    </row>
    <row r="2217" spans="1:2">
      <c r="A2217" s="18">
        <v>41472</v>
      </c>
      <c r="B2217" s="3">
        <v>2858</v>
      </c>
    </row>
    <row r="2218" spans="1:2">
      <c r="A2218" s="18">
        <v>41471</v>
      </c>
      <c r="B2218" s="3">
        <v>2858</v>
      </c>
    </row>
    <row r="2219" spans="1:2">
      <c r="A2219" s="18">
        <v>41470</v>
      </c>
      <c r="B2219" s="3">
        <v>2870</v>
      </c>
    </row>
    <row r="2220" spans="1:2">
      <c r="A2220" s="18">
        <v>41467</v>
      </c>
      <c r="B2220" s="3">
        <v>2870</v>
      </c>
    </row>
    <row r="2221" spans="1:2">
      <c r="A2221" s="18">
        <v>41466</v>
      </c>
      <c r="B2221" s="3">
        <v>2870</v>
      </c>
    </row>
    <row r="2222" spans="1:2">
      <c r="A2222" s="18">
        <v>41465</v>
      </c>
      <c r="B2222" s="3">
        <v>2878</v>
      </c>
    </row>
    <row r="2223" spans="1:2">
      <c r="A2223" s="18">
        <v>41464</v>
      </c>
      <c r="B2223" s="3">
        <v>2878</v>
      </c>
    </row>
    <row r="2224" spans="1:2">
      <c r="A2224" s="18">
        <v>41463</v>
      </c>
      <c r="B2224" s="3">
        <v>2878</v>
      </c>
    </row>
    <row r="2225" spans="1:2">
      <c r="A2225" s="18">
        <v>41460</v>
      </c>
      <c r="B2225" s="3">
        <v>2878</v>
      </c>
    </row>
    <row r="2226" spans="1:2">
      <c r="A2226" s="18">
        <v>41459</v>
      </c>
      <c r="B2226" s="3">
        <v>2888</v>
      </c>
    </row>
    <row r="2227" spans="1:2">
      <c r="A2227" s="18">
        <v>41458</v>
      </c>
      <c r="B2227" s="3">
        <v>2888</v>
      </c>
    </row>
    <row r="2228" spans="1:2">
      <c r="A2228" s="18">
        <v>41457</v>
      </c>
      <c r="B2228" s="3">
        <v>2888</v>
      </c>
    </row>
    <row r="2229" spans="1:2">
      <c r="A2229" s="18">
        <v>41456</v>
      </c>
      <c r="B2229" s="3">
        <v>2888</v>
      </c>
    </row>
    <row r="2230" spans="1:2">
      <c r="A2230" s="18">
        <v>41453</v>
      </c>
      <c r="B2230" s="3">
        <v>2888</v>
      </c>
    </row>
    <row r="2231" spans="1:2">
      <c r="A2231" s="18">
        <v>41452</v>
      </c>
      <c r="B2231" s="3">
        <v>2888</v>
      </c>
    </row>
    <row r="2232" spans="1:2">
      <c r="A2232" s="18">
        <v>41451</v>
      </c>
      <c r="B2232" s="3">
        <v>2888</v>
      </c>
    </row>
    <row r="2233" spans="1:2">
      <c r="A2233" s="18">
        <v>41450</v>
      </c>
      <c r="B2233" s="3">
        <v>2888</v>
      </c>
    </row>
    <row r="2234" spans="1:2">
      <c r="A2234" s="18">
        <v>41449</v>
      </c>
      <c r="B2234" s="3">
        <v>2888</v>
      </c>
    </row>
    <row r="2235" spans="1:2">
      <c r="A2235" s="18">
        <v>41446</v>
      </c>
      <c r="B2235" s="3">
        <v>2888</v>
      </c>
    </row>
    <row r="2236" spans="1:2">
      <c r="A2236" s="18">
        <v>41445</v>
      </c>
      <c r="B2236" s="3">
        <v>2888</v>
      </c>
    </row>
    <row r="2237" spans="1:2">
      <c r="A2237" s="18">
        <v>41444</v>
      </c>
      <c r="B2237" s="3">
        <v>2888</v>
      </c>
    </row>
    <row r="2238" spans="1:2">
      <c r="A2238" s="18">
        <v>41443</v>
      </c>
      <c r="B2238" s="3">
        <v>2888</v>
      </c>
    </row>
    <row r="2239" spans="1:2">
      <c r="A2239" s="18">
        <v>41442</v>
      </c>
      <c r="B2239" s="3">
        <v>2888</v>
      </c>
    </row>
    <row r="2240" spans="1:2">
      <c r="A2240" s="18">
        <v>41439</v>
      </c>
      <c r="B2240" s="3">
        <v>2872</v>
      </c>
    </row>
    <row r="2241" spans="1:2">
      <c r="A2241" s="18">
        <v>41438</v>
      </c>
      <c r="B2241" s="3">
        <v>2872</v>
      </c>
    </row>
    <row r="2242" spans="1:2">
      <c r="A2242" s="18">
        <v>41434</v>
      </c>
      <c r="B2242" s="3">
        <v>2872</v>
      </c>
    </row>
    <row r="2243" spans="1:2">
      <c r="A2243" s="18">
        <v>41433</v>
      </c>
      <c r="B2243" s="3">
        <v>2872</v>
      </c>
    </row>
    <row r="2244" spans="1:2">
      <c r="A2244" s="18">
        <v>41432</v>
      </c>
      <c r="B2244" s="3">
        <v>2872</v>
      </c>
    </row>
    <row r="2245" spans="1:2">
      <c r="A2245" s="18">
        <v>41431</v>
      </c>
      <c r="B2245" s="3">
        <v>2872</v>
      </c>
    </row>
    <row r="2246" spans="1:2">
      <c r="A2246" s="18">
        <v>41430</v>
      </c>
      <c r="B2246" s="3">
        <v>2870</v>
      </c>
    </row>
    <row r="2247" spans="1:2">
      <c r="A2247" s="18">
        <v>41429</v>
      </c>
      <c r="B2247" s="3">
        <v>2870</v>
      </c>
    </row>
    <row r="2248" spans="1:2">
      <c r="A2248" s="18">
        <v>41428</v>
      </c>
      <c r="B2248" s="3">
        <v>2860</v>
      </c>
    </row>
    <row r="2249" spans="1:2">
      <c r="A2249" s="18">
        <v>41425</v>
      </c>
      <c r="B2249" s="3">
        <v>2840</v>
      </c>
    </row>
    <row r="2250" spans="1:2">
      <c r="A2250" s="18">
        <v>41424</v>
      </c>
      <c r="B2250" s="3">
        <v>2840</v>
      </c>
    </row>
    <row r="2251" spans="1:2">
      <c r="A2251" s="18">
        <v>41423</v>
      </c>
      <c r="B2251" s="3">
        <v>2840</v>
      </c>
    </row>
    <row r="2252" spans="1:2">
      <c r="A2252" s="18">
        <v>41422</v>
      </c>
      <c r="B2252" s="3">
        <v>2822</v>
      </c>
    </row>
    <row r="2253" spans="1:2">
      <c r="A2253" s="18">
        <v>41421</v>
      </c>
      <c r="B2253" s="3">
        <v>2822</v>
      </c>
    </row>
    <row r="2254" spans="1:2">
      <c r="A2254" s="18">
        <v>41418</v>
      </c>
      <c r="B2254" s="3">
        <v>2820</v>
      </c>
    </row>
    <row r="2255" spans="1:2">
      <c r="A2255" s="18">
        <v>41417</v>
      </c>
      <c r="B2255" s="3">
        <v>2814</v>
      </c>
    </row>
    <row r="2256" spans="1:2">
      <c r="A2256" s="18">
        <v>41416</v>
      </c>
      <c r="B2256" s="3">
        <v>2804</v>
      </c>
    </row>
    <row r="2257" spans="1:2">
      <c r="A2257" s="18">
        <v>41415</v>
      </c>
      <c r="B2257" s="3">
        <v>2804</v>
      </c>
    </row>
    <row r="2258" spans="1:2">
      <c r="A2258" s="18">
        <v>41414</v>
      </c>
      <c r="B2258" s="3">
        <v>2804</v>
      </c>
    </row>
    <row r="2259" spans="1:2">
      <c r="A2259" s="18">
        <v>41411</v>
      </c>
      <c r="B2259" s="3">
        <v>2804</v>
      </c>
    </row>
    <row r="2260" spans="1:2">
      <c r="A2260" s="18">
        <v>41410</v>
      </c>
      <c r="B2260" s="3">
        <v>2804</v>
      </c>
    </row>
    <row r="2261" spans="1:2">
      <c r="A2261" s="18">
        <v>41409</v>
      </c>
      <c r="B2261" s="3">
        <v>2804</v>
      </c>
    </row>
    <row r="2262" spans="1:2">
      <c r="A2262" s="18">
        <v>41408</v>
      </c>
      <c r="B2262" s="3">
        <v>2814</v>
      </c>
    </row>
    <row r="2263" spans="1:2">
      <c r="A2263" s="18">
        <v>41407</v>
      </c>
      <c r="B2263" s="3">
        <v>2814</v>
      </c>
    </row>
    <row r="2264" spans="1:2">
      <c r="A2264" s="18">
        <v>41404</v>
      </c>
      <c r="B2264" s="3">
        <v>2814</v>
      </c>
    </row>
    <row r="2265" spans="1:2">
      <c r="A2265" s="18">
        <v>41403</v>
      </c>
      <c r="B2265" s="3">
        <v>2824</v>
      </c>
    </row>
    <row r="2266" spans="1:2">
      <c r="A2266" s="18">
        <v>41402</v>
      </c>
      <c r="B2266" s="3">
        <v>2824</v>
      </c>
    </row>
    <row r="2267" spans="1:2">
      <c r="A2267" s="18">
        <v>41401</v>
      </c>
      <c r="B2267" s="3">
        <v>2826</v>
      </c>
    </row>
    <row r="2268" spans="1:2">
      <c r="A2268" s="18">
        <v>41400</v>
      </c>
      <c r="B2268" s="3">
        <v>2826</v>
      </c>
    </row>
    <row r="2269" spans="1:2">
      <c r="A2269" s="18">
        <v>41397</v>
      </c>
      <c r="B2269" s="3">
        <v>2826</v>
      </c>
    </row>
    <row r="2270" spans="1:2">
      <c r="A2270" s="18">
        <v>41396</v>
      </c>
      <c r="B2270" s="3">
        <v>2826</v>
      </c>
    </row>
    <row r="2271" spans="1:2">
      <c r="A2271" s="18">
        <v>41392</v>
      </c>
      <c r="B2271" s="3">
        <v>2826</v>
      </c>
    </row>
    <row r="2272" spans="1:2">
      <c r="A2272" s="18">
        <v>41391</v>
      </c>
      <c r="B2272" s="3">
        <v>2826</v>
      </c>
    </row>
    <row r="2273" spans="1:2">
      <c r="A2273" s="18">
        <v>41390</v>
      </c>
      <c r="B2273" s="3">
        <v>2826</v>
      </c>
    </row>
    <row r="2274" spans="1:2">
      <c r="A2274" s="18">
        <v>41389</v>
      </c>
      <c r="B2274" s="3">
        <v>2826</v>
      </c>
    </row>
    <row r="2275" spans="1:2">
      <c r="A2275" s="18">
        <v>41388</v>
      </c>
      <c r="B2275" s="3">
        <v>2838</v>
      </c>
    </row>
    <row r="2276" spans="1:2">
      <c r="A2276" s="18">
        <v>41387</v>
      </c>
      <c r="B2276" s="3">
        <v>2838</v>
      </c>
    </row>
    <row r="2277" spans="1:2">
      <c r="A2277" s="18">
        <v>41386</v>
      </c>
      <c r="B2277" s="3">
        <v>2838</v>
      </c>
    </row>
    <row r="2278" spans="1:2">
      <c r="A2278" s="18">
        <v>41383</v>
      </c>
      <c r="B2278" s="3">
        <v>2838</v>
      </c>
    </row>
    <row r="2279" spans="1:2">
      <c r="A2279" s="18">
        <v>41382</v>
      </c>
      <c r="B2279" s="3">
        <v>2838</v>
      </c>
    </row>
    <row r="2280" spans="1:2">
      <c r="A2280" s="18">
        <v>41381</v>
      </c>
      <c r="B2280" s="3">
        <v>2838</v>
      </c>
    </row>
    <row r="2281" spans="1:2">
      <c r="A2281" s="18">
        <v>41380</v>
      </c>
      <c r="B2281" s="3">
        <v>2860</v>
      </c>
    </row>
    <row r="2282" spans="1:2">
      <c r="A2282" s="18">
        <v>41379</v>
      </c>
      <c r="B2282" s="3">
        <v>2860</v>
      </c>
    </row>
    <row r="2283" spans="1:2">
      <c r="A2283" s="18">
        <v>41376</v>
      </c>
      <c r="B2283" s="3">
        <v>2860</v>
      </c>
    </row>
    <row r="2284" spans="1:2">
      <c r="A2284" s="18">
        <v>41375</v>
      </c>
      <c r="B2284" s="3">
        <v>2860</v>
      </c>
    </row>
    <row r="2285" spans="1:2">
      <c r="A2285" s="18">
        <v>41374</v>
      </c>
      <c r="B2285" s="3">
        <v>2860</v>
      </c>
    </row>
    <row r="2286" spans="1:2">
      <c r="A2286" s="18">
        <v>41373</v>
      </c>
      <c r="B2286" s="3">
        <v>2864</v>
      </c>
    </row>
    <row r="2287" spans="1:2">
      <c r="A2287" s="18">
        <v>41372</v>
      </c>
      <c r="B2287" s="3">
        <v>2864</v>
      </c>
    </row>
    <row r="2288" spans="1:2">
      <c r="A2288" s="18">
        <v>41371</v>
      </c>
      <c r="B2288" s="3">
        <v>2864</v>
      </c>
    </row>
    <row r="2289" spans="1:2">
      <c r="A2289" s="18">
        <v>41367</v>
      </c>
      <c r="B2289" s="3">
        <v>2864</v>
      </c>
    </row>
    <row r="2290" spans="1:2">
      <c r="A2290" s="18">
        <v>41366</v>
      </c>
      <c r="B2290" s="3">
        <v>2882</v>
      </c>
    </row>
    <row r="2291" spans="1:2">
      <c r="A2291" s="18">
        <v>41365</v>
      </c>
      <c r="B2291" s="3">
        <v>2882</v>
      </c>
    </row>
    <row r="2292" spans="1:2">
      <c r="A2292" s="18">
        <v>41362</v>
      </c>
      <c r="B2292" s="3">
        <v>2894</v>
      </c>
    </row>
    <row r="2293" spans="1:2">
      <c r="A2293" s="18">
        <v>41361</v>
      </c>
      <c r="B2293" s="3">
        <v>2894</v>
      </c>
    </row>
    <row r="2294" spans="1:2">
      <c r="A2294" s="18">
        <v>41360</v>
      </c>
      <c r="B2294" s="3">
        <v>2914</v>
      </c>
    </row>
    <row r="2295" spans="1:2">
      <c r="A2295" s="18">
        <v>41359</v>
      </c>
      <c r="B2295" s="3">
        <v>2914</v>
      </c>
    </row>
    <row r="2296" spans="1:2">
      <c r="A2296" s="18">
        <v>41358</v>
      </c>
      <c r="B2296" s="3">
        <v>2914</v>
      </c>
    </row>
    <row r="2297" spans="1:2">
      <c r="A2297" s="18">
        <v>41355</v>
      </c>
      <c r="B2297" s="3">
        <v>2942</v>
      </c>
    </row>
    <row r="2298" spans="1:2">
      <c r="A2298" s="18">
        <v>41354</v>
      </c>
      <c r="B2298" s="3">
        <v>2942</v>
      </c>
    </row>
    <row r="2299" spans="1:2">
      <c r="A2299" s="18">
        <v>41353</v>
      </c>
      <c r="B2299" s="3">
        <v>2942</v>
      </c>
    </row>
    <row r="2300" spans="1:2">
      <c r="A2300" s="18">
        <v>41352</v>
      </c>
      <c r="B2300" s="3">
        <v>2948</v>
      </c>
    </row>
    <row r="2301" spans="1:2">
      <c r="A2301" s="18">
        <v>41351</v>
      </c>
      <c r="B2301" s="3">
        <v>2948</v>
      </c>
    </row>
    <row r="2302" spans="1:2">
      <c r="A2302" s="18">
        <v>41348</v>
      </c>
      <c r="B2302" s="3">
        <v>2954</v>
      </c>
    </row>
    <row r="2303" spans="1:2">
      <c r="A2303" s="18">
        <v>41347</v>
      </c>
      <c r="B2303" s="3">
        <v>2954</v>
      </c>
    </row>
    <row r="2304" spans="1:2">
      <c r="A2304" s="18">
        <v>41346</v>
      </c>
      <c r="B2304" s="3">
        <v>2946</v>
      </c>
    </row>
    <row r="2305" spans="1:2">
      <c r="A2305" s="18">
        <v>41345</v>
      </c>
      <c r="B2305" s="3">
        <v>2946</v>
      </c>
    </row>
    <row r="2306" spans="1:2">
      <c r="A2306" s="18">
        <v>41344</v>
      </c>
      <c r="B2306" s="3">
        <v>2946</v>
      </c>
    </row>
    <row r="2307" spans="1:2">
      <c r="A2307" s="18">
        <v>41341</v>
      </c>
      <c r="B2307" s="3">
        <v>2946</v>
      </c>
    </row>
    <row r="2308" spans="1:2">
      <c r="A2308" s="18">
        <v>41340</v>
      </c>
      <c r="B2308" s="3">
        <v>2946</v>
      </c>
    </row>
    <row r="2309" spans="1:2">
      <c r="A2309" s="18">
        <v>41339</v>
      </c>
      <c r="B2309" s="3">
        <v>2946</v>
      </c>
    </row>
    <row r="2310" spans="1:2">
      <c r="A2310" s="18">
        <v>41338</v>
      </c>
      <c r="B2310" s="3">
        <v>2946</v>
      </c>
    </row>
    <row r="2311" spans="1:2">
      <c r="A2311" s="18">
        <v>41337</v>
      </c>
      <c r="B2311" s="3">
        <v>2946</v>
      </c>
    </row>
    <row r="2312" spans="1:2">
      <c r="A2312" s="18">
        <v>41334</v>
      </c>
      <c r="B2312" s="3">
        <v>2946</v>
      </c>
    </row>
    <row r="2313" spans="1:2">
      <c r="A2313" s="18">
        <v>41333</v>
      </c>
      <c r="B2313" s="3">
        <v>2946</v>
      </c>
    </row>
    <row r="2314" spans="1:2">
      <c r="A2314" s="18">
        <v>41332</v>
      </c>
      <c r="B2314" s="3">
        <v>2946</v>
      </c>
    </row>
    <row r="2315" spans="1:2">
      <c r="A2315" s="18">
        <v>41331</v>
      </c>
      <c r="B2315" s="3">
        <v>2920</v>
      </c>
    </row>
    <row r="2316" spans="1:2">
      <c r="A2316" s="18">
        <v>41330</v>
      </c>
      <c r="B2316" s="3">
        <v>2920</v>
      </c>
    </row>
    <row r="2317" spans="1:2">
      <c r="A2317" s="18">
        <v>41327</v>
      </c>
      <c r="B2317" s="3">
        <v>2920</v>
      </c>
    </row>
    <row r="2318" spans="1:2">
      <c r="A2318" s="18">
        <v>41326</v>
      </c>
      <c r="B2318" s="3">
        <v>2920</v>
      </c>
    </row>
    <row r="2319" spans="1:2">
      <c r="A2319" s="18">
        <v>41325</v>
      </c>
      <c r="B2319" s="3">
        <v>2918</v>
      </c>
    </row>
    <row r="2320" spans="1:2">
      <c r="A2320" s="18">
        <v>41324</v>
      </c>
      <c r="B2320" s="3">
        <v>2912</v>
      </c>
    </row>
    <row r="2321" spans="1:2">
      <c r="A2321" s="18">
        <v>41323</v>
      </c>
      <c r="B2321" s="3">
        <v>2912</v>
      </c>
    </row>
    <row r="2322" spans="1:2">
      <c r="A2322" s="18">
        <v>41322</v>
      </c>
      <c r="B2322" s="3">
        <v>2912</v>
      </c>
    </row>
    <row r="2323" spans="1:2">
      <c r="A2323" s="18">
        <v>41321</v>
      </c>
      <c r="B2323" s="3">
        <v>2912</v>
      </c>
    </row>
    <row r="2324" spans="1:2">
      <c r="A2324" s="18">
        <v>41313</v>
      </c>
      <c r="B2324" s="3">
        <v>2912</v>
      </c>
    </row>
    <row r="2325" spans="1:2">
      <c r="A2325" s="18">
        <v>41312</v>
      </c>
      <c r="B2325" s="3">
        <v>2912</v>
      </c>
    </row>
    <row r="2326" spans="1:2">
      <c r="A2326" s="18">
        <v>41311</v>
      </c>
      <c r="B2326" s="3">
        <v>2922</v>
      </c>
    </row>
    <row r="2327" spans="1:2">
      <c r="A2327" s="18">
        <v>41310</v>
      </c>
      <c r="B2327" s="3">
        <v>2922</v>
      </c>
    </row>
    <row r="2328" spans="1:2">
      <c r="A2328" s="18">
        <v>41309</v>
      </c>
      <c r="B2328" s="3">
        <v>2922</v>
      </c>
    </row>
    <row r="2329" spans="1:2">
      <c r="A2329" s="18">
        <v>41306</v>
      </c>
      <c r="B2329" s="3">
        <v>2922</v>
      </c>
    </row>
    <row r="2330" spans="1:2">
      <c r="A2330" s="18">
        <v>41305</v>
      </c>
      <c r="B2330" s="3">
        <v>2932</v>
      </c>
    </row>
    <row r="2331" spans="1:2">
      <c r="A2331" s="18">
        <v>41304</v>
      </c>
      <c r="B2331" s="3">
        <v>2946</v>
      </c>
    </row>
    <row r="2332" spans="1:2">
      <c r="A2332" s="18">
        <v>41303</v>
      </c>
      <c r="B2332" s="3">
        <v>2946</v>
      </c>
    </row>
    <row r="2333" spans="1:2">
      <c r="A2333" s="18">
        <v>41302</v>
      </c>
      <c r="B2333" s="3">
        <v>2946</v>
      </c>
    </row>
    <row r="2334" spans="1:2">
      <c r="A2334" s="18">
        <v>41299</v>
      </c>
      <c r="B2334" s="3">
        <v>2946</v>
      </c>
    </row>
    <row r="2335" spans="1:2">
      <c r="A2335" s="18">
        <v>41298</v>
      </c>
      <c r="B2335" s="3">
        <v>2946</v>
      </c>
    </row>
    <row r="2336" spans="1:2">
      <c r="A2336" s="18">
        <v>41297</v>
      </c>
      <c r="B2336" s="3">
        <v>2936</v>
      </c>
    </row>
    <row r="2337" spans="1:2">
      <c r="A2337" s="18">
        <v>41296</v>
      </c>
      <c r="B2337" s="3">
        <v>2936</v>
      </c>
    </row>
    <row r="2338" spans="1:2">
      <c r="A2338" s="18">
        <v>41295</v>
      </c>
      <c r="B2338" s="3">
        <v>2936</v>
      </c>
    </row>
    <row r="2339" spans="1:2">
      <c r="A2339" s="18">
        <v>41292</v>
      </c>
      <c r="B2339" s="3">
        <v>2936</v>
      </c>
    </row>
    <row r="2340" spans="1:2">
      <c r="A2340" s="18">
        <v>41291</v>
      </c>
      <c r="B2340" s="3">
        <v>2936</v>
      </c>
    </row>
    <row r="2341" spans="1:2">
      <c r="A2341" s="18">
        <v>41290</v>
      </c>
      <c r="B2341" s="3">
        <v>2936</v>
      </c>
    </row>
    <row r="2342" spans="1:2">
      <c r="A2342" s="18">
        <v>41289</v>
      </c>
      <c r="B2342" s="3">
        <v>2936</v>
      </c>
    </row>
    <row r="2343" spans="1:2">
      <c r="A2343" s="18">
        <v>41288</v>
      </c>
      <c r="B2343" s="3">
        <v>2936</v>
      </c>
    </row>
    <row r="2344" spans="1:2">
      <c r="A2344" s="18">
        <v>41285</v>
      </c>
      <c r="B2344" s="3">
        <v>2936</v>
      </c>
    </row>
    <row r="2345" spans="1:2">
      <c r="A2345" s="18">
        <v>41284</v>
      </c>
      <c r="B2345" s="3">
        <v>2936</v>
      </c>
    </row>
    <row r="2346" spans="1:2">
      <c r="A2346" s="18">
        <v>41283</v>
      </c>
      <c r="B2346" s="3">
        <v>2936</v>
      </c>
    </row>
    <row r="2347" spans="1:2">
      <c r="A2347" s="18">
        <v>41282</v>
      </c>
      <c r="B2347" s="3">
        <v>2936</v>
      </c>
    </row>
    <row r="2348" spans="1:2">
      <c r="A2348" s="18">
        <v>41281</v>
      </c>
      <c r="B2348" s="3">
        <v>2936</v>
      </c>
    </row>
    <row r="2349" spans="1:2">
      <c r="A2349" s="18">
        <v>41279</v>
      </c>
      <c r="B2349" s="3">
        <v>2936</v>
      </c>
    </row>
    <row r="2350" spans="1:2">
      <c r="A2350" s="18">
        <v>41278</v>
      </c>
      <c r="B2350" s="3">
        <v>2936</v>
      </c>
    </row>
    <row r="2351" spans="1:2">
      <c r="A2351" s="18">
        <v>41274</v>
      </c>
      <c r="B2351" s="3">
        <v>2928</v>
      </c>
    </row>
    <row r="2352" spans="1:2">
      <c r="A2352" s="18">
        <v>41271</v>
      </c>
      <c r="B2352" s="3">
        <v>2908</v>
      </c>
    </row>
    <row r="2353" spans="1:2">
      <c r="A2353" s="18">
        <v>41270</v>
      </c>
      <c r="B2353" s="3">
        <v>2898</v>
      </c>
    </row>
    <row r="2354" spans="1:2">
      <c r="A2354" s="18">
        <v>41269</v>
      </c>
      <c r="B2354" s="3">
        <v>2898</v>
      </c>
    </row>
    <row r="2355" spans="1:2">
      <c r="A2355" s="18">
        <v>41268</v>
      </c>
      <c r="B2355" s="3">
        <v>2908</v>
      </c>
    </row>
    <row r="2356" spans="1:2">
      <c r="A2356" s="18">
        <v>41267</v>
      </c>
      <c r="B2356" s="3">
        <v>2908</v>
      </c>
    </row>
    <row r="2357" spans="1:2">
      <c r="A2357" s="18">
        <v>41264</v>
      </c>
      <c r="B2357" s="3">
        <v>2908</v>
      </c>
    </row>
    <row r="2358" spans="1:2">
      <c r="A2358" s="18">
        <v>41263</v>
      </c>
      <c r="B2358" s="3">
        <v>2908</v>
      </c>
    </row>
    <row r="2359" spans="1:2">
      <c r="A2359" s="18">
        <v>41262</v>
      </c>
      <c r="B2359" s="3">
        <v>2906</v>
      </c>
    </row>
    <row r="2360" spans="1:2">
      <c r="A2360" s="18">
        <v>41261</v>
      </c>
      <c r="B2360" s="3">
        <v>2906</v>
      </c>
    </row>
    <row r="2361" spans="1:2">
      <c r="A2361" s="18">
        <v>41260</v>
      </c>
      <c r="B2361" s="3">
        <v>2906</v>
      </c>
    </row>
    <row r="2362" spans="1:2">
      <c r="A2362" s="18">
        <v>41257</v>
      </c>
      <c r="B2362" s="3">
        <v>2906</v>
      </c>
    </row>
    <row r="2363" spans="1:2">
      <c r="A2363" s="18">
        <v>41256</v>
      </c>
      <c r="B2363" s="3">
        <v>2894</v>
      </c>
    </row>
    <row r="2364" spans="1:2">
      <c r="A2364" s="18">
        <v>41255</v>
      </c>
      <c r="B2364" s="3">
        <v>2894</v>
      </c>
    </row>
    <row r="2365" spans="1:2">
      <c r="A2365" s="18">
        <v>41254</v>
      </c>
      <c r="B2365" s="3">
        <v>2894</v>
      </c>
    </row>
    <row r="2366" spans="1:2">
      <c r="A2366" s="18">
        <v>41253</v>
      </c>
      <c r="B2366" s="3">
        <v>2894</v>
      </c>
    </row>
    <row r="2367" spans="1:2">
      <c r="A2367" s="18">
        <v>41250</v>
      </c>
      <c r="B2367" s="3">
        <v>2894</v>
      </c>
    </row>
    <row r="2368" spans="1:2">
      <c r="A2368" s="18">
        <v>41249</v>
      </c>
      <c r="B2368" s="3">
        <v>2894</v>
      </c>
    </row>
    <row r="2369" spans="1:2">
      <c r="A2369" s="18">
        <v>41248</v>
      </c>
      <c r="B2369" s="3">
        <v>2886</v>
      </c>
    </row>
    <row r="2370" spans="1:2">
      <c r="A2370" s="18">
        <v>41247</v>
      </c>
      <c r="B2370" s="3">
        <v>2886</v>
      </c>
    </row>
    <row r="2371" spans="1:2">
      <c r="A2371" s="18">
        <v>41241</v>
      </c>
      <c r="B2371" s="3">
        <v>2886</v>
      </c>
    </row>
    <row r="2372" spans="1:2">
      <c r="A2372" s="18">
        <v>41240</v>
      </c>
      <c r="B2372" s="3">
        <v>2886</v>
      </c>
    </row>
    <row r="2373" spans="1:2">
      <c r="A2373" s="18">
        <v>41239</v>
      </c>
      <c r="B2373" s="3">
        <v>2886</v>
      </c>
    </row>
    <row r="2374" spans="1:2">
      <c r="A2374" s="18">
        <v>41236</v>
      </c>
      <c r="B2374" s="3">
        <v>2886</v>
      </c>
    </row>
    <row r="2375" spans="1:2">
      <c r="A2375" s="18">
        <v>41235</v>
      </c>
      <c r="B2375" s="3">
        <v>2886</v>
      </c>
    </row>
    <row r="2376" spans="1:2">
      <c r="A2376" s="18">
        <v>41234</v>
      </c>
      <c r="B2376" s="3">
        <v>2886</v>
      </c>
    </row>
    <row r="2377" spans="1:2">
      <c r="A2377" s="18">
        <v>41233</v>
      </c>
      <c r="B2377" s="3">
        <v>2886</v>
      </c>
    </row>
    <row r="2378" spans="1:2">
      <c r="A2378" s="18">
        <v>41232</v>
      </c>
      <c r="B2378" s="3">
        <v>2886</v>
      </c>
    </row>
    <row r="2379" spans="1:2">
      <c r="A2379" s="18">
        <v>41228</v>
      </c>
      <c r="B2379" s="3">
        <v>2904</v>
      </c>
    </row>
    <row r="2380" spans="1:2">
      <c r="A2380" s="18">
        <v>41227</v>
      </c>
      <c r="B2380" s="3">
        <v>2904</v>
      </c>
    </row>
    <row r="2381" spans="1:2">
      <c r="A2381" s="18">
        <v>41226</v>
      </c>
      <c r="B2381" s="3">
        <v>2904</v>
      </c>
    </row>
    <row r="2382" spans="1:2">
      <c r="A2382" s="18">
        <v>41225</v>
      </c>
      <c r="B2382" s="3">
        <v>2904</v>
      </c>
    </row>
    <row r="2383" spans="1:2">
      <c r="A2383" s="18">
        <v>41222</v>
      </c>
      <c r="B2383" s="3">
        <v>2904</v>
      </c>
    </row>
    <row r="2384" spans="1:2">
      <c r="A2384" s="18">
        <v>41221</v>
      </c>
      <c r="B2384" s="3">
        <v>2904</v>
      </c>
    </row>
    <row r="2385" spans="1:2">
      <c r="A2385" s="18">
        <v>41220</v>
      </c>
      <c r="B2385" s="3">
        <v>2904</v>
      </c>
    </row>
    <row r="2386" spans="1:2">
      <c r="A2386" s="18">
        <v>41219</v>
      </c>
      <c r="B2386" s="3">
        <v>2914</v>
      </c>
    </row>
    <row r="2387" spans="1:2">
      <c r="A2387" s="18">
        <v>41215</v>
      </c>
      <c r="B2387" s="3">
        <v>2914</v>
      </c>
    </row>
    <row r="2388" spans="1:2">
      <c r="A2388" s="18">
        <v>41214</v>
      </c>
      <c r="B2388" s="3">
        <v>2914</v>
      </c>
    </row>
    <row r="2389" spans="1:2">
      <c r="A2389" s="18">
        <v>41213</v>
      </c>
      <c r="B2389" s="3">
        <v>2914</v>
      </c>
    </row>
    <row r="2390" spans="1:2">
      <c r="A2390" s="18">
        <v>41212</v>
      </c>
      <c r="B2390" s="3">
        <v>2954</v>
      </c>
    </row>
    <row r="2391" spans="1:2">
      <c r="A2391" s="18">
        <v>41211</v>
      </c>
      <c r="B2391" s="3">
        <v>2954</v>
      </c>
    </row>
    <row r="2392" spans="1:2">
      <c r="A2392" s="18">
        <v>41208</v>
      </c>
      <c r="B2392" s="3">
        <v>2954</v>
      </c>
    </row>
    <row r="2393" spans="1:2">
      <c r="A2393" s="18">
        <v>41207</v>
      </c>
      <c r="B2393" s="3">
        <v>2954</v>
      </c>
    </row>
    <row r="2394" spans="1:2">
      <c r="A2394" s="18">
        <v>41206</v>
      </c>
      <c r="B2394" s="3">
        <v>2954</v>
      </c>
    </row>
    <row r="2395" spans="1:2">
      <c r="A2395" s="18">
        <v>41204</v>
      </c>
      <c r="B2395" s="3">
        <v>2964</v>
      </c>
    </row>
    <row r="2396" spans="1:2">
      <c r="A2396" s="18">
        <v>41201</v>
      </c>
      <c r="B2396" s="3">
        <v>2964</v>
      </c>
    </row>
    <row r="2397" spans="1:2">
      <c r="A2397" s="18">
        <v>41200</v>
      </c>
      <c r="B2397" s="3">
        <v>2964</v>
      </c>
    </row>
    <row r="2398" spans="1:2">
      <c r="A2398" s="18">
        <v>41199</v>
      </c>
      <c r="B2398" s="3">
        <v>2964</v>
      </c>
    </row>
    <row r="2399" spans="1:2">
      <c r="A2399" s="18">
        <v>41198</v>
      </c>
      <c r="B2399" s="3">
        <v>2964</v>
      </c>
    </row>
    <row r="2400" spans="1:2">
      <c r="A2400" s="18">
        <v>41197</v>
      </c>
      <c r="B2400" s="3">
        <v>2964</v>
      </c>
    </row>
    <row r="2401" spans="1:2">
      <c r="A2401" s="18">
        <v>41194</v>
      </c>
      <c r="B2401" s="3">
        <v>3006</v>
      </c>
    </row>
    <row r="2402" spans="1:2">
      <c r="A2402" s="18">
        <v>41193</v>
      </c>
      <c r="B2402" s="3">
        <v>3028</v>
      </c>
    </row>
    <row r="2403" spans="1:2">
      <c r="A2403" s="18">
        <v>41192</v>
      </c>
      <c r="B2403" s="3">
        <v>3028</v>
      </c>
    </row>
    <row r="2404" spans="1:2">
      <c r="A2404" s="18">
        <v>41191</v>
      </c>
      <c r="B2404" s="3">
        <v>3028</v>
      </c>
    </row>
    <row r="2405" spans="1:2">
      <c r="A2405" s="18">
        <v>41190</v>
      </c>
      <c r="B2405" s="3">
        <v>3028</v>
      </c>
    </row>
    <row r="2406" spans="1:2">
      <c r="A2406" s="18">
        <v>41181</v>
      </c>
      <c r="B2406" s="3">
        <v>3048</v>
      </c>
    </row>
    <row r="2407" spans="1:2">
      <c r="A2407" s="18">
        <v>41180</v>
      </c>
      <c r="B2407" s="3">
        <v>3048</v>
      </c>
    </row>
    <row r="2408" spans="1:2">
      <c r="A2408" s="18">
        <v>41179</v>
      </c>
      <c r="B2408" s="3">
        <v>3048</v>
      </c>
    </row>
    <row r="2409" spans="1:2">
      <c r="A2409" s="18">
        <v>41178</v>
      </c>
      <c r="B2409" s="3">
        <v>3048</v>
      </c>
    </row>
    <row r="2410" spans="1:2">
      <c r="A2410" s="18">
        <v>41177</v>
      </c>
      <c r="B2410" s="3">
        <v>3088</v>
      </c>
    </row>
    <row r="2411" spans="1:2">
      <c r="A2411" s="18">
        <v>41176</v>
      </c>
      <c r="B2411" s="3">
        <v>3096</v>
      </c>
    </row>
    <row r="2412" spans="1:2">
      <c r="A2412" s="18">
        <v>41173</v>
      </c>
      <c r="B2412" s="3">
        <v>3096</v>
      </c>
    </row>
    <row r="2413" spans="1:2">
      <c r="A2413" s="18">
        <v>41172</v>
      </c>
      <c r="B2413" s="3">
        <v>3106</v>
      </c>
    </row>
    <row r="2414" spans="1:2">
      <c r="A2414" s="18">
        <v>41171</v>
      </c>
      <c r="B2414" s="3">
        <v>3106</v>
      </c>
    </row>
    <row r="2415" spans="1:2">
      <c r="A2415" s="18">
        <v>41169</v>
      </c>
      <c r="B2415" s="3">
        <v>3106</v>
      </c>
    </row>
    <row r="2416" spans="1:2">
      <c r="A2416" s="18">
        <v>41166</v>
      </c>
      <c r="B2416" s="3">
        <v>3106</v>
      </c>
    </row>
    <row r="2417" spans="1:2">
      <c r="A2417" s="18">
        <v>41165</v>
      </c>
      <c r="B2417" s="3">
        <v>3106</v>
      </c>
    </row>
    <row r="2418" spans="1:2">
      <c r="A2418" s="18">
        <v>41164</v>
      </c>
      <c r="B2418" s="3">
        <v>3106</v>
      </c>
    </row>
    <row r="2419" spans="1:2">
      <c r="A2419" s="18">
        <v>41163</v>
      </c>
      <c r="B2419" s="3">
        <v>3106</v>
      </c>
    </row>
    <row r="2420" spans="1:2">
      <c r="A2420" s="18">
        <v>41162</v>
      </c>
      <c r="B2420" s="3">
        <v>3106</v>
      </c>
    </row>
    <row r="2421" spans="1:2">
      <c r="A2421" s="18">
        <v>41159</v>
      </c>
      <c r="B2421" s="3">
        <v>3106</v>
      </c>
    </row>
    <row r="2422" spans="1:2">
      <c r="A2422" s="18">
        <v>41158</v>
      </c>
      <c r="B2422" s="3">
        <v>3084</v>
      </c>
    </row>
    <row r="2423" spans="1:2">
      <c r="A2423" s="18">
        <v>41157</v>
      </c>
      <c r="B2423" s="3">
        <v>3084</v>
      </c>
    </row>
    <row r="2424" spans="1:2">
      <c r="A2424" s="18">
        <v>41156</v>
      </c>
      <c r="B2424" s="3">
        <v>3084</v>
      </c>
    </row>
    <row r="2425" spans="1:2">
      <c r="A2425" s="18">
        <v>41152</v>
      </c>
      <c r="B2425" s="3">
        <v>3084</v>
      </c>
    </row>
    <row r="2426" spans="1:2">
      <c r="A2426" s="18">
        <v>41151</v>
      </c>
      <c r="B2426" s="3">
        <v>3084</v>
      </c>
    </row>
    <row r="2427" spans="1:2">
      <c r="A2427" s="18">
        <v>41150</v>
      </c>
      <c r="B2427" s="3">
        <v>3084</v>
      </c>
    </row>
    <row r="2428" spans="1:2">
      <c r="A2428" s="18">
        <v>41149</v>
      </c>
      <c r="B2428" s="3">
        <v>3084</v>
      </c>
    </row>
    <row r="2429" spans="1:2">
      <c r="A2429" s="18">
        <v>41148</v>
      </c>
      <c r="B2429" s="3">
        <v>3084</v>
      </c>
    </row>
    <row r="2430" spans="1:2">
      <c r="A2430" s="18">
        <v>41145</v>
      </c>
      <c r="B2430" s="3">
        <v>3036</v>
      </c>
    </row>
    <row r="2431" spans="1:2">
      <c r="A2431" s="18">
        <v>41144</v>
      </c>
      <c r="B2431" s="3">
        <v>3036</v>
      </c>
    </row>
    <row r="2432" spans="1:2">
      <c r="A2432" s="18">
        <v>41143</v>
      </c>
      <c r="B2432" s="3">
        <v>3036</v>
      </c>
    </row>
    <row r="2433" spans="1:2">
      <c r="A2433" s="18">
        <v>41142</v>
      </c>
      <c r="B2433" s="3">
        <v>3036</v>
      </c>
    </row>
    <row r="2434" spans="1:2">
      <c r="A2434" s="18">
        <v>41141</v>
      </c>
      <c r="B2434" s="3">
        <v>3036</v>
      </c>
    </row>
    <row r="2435" spans="1:2">
      <c r="A2435" s="18">
        <v>41138</v>
      </c>
      <c r="B2435" s="3">
        <v>3036</v>
      </c>
    </row>
    <row r="2436" spans="1:2">
      <c r="A2436" s="18">
        <v>41137</v>
      </c>
      <c r="B2436" s="3">
        <v>3030</v>
      </c>
    </row>
    <row r="2437" spans="1:2">
      <c r="A2437" s="18">
        <v>41136</v>
      </c>
      <c r="B2437" s="3">
        <v>3030</v>
      </c>
    </row>
    <row r="2438" spans="1:2">
      <c r="A2438" s="18">
        <v>41135</v>
      </c>
      <c r="B2438" s="3">
        <v>3030</v>
      </c>
    </row>
    <row r="2439" spans="1:2">
      <c r="A2439" s="18">
        <v>41134</v>
      </c>
      <c r="B2439" s="3">
        <v>3030</v>
      </c>
    </row>
    <row r="2440" spans="1:2">
      <c r="A2440" s="18">
        <v>41131</v>
      </c>
      <c r="B2440" s="3">
        <v>3030</v>
      </c>
    </row>
    <row r="2441" spans="1:2">
      <c r="A2441" s="18">
        <v>41130</v>
      </c>
      <c r="B2441" s="3">
        <v>3030</v>
      </c>
    </row>
    <row r="2442" spans="1:2">
      <c r="A2442" s="18">
        <v>41129</v>
      </c>
      <c r="B2442" s="3">
        <v>3030</v>
      </c>
    </row>
    <row r="2443" spans="1:2">
      <c r="A2443" s="18">
        <v>41128</v>
      </c>
      <c r="B2443" s="3">
        <v>3030</v>
      </c>
    </row>
    <row r="2444" spans="1:2">
      <c r="A2444" s="18">
        <v>41127</v>
      </c>
      <c r="B2444" s="3">
        <v>3030</v>
      </c>
    </row>
    <row r="2445" spans="1:2">
      <c r="A2445" s="18">
        <v>41124</v>
      </c>
      <c r="B2445" s="3">
        <v>3030</v>
      </c>
    </row>
    <row r="2446" spans="1:2">
      <c r="A2446" s="18">
        <v>41123</v>
      </c>
      <c r="B2446" s="3">
        <v>3030</v>
      </c>
    </row>
    <row r="2447" spans="1:2">
      <c r="A2447" s="18">
        <v>41122</v>
      </c>
      <c r="B2447" s="3">
        <v>3030</v>
      </c>
    </row>
    <row r="2448" spans="1:2">
      <c r="A2448" s="18">
        <v>41121</v>
      </c>
      <c r="B2448" s="3">
        <v>3030</v>
      </c>
    </row>
    <row r="2449" spans="1:2">
      <c r="A2449" s="18">
        <v>41120</v>
      </c>
      <c r="B2449" s="3">
        <v>3020</v>
      </c>
    </row>
    <row r="2450" spans="1:2">
      <c r="A2450" s="18">
        <v>41117</v>
      </c>
      <c r="B2450" s="3">
        <v>3020</v>
      </c>
    </row>
    <row r="2451" spans="1:2">
      <c r="A2451" s="18">
        <v>41116</v>
      </c>
      <c r="B2451" s="3">
        <v>3020</v>
      </c>
    </row>
    <row r="2452" spans="1:2">
      <c r="A2452" s="18">
        <v>41115</v>
      </c>
      <c r="B2452" s="3">
        <v>3020</v>
      </c>
    </row>
    <row r="2453" spans="1:2">
      <c r="A2453" s="18">
        <v>41114</v>
      </c>
      <c r="B2453" s="3">
        <v>3020</v>
      </c>
    </row>
    <row r="2454" spans="1:2">
      <c r="A2454" s="18">
        <v>41113</v>
      </c>
      <c r="B2454" s="3">
        <v>3020</v>
      </c>
    </row>
    <row r="2455" spans="1:2">
      <c r="A2455" s="18">
        <v>41110</v>
      </c>
      <c r="B2455" s="3">
        <v>3020</v>
      </c>
    </row>
    <row r="2456" spans="1:2">
      <c r="A2456" s="18">
        <v>41109</v>
      </c>
      <c r="B2456" s="3">
        <v>3020</v>
      </c>
    </row>
    <row r="2457" spans="1:2">
      <c r="A2457" s="18">
        <v>41108</v>
      </c>
      <c r="B2457" s="3">
        <v>3020</v>
      </c>
    </row>
    <row r="2458" spans="1:2">
      <c r="A2458" s="18">
        <v>41107</v>
      </c>
      <c r="B2458" s="3">
        <v>3020</v>
      </c>
    </row>
    <row r="2459" spans="1:2">
      <c r="A2459" s="18">
        <v>41106</v>
      </c>
      <c r="B2459" s="3">
        <v>3020</v>
      </c>
    </row>
    <row r="2460" spans="1:2">
      <c r="A2460" s="18">
        <v>41103</v>
      </c>
      <c r="B2460" s="3">
        <v>3020</v>
      </c>
    </row>
    <row r="2461" spans="1:2">
      <c r="A2461" s="18">
        <v>41102</v>
      </c>
      <c r="B2461" s="3">
        <v>3010</v>
      </c>
    </row>
    <row r="2462" spans="1:2">
      <c r="A2462" s="18">
        <v>41101</v>
      </c>
      <c r="B2462" s="3">
        <v>3010</v>
      </c>
    </row>
    <row r="2463" spans="1:2">
      <c r="A2463" s="18">
        <v>41100</v>
      </c>
      <c r="B2463" s="3">
        <v>3010</v>
      </c>
    </row>
    <row r="2464" spans="1:2">
      <c r="A2464" s="18">
        <v>41099</v>
      </c>
      <c r="B2464" s="3">
        <v>3000</v>
      </c>
    </row>
    <row r="2465" spans="1:2">
      <c r="A2465" s="18">
        <v>41096</v>
      </c>
      <c r="B2465" s="3">
        <v>3000</v>
      </c>
    </row>
    <row r="2466" spans="1:2">
      <c r="A2466" s="18">
        <v>41095</v>
      </c>
      <c r="B2466" s="3">
        <v>3000</v>
      </c>
    </row>
    <row r="2467" spans="1:2">
      <c r="A2467" s="18">
        <v>41094</v>
      </c>
      <c r="B2467" s="3">
        <v>3000</v>
      </c>
    </row>
    <row r="2468" spans="1:2">
      <c r="A2468" s="18">
        <v>41093</v>
      </c>
      <c r="B2468" s="3">
        <v>3020</v>
      </c>
    </row>
    <row r="2469" spans="1:2">
      <c r="A2469" s="18">
        <v>41092</v>
      </c>
      <c r="B2469" s="3">
        <v>3020</v>
      </c>
    </row>
    <row r="2470" spans="1:2">
      <c r="A2470" s="18">
        <v>41089</v>
      </c>
      <c r="B2470" s="3">
        <v>3020</v>
      </c>
    </row>
    <row r="2471" spans="1:2">
      <c r="A2471" s="18">
        <v>41088</v>
      </c>
      <c r="B2471" s="3">
        <v>3020</v>
      </c>
    </row>
    <row r="2472" spans="1:2">
      <c r="A2472" s="18">
        <v>41087</v>
      </c>
      <c r="B2472" s="3">
        <v>3020</v>
      </c>
    </row>
    <row r="2473" spans="1:2">
      <c r="A2473" s="18">
        <v>41086</v>
      </c>
      <c r="B2473" s="3">
        <v>3020</v>
      </c>
    </row>
    <row r="2474" spans="1:2">
      <c r="A2474" s="18">
        <v>41085</v>
      </c>
      <c r="B2474" s="3">
        <v>3020</v>
      </c>
    </row>
    <row r="2475" spans="1:2">
      <c r="A2475" s="18">
        <v>41081</v>
      </c>
      <c r="B2475" s="3">
        <v>3020</v>
      </c>
    </row>
    <row r="2476" spans="1:2">
      <c r="A2476" s="18">
        <v>41080</v>
      </c>
      <c r="B2476" s="3">
        <v>3020</v>
      </c>
    </row>
    <row r="2477" spans="1:2">
      <c r="A2477" s="18">
        <v>41079</v>
      </c>
      <c r="B2477" s="3">
        <v>3020</v>
      </c>
    </row>
    <row r="2478" spans="1:2">
      <c r="A2478" s="18">
        <v>41078</v>
      </c>
      <c r="B2478" s="3">
        <v>3030</v>
      </c>
    </row>
    <row r="2479" spans="1:2">
      <c r="A2479" s="18">
        <v>41075</v>
      </c>
      <c r="B2479" s="3">
        <v>3040</v>
      </c>
    </row>
    <row r="2480" spans="1:2">
      <c r="A2480" s="18">
        <v>41074</v>
      </c>
      <c r="B2480" s="3">
        <v>3040</v>
      </c>
    </row>
    <row r="2481" spans="1:2">
      <c r="A2481" s="18">
        <v>41073</v>
      </c>
      <c r="B2481" s="3">
        <v>3040</v>
      </c>
    </row>
    <row r="2482" spans="1:2">
      <c r="A2482" s="18">
        <v>41072</v>
      </c>
      <c r="B2482" s="3">
        <v>3040</v>
      </c>
    </row>
    <row r="2483" spans="1:2">
      <c r="A2483" s="18">
        <v>41071</v>
      </c>
      <c r="B2483" s="3">
        <v>3070</v>
      </c>
    </row>
    <row r="2484" spans="1:2">
      <c r="A2484" s="18">
        <v>41068</v>
      </c>
      <c r="B2484" s="3">
        <v>3070</v>
      </c>
    </row>
    <row r="2485" spans="1:2">
      <c r="A2485" s="18">
        <v>41067</v>
      </c>
      <c r="B2485" s="3">
        <v>3070</v>
      </c>
    </row>
    <row r="2486" spans="1:2">
      <c r="A2486" s="18">
        <v>41066</v>
      </c>
      <c r="B2486" s="3">
        <v>3070</v>
      </c>
    </row>
    <row r="2487" spans="1:2">
      <c r="A2487" s="18">
        <v>41065</v>
      </c>
      <c r="B2487" s="3">
        <v>3070</v>
      </c>
    </row>
    <row r="2488" spans="1:2">
      <c r="A2488" s="18">
        <v>41064</v>
      </c>
      <c r="B2488" s="3">
        <v>3070</v>
      </c>
    </row>
    <row r="2489" spans="1:2">
      <c r="A2489" s="18">
        <v>41061</v>
      </c>
      <c r="B2489" s="3">
        <v>3090</v>
      </c>
    </row>
    <row r="2490" spans="1:2">
      <c r="A2490" s="18">
        <v>41060</v>
      </c>
      <c r="B2490" s="3">
        <v>3090</v>
      </c>
    </row>
    <row r="2491" spans="1:2">
      <c r="A2491" s="18">
        <v>41059</v>
      </c>
      <c r="B2491" s="3">
        <v>3090</v>
      </c>
    </row>
    <row r="2492" spans="1:2">
      <c r="A2492" s="18">
        <v>41058</v>
      </c>
      <c r="B2492" s="3">
        <v>3140</v>
      </c>
    </row>
    <row r="2493" spans="1:2">
      <c r="A2493" s="18">
        <v>41057</v>
      </c>
      <c r="B2493" s="3">
        <v>3150</v>
      </c>
    </row>
    <row r="2494" spans="1:2">
      <c r="A2494" s="18">
        <v>41054</v>
      </c>
      <c r="B2494" s="3">
        <v>3150</v>
      </c>
    </row>
    <row r="2495" spans="1:2">
      <c r="A2495" s="18">
        <v>41053</v>
      </c>
      <c r="B2495" s="3">
        <v>3150</v>
      </c>
    </row>
    <row r="2496" spans="1:2">
      <c r="A2496" s="18">
        <v>41052</v>
      </c>
      <c r="B2496" s="3">
        <v>3150</v>
      </c>
    </row>
    <row r="2497" spans="1:2">
      <c r="A2497" s="18">
        <v>41051</v>
      </c>
      <c r="B2497" s="3">
        <v>3150</v>
      </c>
    </row>
    <row r="2498" spans="1:2">
      <c r="A2498" s="18">
        <v>41050</v>
      </c>
      <c r="B2498" s="3">
        <v>3150</v>
      </c>
    </row>
    <row r="2499" spans="1:2">
      <c r="A2499" s="18">
        <v>41047</v>
      </c>
      <c r="B2499" s="3">
        <v>3150</v>
      </c>
    </row>
    <row r="2500" spans="1:2">
      <c r="A2500" s="18">
        <v>41046</v>
      </c>
      <c r="B2500" s="3">
        <v>3150</v>
      </c>
    </row>
    <row r="2501" spans="1:2">
      <c r="A2501" s="18">
        <v>41045</v>
      </c>
      <c r="B2501" s="3">
        <v>3150</v>
      </c>
    </row>
    <row r="2502" spans="1:2">
      <c r="A2502" s="18">
        <v>41044</v>
      </c>
      <c r="B2502" s="3">
        <v>3150</v>
      </c>
    </row>
    <row r="2503" spans="1:2">
      <c r="A2503" s="18">
        <v>41043</v>
      </c>
      <c r="B2503" s="3">
        <v>3150</v>
      </c>
    </row>
    <row r="2504" spans="1:2">
      <c r="A2504" s="18">
        <v>41040</v>
      </c>
      <c r="B2504" s="3">
        <v>3120</v>
      </c>
    </row>
    <row r="2505" spans="1:2">
      <c r="A2505" s="18">
        <v>41039</v>
      </c>
      <c r="B2505" s="3">
        <v>3120</v>
      </c>
    </row>
    <row r="2506" spans="1:2">
      <c r="A2506" s="18">
        <v>41038</v>
      </c>
      <c r="B2506" s="3">
        <v>3120</v>
      </c>
    </row>
    <row r="2507" spans="1:2">
      <c r="A2507" s="18">
        <v>41037</v>
      </c>
      <c r="B2507" s="3">
        <v>3120</v>
      </c>
    </row>
    <row r="2508" spans="1:2">
      <c r="A2508" s="18">
        <v>41036</v>
      </c>
      <c r="B2508" s="3">
        <v>3120</v>
      </c>
    </row>
    <row r="2509" spans="1:2">
      <c r="A2509" s="18">
        <v>41033</v>
      </c>
      <c r="B2509" s="3">
        <v>3120</v>
      </c>
    </row>
    <row r="2510" spans="1:2">
      <c r="A2510" s="18">
        <v>41032</v>
      </c>
      <c r="B2510" s="3">
        <v>3120</v>
      </c>
    </row>
    <row r="2511" spans="1:2">
      <c r="A2511" s="18">
        <v>41031</v>
      </c>
      <c r="B2511" s="3">
        <v>3120</v>
      </c>
    </row>
    <row r="2512" spans="1:2">
      <c r="A2512" s="18">
        <v>41027</v>
      </c>
      <c r="B2512" s="3">
        <v>3120</v>
      </c>
    </row>
    <row r="2513" spans="1:2">
      <c r="A2513" s="18">
        <v>41026</v>
      </c>
      <c r="B2513" s="3">
        <v>3120</v>
      </c>
    </row>
    <row r="2514" spans="1:2">
      <c r="A2514" s="18">
        <v>41025</v>
      </c>
      <c r="B2514" s="3">
        <v>3100</v>
      </c>
    </row>
    <row r="2515" spans="1:2">
      <c r="A2515" s="18">
        <v>41024</v>
      </c>
      <c r="B2515" s="3">
        <v>3100</v>
      </c>
    </row>
    <row r="2516" spans="1:2">
      <c r="A2516" s="18">
        <v>41023</v>
      </c>
      <c r="B2516" s="3">
        <v>3100</v>
      </c>
    </row>
    <row r="2517" spans="1:2">
      <c r="A2517" s="18">
        <v>41022</v>
      </c>
      <c r="B2517" s="3">
        <v>3100</v>
      </c>
    </row>
    <row r="2518" spans="1:2">
      <c r="A2518" s="18">
        <v>41019</v>
      </c>
      <c r="B2518" s="3">
        <v>3100</v>
      </c>
    </row>
    <row r="2519" spans="1:2">
      <c r="A2519" s="18">
        <v>41018</v>
      </c>
      <c r="B2519" s="3">
        <v>3100</v>
      </c>
    </row>
    <row r="2520" spans="1:2">
      <c r="A2520" s="18">
        <v>41017</v>
      </c>
      <c r="B2520" s="3">
        <v>3100</v>
      </c>
    </row>
    <row r="2521" spans="1:2">
      <c r="A2521" s="18">
        <v>41016</v>
      </c>
      <c r="B2521" s="3">
        <v>3070</v>
      </c>
    </row>
    <row r="2522" spans="1:2">
      <c r="A2522" s="18">
        <v>41015</v>
      </c>
      <c r="B2522" s="3">
        <v>3070</v>
      </c>
    </row>
    <row r="2523" spans="1:2">
      <c r="A2523" s="18">
        <v>41012</v>
      </c>
      <c r="B2523" s="3">
        <v>3070</v>
      </c>
    </row>
    <row r="2524" spans="1:2">
      <c r="A2524" s="18">
        <v>41011</v>
      </c>
      <c r="B2524" s="3">
        <v>3070</v>
      </c>
    </row>
    <row r="2525" spans="1:2">
      <c r="A2525" s="18">
        <v>41010</v>
      </c>
      <c r="B2525" s="3">
        <v>3070</v>
      </c>
    </row>
    <row r="2526" spans="1:2">
      <c r="A2526" s="18">
        <v>41009</v>
      </c>
      <c r="B2526" s="3">
        <v>3070</v>
      </c>
    </row>
    <row r="2527" spans="1:2">
      <c r="A2527" s="18">
        <v>41008</v>
      </c>
      <c r="B2527" s="3">
        <v>3060</v>
      </c>
    </row>
    <row r="2528" spans="1:2">
      <c r="A2528" s="18">
        <v>41004</v>
      </c>
      <c r="B2528" s="3">
        <v>3050</v>
      </c>
    </row>
    <row r="2529" spans="1:2">
      <c r="A2529" s="18">
        <v>41000</v>
      </c>
      <c r="B2529" s="3">
        <v>3050</v>
      </c>
    </row>
    <row r="2530" spans="1:2">
      <c r="A2530" s="18">
        <v>40999</v>
      </c>
      <c r="B2530" s="3">
        <v>3050</v>
      </c>
    </row>
    <row r="2531" spans="1:2">
      <c r="A2531" s="18">
        <v>40998</v>
      </c>
      <c r="B2531" s="3">
        <v>3050</v>
      </c>
    </row>
    <row r="2532" spans="1:2">
      <c r="A2532" s="18">
        <v>40997</v>
      </c>
      <c r="B2532" s="3">
        <v>3040</v>
      </c>
    </row>
    <row r="2533" spans="1:2">
      <c r="A2533" s="18">
        <v>40996</v>
      </c>
      <c r="B2533" s="3">
        <v>3040</v>
      </c>
    </row>
    <row r="2534" spans="1:2">
      <c r="A2534" s="18">
        <v>40995</v>
      </c>
      <c r="B2534" s="3">
        <v>3040</v>
      </c>
    </row>
    <row r="2535" spans="1:2">
      <c r="A2535" s="18">
        <v>40994</v>
      </c>
      <c r="B2535" s="3">
        <v>3040</v>
      </c>
    </row>
    <row r="2536" spans="1:2">
      <c r="A2536" s="18">
        <v>40991</v>
      </c>
      <c r="B2536" s="3">
        <v>3040</v>
      </c>
    </row>
    <row r="2537" spans="1:2">
      <c r="A2537" s="18">
        <v>40990</v>
      </c>
      <c r="B2537" s="3">
        <v>3040</v>
      </c>
    </row>
    <row r="2538" spans="1:2">
      <c r="A2538" s="18">
        <v>40989</v>
      </c>
      <c r="B2538" s="3">
        <v>3040</v>
      </c>
    </row>
    <row r="2539" spans="1:2">
      <c r="A2539" s="18">
        <v>40988</v>
      </c>
      <c r="B2539" s="3">
        <v>3040</v>
      </c>
    </row>
    <row r="2540" spans="1:2">
      <c r="A2540" s="18">
        <v>40987</v>
      </c>
      <c r="B2540" s="3">
        <v>3040</v>
      </c>
    </row>
    <row r="2541" spans="1:2">
      <c r="A2541" s="18">
        <v>40984</v>
      </c>
      <c r="B2541" s="3">
        <v>3040</v>
      </c>
    </row>
    <row r="2542" spans="1:2">
      <c r="A2542" s="18">
        <v>40983</v>
      </c>
      <c r="B2542" s="3">
        <v>3040</v>
      </c>
    </row>
    <row r="2543" spans="1:2">
      <c r="A2543" s="18">
        <v>40982</v>
      </c>
      <c r="B2543" s="3">
        <v>3040</v>
      </c>
    </row>
    <row r="2544" spans="1:2">
      <c r="A2544" s="18">
        <v>40981</v>
      </c>
      <c r="B2544" s="3">
        <v>3040</v>
      </c>
    </row>
    <row r="2545" spans="1:2">
      <c r="A2545" s="18">
        <v>40980</v>
      </c>
      <c r="B2545" s="3">
        <v>3040</v>
      </c>
    </row>
    <row r="2546" spans="1:2">
      <c r="A2546" s="18">
        <v>40977</v>
      </c>
      <c r="B2546" s="3">
        <v>3040</v>
      </c>
    </row>
    <row r="2547" spans="1:2">
      <c r="A2547" s="18">
        <v>40976</v>
      </c>
      <c r="B2547" s="3">
        <v>3040</v>
      </c>
    </row>
    <row r="2548" spans="1:2">
      <c r="A2548" s="18">
        <v>40975</v>
      </c>
      <c r="B2548" s="3">
        <v>3040</v>
      </c>
    </row>
    <row r="2549" spans="1:2">
      <c r="A2549" s="18">
        <v>40974</v>
      </c>
      <c r="B2549" s="3">
        <v>3040</v>
      </c>
    </row>
    <row r="2550" spans="1:2">
      <c r="A2550" s="18">
        <v>40973</v>
      </c>
      <c r="B2550" s="3">
        <v>3010</v>
      </c>
    </row>
    <row r="2551" spans="1:2">
      <c r="A2551" s="18">
        <v>40970</v>
      </c>
      <c r="B2551" s="3">
        <v>3010</v>
      </c>
    </row>
    <row r="2552" spans="1:2">
      <c r="A2552" s="18">
        <v>40969</v>
      </c>
      <c r="B2552" s="3">
        <v>3010</v>
      </c>
    </row>
    <row r="2553" spans="1:2">
      <c r="A2553" s="18">
        <v>40968</v>
      </c>
      <c r="B2553" s="3">
        <v>3010</v>
      </c>
    </row>
    <row r="2554" spans="1:2">
      <c r="A2554" s="18">
        <v>40967</v>
      </c>
      <c r="B2554" s="3">
        <v>3010</v>
      </c>
    </row>
    <row r="2555" spans="1:2">
      <c r="A2555" s="18">
        <v>40963</v>
      </c>
      <c r="B2555" s="3">
        <v>3010</v>
      </c>
    </row>
    <row r="2556" spans="1:2">
      <c r="A2556" s="18">
        <v>40962</v>
      </c>
      <c r="B2556" s="3">
        <v>2900</v>
      </c>
    </row>
    <row r="2557" spans="1:2">
      <c r="A2557" s="18">
        <v>40961</v>
      </c>
      <c r="B2557" s="3">
        <v>2900</v>
      </c>
    </row>
    <row r="2558" spans="1:2">
      <c r="A2558" s="18">
        <v>40960</v>
      </c>
      <c r="B2558" s="3">
        <v>2900</v>
      </c>
    </row>
    <row r="2559" spans="1:2">
      <c r="A2559" s="18">
        <v>40959</v>
      </c>
      <c r="B2559" s="3">
        <v>2900</v>
      </c>
    </row>
    <row r="2560" spans="1:2">
      <c r="A2560" s="18">
        <v>40956</v>
      </c>
      <c r="B2560" s="3">
        <v>2900</v>
      </c>
    </row>
    <row r="2561" spans="1:2">
      <c r="A2561" s="18">
        <v>40955</v>
      </c>
      <c r="B2561" s="3">
        <v>2900</v>
      </c>
    </row>
    <row r="2562" spans="1:2">
      <c r="A2562" s="18">
        <v>40954</v>
      </c>
      <c r="B2562" s="3">
        <v>2900</v>
      </c>
    </row>
    <row r="2563" spans="1:2">
      <c r="A2563" s="18">
        <v>40953</v>
      </c>
      <c r="B2563" s="3">
        <v>2900</v>
      </c>
    </row>
    <row r="2564" spans="1:2">
      <c r="A2564" s="18">
        <v>40952</v>
      </c>
      <c r="B2564" s="3">
        <v>2900</v>
      </c>
    </row>
    <row r="2565" spans="1:2">
      <c r="A2565" s="18">
        <v>40949</v>
      </c>
      <c r="B2565" s="3">
        <v>2900</v>
      </c>
    </row>
    <row r="2566" spans="1:2">
      <c r="A2566" s="18">
        <v>40948</v>
      </c>
      <c r="B2566" s="3">
        <v>2900</v>
      </c>
    </row>
    <row r="2567" spans="1:2">
      <c r="A2567" s="18">
        <v>40947</v>
      </c>
      <c r="B2567" s="3">
        <v>2900</v>
      </c>
    </row>
    <row r="2568" spans="1:2">
      <c r="A2568" s="18">
        <v>40946</v>
      </c>
      <c r="B2568" s="3">
        <v>2900</v>
      </c>
    </row>
    <row r="2569" spans="1:2">
      <c r="A2569" s="18">
        <v>40945</v>
      </c>
      <c r="B2569" s="3">
        <v>2890</v>
      </c>
    </row>
    <row r="2570" spans="1:2">
      <c r="A2570" s="18">
        <v>40942</v>
      </c>
      <c r="B2570" s="3">
        <v>2890</v>
      </c>
    </row>
    <row r="2571" spans="1:2">
      <c r="A2571" s="18">
        <v>40941</v>
      </c>
      <c r="B2571" s="3">
        <v>2890</v>
      </c>
    </row>
    <row r="2572" spans="1:2">
      <c r="A2572" s="18">
        <v>40940</v>
      </c>
      <c r="B2572" s="3">
        <v>2860</v>
      </c>
    </row>
    <row r="2573" spans="1:2">
      <c r="A2573" s="18">
        <v>40939</v>
      </c>
      <c r="B2573" s="3">
        <v>2860</v>
      </c>
    </row>
    <row r="2574" spans="1:2">
      <c r="A2574" s="18">
        <v>40938</v>
      </c>
      <c r="B2574" s="3">
        <v>2840</v>
      </c>
    </row>
    <row r="2575" spans="1:2">
      <c r="A2575" s="18">
        <v>40937</v>
      </c>
      <c r="B2575" s="3">
        <v>2840</v>
      </c>
    </row>
    <row r="2576" spans="1:2">
      <c r="A2576" s="18">
        <v>40929</v>
      </c>
      <c r="B2576" s="3">
        <v>2840</v>
      </c>
    </row>
    <row r="2577" spans="1:2">
      <c r="A2577" s="18">
        <v>40928</v>
      </c>
      <c r="B2577" s="3">
        <v>2840</v>
      </c>
    </row>
    <row r="2578" spans="1:2">
      <c r="A2578" s="18">
        <v>40927</v>
      </c>
      <c r="B2578" s="3">
        <v>2840</v>
      </c>
    </row>
    <row r="2579" spans="1:2">
      <c r="A2579" s="18">
        <v>40926</v>
      </c>
      <c r="B2579" s="3">
        <v>2840</v>
      </c>
    </row>
    <row r="2580" spans="1:2">
      <c r="A2580" s="18">
        <v>40925</v>
      </c>
      <c r="B2580" s="3">
        <v>2840</v>
      </c>
    </row>
    <row r="2581" spans="1:2">
      <c r="A2581" s="18">
        <v>40924</v>
      </c>
      <c r="B2581" s="3">
        <v>2840</v>
      </c>
    </row>
    <row r="2582" spans="1:2">
      <c r="A2582" s="18">
        <v>40921</v>
      </c>
      <c r="B2582" s="3">
        <v>2840</v>
      </c>
    </row>
    <row r="2583" spans="1:2">
      <c r="A2583" s="18">
        <v>40920</v>
      </c>
      <c r="B2583" s="3">
        <v>2840</v>
      </c>
    </row>
    <row r="2584" spans="1:2">
      <c r="A2584" s="18">
        <v>40919</v>
      </c>
      <c r="B2584" s="3">
        <v>2840</v>
      </c>
    </row>
    <row r="2585" spans="1:2">
      <c r="A2585" s="18">
        <v>40918</v>
      </c>
      <c r="B2585" s="3">
        <v>2830</v>
      </c>
    </row>
    <row r="2586" spans="1:2">
      <c r="A2586" s="18">
        <v>40917</v>
      </c>
      <c r="B2586" s="3">
        <v>2830</v>
      </c>
    </row>
    <row r="2587" spans="1:2">
      <c r="A2587" s="18">
        <v>40914</v>
      </c>
      <c r="B2587" s="3">
        <v>2830</v>
      </c>
    </row>
    <row r="2588" spans="1:2">
      <c r="A2588" s="18">
        <v>40913</v>
      </c>
      <c r="B2588" s="3">
        <v>2830</v>
      </c>
    </row>
    <row r="2589" spans="1:2">
      <c r="A2589" s="18">
        <v>40912</v>
      </c>
      <c r="B2589" s="3">
        <v>2830</v>
      </c>
    </row>
    <row r="2590" spans="1:2">
      <c r="A2590" s="18">
        <v>40908</v>
      </c>
      <c r="B2590" s="3">
        <v>2830</v>
      </c>
    </row>
    <row r="2591" spans="1:2">
      <c r="A2591" s="18">
        <v>40907</v>
      </c>
      <c r="B2591" s="3">
        <v>2820</v>
      </c>
    </row>
    <row r="2592" spans="1:2">
      <c r="A2592" s="18">
        <v>40906</v>
      </c>
      <c r="B2592" s="3">
        <v>2820</v>
      </c>
    </row>
    <row r="2593" spans="1:2">
      <c r="A2593" s="18">
        <v>40905</v>
      </c>
      <c r="B2593" s="3">
        <v>2820</v>
      </c>
    </row>
    <row r="2594" spans="1:2">
      <c r="A2594" s="18">
        <v>40904</v>
      </c>
      <c r="B2594" s="3">
        <v>2880</v>
      </c>
    </row>
    <row r="2595" spans="1:2">
      <c r="A2595" s="18">
        <v>40903</v>
      </c>
      <c r="B2595" s="3">
        <v>2880</v>
      </c>
    </row>
    <row r="2596" spans="1:2">
      <c r="A2596" s="18">
        <v>40900</v>
      </c>
      <c r="B2596" s="3">
        <v>2880</v>
      </c>
    </row>
    <row r="2597" spans="1:2">
      <c r="A2597" s="18">
        <v>40899</v>
      </c>
      <c r="B2597" s="3">
        <v>2890</v>
      </c>
    </row>
    <row r="2598" spans="1:2">
      <c r="A2598" s="18">
        <v>40898</v>
      </c>
      <c r="B2598" s="3">
        <v>2890</v>
      </c>
    </row>
    <row r="2599" spans="1:2">
      <c r="A2599" s="18">
        <v>40897</v>
      </c>
      <c r="B2599" s="3">
        <v>2890</v>
      </c>
    </row>
    <row r="2600" spans="1:2">
      <c r="A2600" s="18">
        <v>40896</v>
      </c>
      <c r="B2600" s="3">
        <v>2890</v>
      </c>
    </row>
    <row r="2601" spans="1:2">
      <c r="A2601" s="18">
        <v>40893</v>
      </c>
      <c r="B2601" s="3">
        <v>2890</v>
      </c>
    </row>
    <row r="2602" spans="1:2">
      <c r="A2602" s="18">
        <v>40892</v>
      </c>
      <c r="B2602" s="3">
        <v>2910</v>
      </c>
    </row>
    <row r="2603" spans="1:2">
      <c r="A2603" s="18">
        <v>40891</v>
      </c>
      <c r="B2603" s="3">
        <v>2910</v>
      </c>
    </row>
    <row r="2604" spans="1:2">
      <c r="A2604" s="18">
        <v>40890</v>
      </c>
      <c r="B2604" s="3">
        <v>2920</v>
      </c>
    </row>
    <row r="2605" spans="1:2">
      <c r="A2605" s="18">
        <v>40889</v>
      </c>
      <c r="B2605" s="3">
        <v>2930</v>
      </c>
    </row>
    <row r="2606" spans="1:2">
      <c r="A2606" s="18">
        <v>40886</v>
      </c>
      <c r="B2606" s="3">
        <v>2930</v>
      </c>
    </row>
    <row r="2607" spans="1:2">
      <c r="A2607" s="18">
        <v>40885</v>
      </c>
      <c r="B2607" s="3">
        <v>2930</v>
      </c>
    </row>
    <row r="2608" spans="1:2">
      <c r="A2608" s="18">
        <v>40884</v>
      </c>
      <c r="B2608" s="3">
        <v>2930</v>
      </c>
    </row>
    <row r="2609" spans="1:2">
      <c r="A2609" s="18">
        <v>40883</v>
      </c>
      <c r="B2609" s="3">
        <v>2930</v>
      </c>
    </row>
    <row r="2610" spans="1:2">
      <c r="A2610" s="18">
        <v>40882</v>
      </c>
      <c r="B2610" s="3">
        <v>2930</v>
      </c>
    </row>
    <row r="2611" spans="1:2">
      <c r="A2611" s="18">
        <v>40879</v>
      </c>
      <c r="B2611" s="3">
        <v>2970</v>
      </c>
    </row>
    <row r="2612" spans="1:2">
      <c r="A2612" s="18">
        <v>40878</v>
      </c>
      <c r="B2612" s="3">
        <v>2970</v>
      </c>
    </row>
    <row r="2613" spans="1:2">
      <c r="A2613" s="18">
        <v>40877</v>
      </c>
      <c r="B2613" s="3">
        <v>2970</v>
      </c>
    </row>
    <row r="2614" spans="1:2">
      <c r="A2614" s="18">
        <v>40876</v>
      </c>
      <c r="B2614" s="3">
        <v>2970</v>
      </c>
    </row>
    <row r="2615" spans="1:2">
      <c r="A2615" s="18">
        <v>40875</v>
      </c>
      <c r="B2615" s="3">
        <v>2970</v>
      </c>
    </row>
    <row r="2616" spans="1:2">
      <c r="A2616" s="18">
        <v>40872</v>
      </c>
      <c r="B2616" s="3">
        <v>2970</v>
      </c>
    </row>
    <row r="2617" spans="1:2">
      <c r="A2617" s="18">
        <v>40871</v>
      </c>
      <c r="B2617" s="3">
        <v>2970</v>
      </c>
    </row>
    <row r="2618" spans="1:2">
      <c r="A2618" s="18">
        <v>40870</v>
      </c>
      <c r="B2618" s="3">
        <v>2970</v>
      </c>
    </row>
    <row r="2619" spans="1:2">
      <c r="A2619" s="18">
        <v>40868</v>
      </c>
      <c r="B2619" s="3">
        <v>3000</v>
      </c>
    </row>
    <row r="2620" spans="1:2">
      <c r="A2620" s="18">
        <v>40865</v>
      </c>
      <c r="B2620" s="3">
        <v>3010</v>
      </c>
    </row>
    <row r="2621" spans="1:2">
      <c r="A2621" s="18">
        <v>40864</v>
      </c>
      <c r="B2621" s="3">
        <v>3020</v>
      </c>
    </row>
    <row r="2622" spans="1:2">
      <c r="A2622" s="18">
        <v>40863</v>
      </c>
      <c r="B2622" s="3">
        <v>3020</v>
      </c>
    </row>
    <row r="2623" spans="1:2">
      <c r="A2623" s="18">
        <v>40862</v>
      </c>
      <c r="B2623" s="3">
        <v>3020</v>
      </c>
    </row>
    <row r="2624" spans="1:2">
      <c r="A2624" s="18">
        <v>40861</v>
      </c>
      <c r="B2624" s="3">
        <v>3030</v>
      </c>
    </row>
    <row r="2625" spans="1:2">
      <c r="A2625" s="18">
        <v>40858</v>
      </c>
      <c r="B2625" s="3">
        <v>3030</v>
      </c>
    </row>
    <row r="2626" spans="1:2">
      <c r="A2626" s="18">
        <v>40856</v>
      </c>
      <c r="B2626" s="3">
        <v>3010</v>
      </c>
    </row>
    <row r="2627" spans="1:2">
      <c r="A2627" s="18">
        <v>40855</v>
      </c>
      <c r="B2627" s="3">
        <v>3010</v>
      </c>
    </row>
    <row r="2628" spans="1:2">
      <c r="A2628" s="18">
        <v>40854</v>
      </c>
      <c r="B2628" s="3">
        <v>3010</v>
      </c>
    </row>
    <row r="2629" spans="1:2">
      <c r="A2629" s="18">
        <v>40851</v>
      </c>
      <c r="B2629" s="3">
        <v>3030</v>
      </c>
    </row>
    <row r="2630" spans="1:2">
      <c r="A2630" s="18">
        <v>40850</v>
      </c>
      <c r="B2630" s="3">
        <v>3030</v>
      </c>
    </row>
    <row r="2631" spans="1:2">
      <c r="A2631" s="18">
        <v>40849</v>
      </c>
      <c r="B2631" s="3">
        <v>3030</v>
      </c>
    </row>
    <row r="2632" spans="1:2">
      <c r="A2632" s="18">
        <v>40848</v>
      </c>
      <c r="B2632" s="3">
        <v>3030</v>
      </c>
    </row>
    <row r="2633" spans="1:2">
      <c r="A2633" s="18">
        <v>40847</v>
      </c>
      <c r="B2633" s="3">
        <v>3030</v>
      </c>
    </row>
    <row r="2634" spans="1:2">
      <c r="A2634" s="18">
        <v>40844</v>
      </c>
      <c r="B2634" s="3">
        <v>3030</v>
      </c>
    </row>
    <row r="2635" spans="1:2">
      <c r="A2635" s="18">
        <v>40843</v>
      </c>
      <c r="B2635" s="3">
        <v>3030</v>
      </c>
    </row>
    <row r="2636" spans="1:2">
      <c r="A2636" s="18">
        <v>40842</v>
      </c>
      <c r="B2636" s="3">
        <v>3150</v>
      </c>
    </row>
    <row r="2637" spans="1:2">
      <c r="A2637" s="18">
        <v>40841</v>
      </c>
      <c r="B2637" s="3">
        <v>3150</v>
      </c>
    </row>
    <row r="2638" spans="1:2">
      <c r="A2638" s="18">
        <v>40840</v>
      </c>
      <c r="B2638" s="3">
        <v>3150</v>
      </c>
    </row>
    <row r="2639" spans="1:2">
      <c r="A2639" s="18">
        <v>40837</v>
      </c>
      <c r="B2639" s="3">
        <v>3160</v>
      </c>
    </row>
    <row r="2640" spans="1:2">
      <c r="A2640" s="18">
        <v>40836</v>
      </c>
      <c r="B2640" s="3">
        <v>3160</v>
      </c>
    </row>
    <row r="2641" spans="1:2">
      <c r="A2641" s="18">
        <v>40835</v>
      </c>
      <c r="B2641" s="3">
        <v>3146</v>
      </c>
    </row>
    <row r="2642" spans="1:2">
      <c r="A2642" s="18">
        <v>40834</v>
      </c>
      <c r="B2642" s="3">
        <v>3146</v>
      </c>
    </row>
    <row r="2643" spans="1:2">
      <c r="A2643" s="18">
        <v>40833</v>
      </c>
      <c r="B2643" s="3">
        <v>3146</v>
      </c>
    </row>
    <row r="2644" spans="1:2">
      <c r="A2644" s="18">
        <v>40830</v>
      </c>
      <c r="B2644" s="3">
        <v>3146</v>
      </c>
    </row>
    <row r="2645" spans="1:2">
      <c r="A2645" s="18">
        <v>40829</v>
      </c>
      <c r="B2645" s="3">
        <v>3146</v>
      </c>
    </row>
    <row r="2646" spans="1:2">
      <c r="A2646" s="18">
        <v>40828</v>
      </c>
      <c r="B2646" s="3">
        <v>3146</v>
      </c>
    </row>
    <row r="2647" spans="1:2">
      <c r="A2647" s="18">
        <v>40827</v>
      </c>
      <c r="B2647" s="3">
        <v>3146</v>
      </c>
    </row>
    <row r="2648" spans="1:2">
      <c r="A2648" s="18">
        <v>40826</v>
      </c>
      <c r="B2648" s="3">
        <v>3156</v>
      </c>
    </row>
    <row r="2649" spans="1:2">
      <c r="A2649" s="18">
        <v>40825</v>
      </c>
      <c r="B2649" s="3">
        <v>3156</v>
      </c>
    </row>
    <row r="2650" spans="1:2">
      <c r="A2650" s="18">
        <v>40824</v>
      </c>
      <c r="B2650" s="3">
        <v>3156</v>
      </c>
    </row>
    <row r="2651" spans="1:2">
      <c r="A2651" s="18">
        <v>40816</v>
      </c>
      <c r="B2651" s="3">
        <v>3186</v>
      </c>
    </row>
    <row r="2652" spans="1:2">
      <c r="A2652" s="18">
        <v>40815</v>
      </c>
      <c r="B2652" s="3">
        <v>3186</v>
      </c>
    </row>
    <row r="2653" spans="1:2">
      <c r="A2653" s="18">
        <v>40814</v>
      </c>
      <c r="B2653" s="3">
        <v>3186</v>
      </c>
    </row>
    <row r="2654" spans="1:2">
      <c r="A2654" s="18">
        <v>40813</v>
      </c>
      <c r="B2654" s="3">
        <v>3196</v>
      </c>
    </row>
    <row r="2655" spans="1:2">
      <c r="A2655" s="18">
        <v>40812</v>
      </c>
      <c r="B2655" s="3">
        <v>3196</v>
      </c>
    </row>
    <row r="2656" spans="1:2">
      <c r="A2656" s="18">
        <v>40809</v>
      </c>
      <c r="B2656" s="3">
        <v>3196</v>
      </c>
    </row>
    <row r="2657" spans="1:2">
      <c r="A2657" s="18">
        <v>40808</v>
      </c>
      <c r="B2657" s="3">
        <v>3196</v>
      </c>
    </row>
    <row r="2658" spans="1:2">
      <c r="A2658" s="18">
        <v>40807</v>
      </c>
      <c r="B2658" s="3">
        <v>3196</v>
      </c>
    </row>
    <row r="2659" spans="1:2">
      <c r="A2659" s="18">
        <v>40806</v>
      </c>
      <c r="B2659" s="3">
        <v>3130</v>
      </c>
    </row>
    <row r="2660" spans="1:2">
      <c r="A2660" s="18">
        <v>40805</v>
      </c>
      <c r="B2660" s="3">
        <v>3110</v>
      </c>
    </row>
    <row r="2661" spans="1:2">
      <c r="A2661" s="18">
        <v>40802</v>
      </c>
      <c r="B2661" s="3">
        <v>3110</v>
      </c>
    </row>
    <row r="2662" spans="1:2">
      <c r="A2662" s="18">
        <v>40801</v>
      </c>
      <c r="B2662" s="3">
        <v>3110</v>
      </c>
    </row>
    <row r="2663" spans="1:2">
      <c r="A2663" s="18">
        <v>40800</v>
      </c>
      <c r="B2663" s="3">
        <v>3110</v>
      </c>
    </row>
    <row r="2664" spans="1:2">
      <c r="A2664" s="18">
        <v>40799</v>
      </c>
      <c r="B2664" s="3">
        <v>3110</v>
      </c>
    </row>
    <row r="2665" spans="1:2">
      <c r="A2665" s="18">
        <v>40795</v>
      </c>
      <c r="B2665" s="3">
        <v>3110</v>
      </c>
    </row>
    <row r="2666" spans="1:2">
      <c r="A2666" s="18">
        <v>40794</v>
      </c>
      <c r="B2666" s="3">
        <v>3110</v>
      </c>
    </row>
    <row r="2667" spans="1:2">
      <c r="A2667" s="18">
        <v>40793</v>
      </c>
      <c r="B2667" s="3">
        <v>3110</v>
      </c>
    </row>
    <row r="2668" spans="1:2">
      <c r="A2668" s="18">
        <v>40792</v>
      </c>
      <c r="B2668" s="3">
        <v>3110</v>
      </c>
    </row>
    <row r="2669" spans="1:2">
      <c r="A2669" s="18">
        <v>40791</v>
      </c>
      <c r="B2669" s="3">
        <v>3110</v>
      </c>
    </row>
    <row r="2670" spans="1:2">
      <c r="A2670" s="18">
        <v>40788</v>
      </c>
      <c r="B2670" s="3">
        <v>3110</v>
      </c>
    </row>
    <row r="2671" spans="1:2">
      <c r="A2671" s="18">
        <v>40771</v>
      </c>
      <c r="B2671" s="3">
        <v>3100</v>
      </c>
    </row>
    <row r="2672" spans="1:2">
      <c r="A2672" s="18">
        <v>40770</v>
      </c>
      <c r="B2672" s="3">
        <v>3090</v>
      </c>
    </row>
    <row r="2673" spans="1:2">
      <c r="A2673" s="18">
        <v>40767</v>
      </c>
      <c r="B2673" s="3">
        <v>3090</v>
      </c>
    </row>
    <row r="2674" spans="1:2">
      <c r="A2674" s="18">
        <v>40766</v>
      </c>
      <c r="B2674" s="3">
        <v>3090</v>
      </c>
    </row>
    <row r="2675" spans="1:2">
      <c r="A2675" s="18">
        <v>40765</v>
      </c>
      <c r="B2675" s="3">
        <v>3090</v>
      </c>
    </row>
    <row r="2676" spans="1:2">
      <c r="A2676" s="18">
        <v>40764</v>
      </c>
      <c r="B2676" s="3">
        <v>3090</v>
      </c>
    </row>
    <row r="2677" spans="1:2">
      <c r="A2677" s="18">
        <v>40763</v>
      </c>
      <c r="B2677" s="3">
        <v>3090</v>
      </c>
    </row>
    <row r="2678" spans="1:2">
      <c r="A2678" s="18">
        <v>40760</v>
      </c>
      <c r="B2678" s="3">
        <v>3090</v>
      </c>
    </row>
    <row r="2679" spans="1:2">
      <c r="A2679" s="18">
        <v>40759</v>
      </c>
      <c r="B2679" s="3">
        <v>3090</v>
      </c>
    </row>
    <row r="2680" spans="1:2">
      <c r="A2680" s="18">
        <v>40758</v>
      </c>
      <c r="B2680" s="3">
        <v>3090</v>
      </c>
    </row>
    <row r="2681" spans="1:2">
      <c r="A2681" s="18">
        <v>40757</v>
      </c>
      <c r="B2681" s="3">
        <v>3090</v>
      </c>
    </row>
    <row r="2682" spans="1:2">
      <c r="A2682" s="18">
        <v>40756</v>
      </c>
      <c r="B2682" s="3">
        <v>3090</v>
      </c>
    </row>
    <row r="2683" spans="1:2">
      <c r="A2683" s="18">
        <v>40753</v>
      </c>
      <c r="B2683" s="3">
        <v>3090</v>
      </c>
    </row>
    <row r="2684" spans="1:2">
      <c r="A2684" s="18">
        <v>40752</v>
      </c>
      <c r="B2684" s="3">
        <v>3090</v>
      </c>
    </row>
    <row r="2685" spans="1:2">
      <c r="A2685" s="18">
        <v>40751</v>
      </c>
      <c r="B2685" s="3">
        <v>3090</v>
      </c>
    </row>
    <row r="2686" spans="1:2">
      <c r="A2686" s="18">
        <v>40750</v>
      </c>
      <c r="B2686" s="3">
        <v>3090</v>
      </c>
    </row>
    <row r="2687" spans="1:2">
      <c r="A2687" s="18">
        <v>40749</v>
      </c>
      <c r="B2687" s="3">
        <v>3090</v>
      </c>
    </row>
    <row r="2688" spans="1:2">
      <c r="A2688" s="18">
        <v>40746</v>
      </c>
      <c r="B2688" s="3">
        <v>3090</v>
      </c>
    </row>
    <row r="2689" spans="1:2">
      <c r="A2689" s="18">
        <v>40745</v>
      </c>
      <c r="B2689" s="3">
        <v>3090</v>
      </c>
    </row>
    <row r="2690" spans="1:2">
      <c r="A2690" s="18">
        <v>40744</v>
      </c>
      <c r="B2690" s="3">
        <v>3090</v>
      </c>
    </row>
    <row r="2691" spans="1:2">
      <c r="A2691" s="18">
        <v>40743</v>
      </c>
      <c r="B2691" s="3">
        <v>3090</v>
      </c>
    </row>
    <row r="2692" spans="1:2">
      <c r="A2692" s="18">
        <v>40742</v>
      </c>
      <c r="B2692" s="3">
        <v>3090</v>
      </c>
    </row>
    <row r="2693" spans="1:2">
      <c r="A2693" s="18">
        <v>40739</v>
      </c>
      <c r="B2693" s="3">
        <v>3090</v>
      </c>
    </row>
    <row r="2694" spans="1:2">
      <c r="A2694" s="18">
        <v>40738</v>
      </c>
      <c r="B2694" s="3">
        <v>3090</v>
      </c>
    </row>
    <row r="2695" spans="1:2">
      <c r="A2695" s="18">
        <v>40737</v>
      </c>
      <c r="B2695" s="3">
        <v>3090</v>
      </c>
    </row>
    <row r="2696" spans="1:2">
      <c r="A2696" s="18">
        <v>40736</v>
      </c>
      <c r="B2696" s="3">
        <v>3080</v>
      </c>
    </row>
    <row r="2697" spans="1:2">
      <c r="A2697" s="18">
        <v>40735</v>
      </c>
      <c r="B2697" s="3">
        <v>3080</v>
      </c>
    </row>
    <row r="2698" spans="1:2">
      <c r="A2698" s="18">
        <v>40732</v>
      </c>
      <c r="B2698" s="3">
        <v>3080</v>
      </c>
    </row>
    <row r="2699" spans="1:2">
      <c r="A2699" s="18">
        <v>40731</v>
      </c>
      <c r="B2699" s="3">
        <v>3080</v>
      </c>
    </row>
    <row r="2700" spans="1:2">
      <c r="A2700" s="18">
        <v>40730</v>
      </c>
      <c r="B2700" s="3">
        <v>3080</v>
      </c>
    </row>
    <row r="2701" spans="1:2">
      <c r="A2701" s="18">
        <v>40729</v>
      </c>
      <c r="B2701" s="3">
        <v>3080</v>
      </c>
    </row>
    <row r="2702" spans="1:2">
      <c r="A2702" s="18">
        <v>40728</v>
      </c>
      <c r="B2702" s="3">
        <v>3090</v>
      </c>
    </row>
    <row r="2703" spans="1:2">
      <c r="A2703" s="18">
        <v>40725</v>
      </c>
      <c r="B2703" s="3">
        <v>3090</v>
      </c>
    </row>
    <row r="2704" spans="1:2">
      <c r="A2704" s="18">
        <v>40724</v>
      </c>
      <c r="B2704" s="3">
        <v>3090</v>
      </c>
    </row>
    <row r="2705" spans="1:2">
      <c r="A2705" s="18">
        <v>40723</v>
      </c>
      <c r="B2705" s="3">
        <v>3090</v>
      </c>
    </row>
    <row r="2706" spans="1:2">
      <c r="A2706" s="18">
        <v>40722</v>
      </c>
      <c r="B2706" s="3">
        <v>3100</v>
      </c>
    </row>
    <row r="2707" spans="1:2">
      <c r="A2707" s="18">
        <v>40721</v>
      </c>
      <c r="B2707" s="3">
        <v>3100</v>
      </c>
    </row>
    <row r="2708" spans="1:2">
      <c r="A2708" s="18">
        <v>40718</v>
      </c>
      <c r="B2708" s="3">
        <v>3084</v>
      </c>
    </row>
    <row r="2709" spans="1:2">
      <c r="A2709" s="18">
        <v>40717</v>
      </c>
      <c r="B2709" s="3">
        <v>3084</v>
      </c>
    </row>
    <row r="2710" spans="1:2">
      <c r="A2710" s="18">
        <v>40709</v>
      </c>
      <c r="B2710" s="3">
        <v>3084</v>
      </c>
    </row>
    <row r="2711" spans="1:2">
      <c r="A2711" s="18">
        <v>40708</v>
      </c>
      <c r="B2711" s="3">
        <v>3064</v>
      </c>
    </row>
    <row r="2712" spans="1:2">
      <c r="A2712" s="18">
        <v>40707</v>
      </c>
      <c r="B2712" s="3">
        <v>3064</v>
      </c>
    </row>
    <row r="2713" spans="1:2">
      <c r="A2713" s="18">
        <v>40704</v>
      </c>
      <c r="B2713" s="3">
        <v>3064</v>
      </c>
    </row>
    <row r="2714" spans="1:2">
      <c r="A2714" s="18">
        <v>40703</v>
      </c>
      <c r="B2714" s="3">
        <v>3064</v>
      </c>
    </row>
    <row r="2715" spans="1:2">
      <c r="A2715" s="18">
        <v>40702</v>
      </c>
      <c r="B2715" s="3">
        <v>3064</v>
      </c>
    </row>
    <row r="2716" spans="1:2">
      <c r="A2716" s="18">
        <v>40701</v>
      </c>
      <c r="B2716" s="3">
        <v>3078</v>
      </c>
    </row>
    <row r="2717" spans="1:2">
      <c r="A2717" s="18">
        <v>40697</v>
      </c>
      <c r="B2717" s="3">
        <v>3094</v>
      </c>
    </row>
    <row r="2718" spans="1:2">
      <c r="A2718" s="18">
        <v>40696</v>
      </c>
      <c r="B2718" s="3">
        <v>3110</v>
      </c>
    </row>
    <row r="2719" spans="1:2">
      <c r="A2719" s="18">
        <v>40695</v>
      </c>
      <c r="B2719" s="3">
        <v>3130</v>
      </c>
    </row>
    <row r="2720" spans="1:2">
      <c r="A2720" s="18">
        <v>40694</v>
      </c>
      <c r="B2720" s="3">
        <v>3140</v>
      </c>
    </row>
    <row r="2721" spans="1:2">
      <c r="A2721" s="18">
        <v>40693</v>
      </c>
      <c r="B2721" s="3">
        <v>3160</v>
      </c>
    </row>
    <row r="2722" spans="1:2">
      <c r="A2722" s="18">
        <v>40690</v>
      </c>
      <c r="B2722" s="3">
        <v>3160</v>
      </c>
    </row>
    <row r="2723" spans="1:2">
      <c r="A2723" s="18">
        <v>40689</v>
      </c>
      <c r="B2723" s="3">
        <v>3160</v>
      </c>
    </row>
    <row r="2724" spans="1:2">
      <c r="A2724" s="18">
        <v>40688</v>
      </c>
      <c r="B2724" s="3">
        <v>3160</v>
      </c>
    </row>
    <row r="2725" spans="1:2">
      <c r="A2725" s="18">
        <v>40687</v>
      </c>
      <c r="B2725" s="3">
        <v>3160</v>
      </c>
    </row>
    <row r="2726" spans="1:2">
      <c r="A2726" s="18">
        <v>40686</v>
      </c>
      <c r="B2726" s="3">
        <v>3180</v>
      </c>
    </row>
    <row r="2727" spans="1:2">
      <c r="A2727" s="18">
        <v>40683</v>
      </c>
      <c r="B2727" s="3">
        <v>3180</v>
      </c>
    </row>
    <row r="2728" spans="1:2">
      <c r="A2728" s="18">
        <v>40682</v>
      </c>
      <c r="B2728" s="3">
        <v>3180</v>
      </c>
    </row>
    <row r="2729" spans="1:2">
      <c r="A2729" s="18">
        <v>40681</v>
      </c>
      <c r="B2729" s="3">
        <v>3180</v>
      </c>
    </row>
    <row r="2730" spans="1:2">
      <c r="A2730" s="18">
        <v>40680</v>
      </c>
      <c r="B2730" s="3">
        <v>3190</v>
      </c>
    </row>
    <row r="2731" spans="1:2">
      <c r="A2731" s="18">
        <v>40679</v>
      </c>
      <c r="B2731" s="3">
        <v>3260</v>
      </c>
    </row>
    <row r="2732" spans="1:2">
      <c r="A2732" s="18">
        <v>40676</v>
      </c>
      <c r="B2732" s="3">
        <v>3260</v>
      </c>
    </row>
    <row r="2733" spans="1:2">
      <c r="A2733" s="18">
        <v>40675</v>
      </c>
      <c r="B2733" s="3">
        <v>3260</v>
      </c>
    </row>
    <row r="2734" spans="1:2">
      <c r="A2734" s="18">
        <v>40674</v>
      </c>
      <c r="B2734" s="3">
        <v>3260</v>
      </c>
    </row>
    <row r="2735" spans="1:2">
      <c r="A2735" s="18">
        <v>40673</v>
      </c>
      <c r="B2735" s="3">
        <v>3280</v>
      </c>
    </row>
    <row r="2736" spans="1:2">
      <c r="A2736" s="18">
        <v>40672</v>
      </c>
      <c r="B2736" s="3">
        <v>3270</v>
      </c>
    </row>
    <row r="2737" spans="1:2">
      <c r="A2737" s="18">
        <v>40669</v>
      </c>
      <c r="B2737" s="3">
        <v>3290</v>
      </c>
    </row>
    <row r="2738" spans="1:2">
      <c r="A2738" s="18">
        <v>40668</v>
      </c>
      <c r="B2738" s="3">
        <v>3290</v>
      </c>
    </row>
    <row r="2739" spans="1:2">
      <c r="A2739" s="18">
        <v>40667</v>
      </c>
      <c r="B2739" s="3">
        <v>3310</v>
      </c>
    </row>
    <row r="2740" spans="1:2">
      <c r="A2740" s="18">
        <v>40666</v>
      </c>
      <c r="B2740" s="3">
        <v>3300</v>
      </c>
    </row>
    <row r="2741" spans="1:2">
      <c r="A2741" s="18">
        <v>40662</v>
      </c>
      <c r="B2741" s="3">
        <v>3300</v>
      </c>
    </row>
    <row r="2742" spans="1:2">
      <c r="A2742" s="18">
        <v>40661</v>
      </c>
      <c r="B2742" s="3">
        <v>3300</v>
      </c>
    </row>
    <row r="2743" spans="1:2">
      <c r="A2743" s="18">
        <v>40660</v>
      </c>
      <c r="B2743" s="3">
        <v>3206</v>
      </c>
    </row>
    <row r="2744" spans="1:2">
      <c r="A2744" s="18">
        <v>40659</v>
      </c>
      <c r="B2744" s="3">
        <v>3206</v>
      </c>
    </row>
    <row r="2745" spans="1:2">
      <c r="A2745" s="18">
        <v>40658</v>
      </c>
      <c r="B2745" s="3">
        <v>3186</v>
      </c>
    </row>
    <row r="2746" spans="1:2">
      <c r="A2746" s="18">
        <v>40655</v>
      </c>
      <c r="B2746" s="3">
        <v>3186</v>
      </c>
    </row>
    <row r="2747" spans="1:2">
      <c r="A2747" s="18">
        <v>40654</v>
      </c>
      <c r="B2747" s="3">
        <v>3126</v>
      </c>
    </row>
    <row r="2748" spans="1:2">
      <c r="A2748" s="18">
        <v>40653</v>
      </c>
      <c r="B2748" s="3">
        <v>3086</v>
      </c>
    </row>
    <row r="2749" spans="1:2">
      <c r="A2749" s="18">
        <v>40652</v>
      </c>
      <c r="B2749" s="3">
        <v>3086</v>
      </c>
    </row>
    <row r="2750" spans="1:2">
      <c r="A2750" s="18">
        <v>40651</v>
      </c>
      <c r="B2750" s="3">
        <v>3086</v>
      </c>
    </row>
    <row r="2751" spans="1:2">
      <c r="A2751" s="18">
        <v>40647</v>
      </c>
      <c r="B2751" s="3">
        <v>3096</v>
      </c>
    </row>
    <row r="2752" spans="1:2">
      <c r="A2752" s="18">
        <v>40646</v>
      </c>
      <c r="B2752" s="3">
        <v>3096</v>
      </c>
    </row>
    <row r="2753" spans="1:2">
      <c r="A2753" s="18">
        <v>40645</v>
      </c>
      <c r="B2753" s="3">
        <v>3096</v>
      </c>
    </row>
    <row r="2754" spans="1:2">
      <c r="A2754" s="18">
        <v>40644</v>
      </c>
      <c r="B2754" s="3">
        <v>3096</v>
      </c>
    </row>
    <row r="2755" spans="1:2">
      <c r="A2755" s="18">
        <v>40641</v>
      </c>
      <c r="B2755" s="3">
        <v>3100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2384"/>
  <sheetViews>
    <sheetView workbookViewId="0">
      <selection activeCell="B1" sqref="A$1:A$1048576 B$1:B$1048576"/>
    </sheetView>
  </sheetViews>
  <sheetFormatPr defaultColWidth="9" defaultRowHeight="13.8" outlineLevelCol="1"/>
  <cols>
    <col min="1" max="2" width="18.5833333333333" customWidth="1"/>
  </cols>
  <sheetData>
    <row r="1" spans="1:1">
      <c r="A1" s="1" t="str">
        <f>[1]!HX_IFIND_EDB(0)</f>
        <v>同花顺iFinD</v>
      </c>
    </row>
    <row r="2" spans="1:2">
      <c r="A2" t="s">
        <v>63</v>
      </c>
      <c r="B2" t="s">
        <v>64</v>
      </c>
    </row>
    <row r="3" spans="1:2">
      <c r="A3" t="s">
        <v>65</v>
      </c>
      <c r="B3" t="s">
        <v>95</v>
      </c>
    </row>
    <row r="4" spans="1:2">
      <c r="A4" t="s">
        <v>69</v>
      </c>
      <c r="B4" t="s">
        <v>26</v>
      </c>
    </row>
    <row r="5" spans="1:2">
      <c r="A5" t="s">
        <v>73</v>
      </c>
      <c r="B5" t="s">
        <v>74</v>
      </c>
    </row>
    <row r="6" spans="1:2">
      <c r="A6" t="s">
        <v>5</v>
      </c>
      <c r="B6" t="s">
        <v>15</v>
      </c>
    </row>
    <row r="7" spans="1:2">
      <c r="A7" t="s">
        <v>76</v>
      </c>
      <c r="B7" t="s">
        <v>96</v>
      </c>
    </row>
    <row r="8" spans="1:2">
      <c r="A8" t="s">
        <v>80</v>
      </c>
      <c r="B8" t="s">
        <v>97</v>
      </c>
    </row>
    <row r="9" spans="1:2">
      <c r="A9" t="s">
        <v>84</v>
      </c>
      <c r="B9" t="s">
        <v>85</v>
      </c>
    </row>
    <row r="10" spans="1:2">
      <c r="A10" t="s">
        <v>58</v>
      </c>
      <c r="B10">
        <v>20220722</v>
      </c>
    </row>
    <row r="11" spans="1:2">
      <c r="A11" s="18">
        <v>44767</v>
      </c>
      <c r="B11" s="3">
        <v>3090</v>
      </c>
    </row>
    <row r="12" spans="1:2">
      <c r="A12" s="18">
        <v>44764</v>
      </c>
      <c r="B12" s="3">
        <v>3080</v>
      </c>
    </row>
    <row r="13" spans="1:2">
      <c r="A13" s="18">
        <v>44763</v>
      </c>
      <c r="B13" s="3">
        <v>3070</v>
      </c>
    </row>
    <row r="14" spans="1:2">
      <c r="A14" s="18">
        <v>44762</v>
      </c>
      <c r="B14" s="3">
        <v>3070</v>
      </c>
    </row>
    <row r="15" spans="1:2">
      <c r="A15" s="18">
        <v>44761</v>
      </c>
      <c r="B15" s="3">
        <v>3070</v>
      </c>
    </row>
    <row r="16" spans="1:2">
      <c r="A16" s="18">
        <v>44760</v>
      </c>
      <c r="B16" s="3">
        <v>3070</v>
      </c>
    </row>
    <row r="17" spans="1:2">
      <c r="A17" s="18">
        <v>44757</v>
      </c>
      <c r="B17" s="3">
        <v>3070</v>
      </c>
    </row>
    <row r="18" spans="1:2">
      <c r="A18" s="18">
        <v>44756</v>
      </c>
      <c r="B18" s="3">
        <v>3070</v>
      </c>
    </row>
    <row r="19" spans="1:2">
      <c r="A19" s="18">
        <v>44755</v>
      </c>
      <c r="B19" s="3">
        <v>3070</v>
      </c>
    </row>
    <row r="20" spans="1:2">
      <c r="A20" s="18">
        <v>44754</v>
      </c>
      <c r="B20" s="3">
        <v>3070</v>
      </c>
    </row>
    <row r="21" spans="1:2">
      <c r="A21" s="18">
        <v>44753</v>
      </c>
      <c r="B21" s="3">
        <v>3080</v>
      </c>
    </row>
    <row r="22" spans="1:2">
      <c r="A22" s="18">
        <v>44750</v>
      </c>
      <c r="B22" s="3">
        <v>3110</v>
      </c>
    </row>
    <row r="23" spans="1:2">
      <c r="A23" s="18">
        <v>44749</v>
      </c>
      <c r="B23" s="3">
        <v>3110</v>
      </c>
    </row>
    <row r="24" spans="1:2">
      <c r="A24" s="18">
        <v>44748</v>
      </c>
      <c r="B24" s="3">
        <v>3110</v>
      </c>
    </row>
    <row r="25" spans="1:2">
      <c r="A25" s="18">
        <v>44747</v>
      </c>
      <c r="B25" s="3">
        <v>3110</v>
      </c>
    </row>
    <row r="26" spans="1:2">
      <c r="A26" s="18">
        <v>44746</v>
      </c>
      <c r="B26" s="3">
        <v>3110</v>
      </c>
    </row>
    <row r="27" spans="1:2">
      <c r="A27" s="18">
        <v>44743</v>
      </c>
      <c r="B27" s="3">
        <v>3110</v>
      </c>
    </row>
    <row r="28" spans="1:2">
      <c r="A28" s="18">
        <v>44742</v>
      </c>
      <c r="B28" s="3">
        <v>3110</v>
      </c>
    </row>
    <row r="29" spans="1:2">
      <c r="A29" s="18">
        <v>44741</v>
      </c>
      <c r="B29" s="3">
        <v>3110</v>
      </c>
    </row>
    <row r="30" spans="1:2">
      <c r="A30" s="18">
        <v>44740</v>
      </c>
      <c r="B30" s="3">
        <v>3120</v>
      </c>
    </row>
    <row r="31" spans="1:2">
      <c r="A31" s="18">
        <v>44739</v>
      </c>
      <c r="B31" s="3">
        <v>3120</v>
      </c>
    </row>
    <row r="32" spans="1:2">
      <c r="A32" s="18">
        <v>44736</v>
      </c>
      <c r="B32" s="3">
        <v>3130</v>
      </c>
    </row>
    <row r="33" spans="1:2">
      <c r="A33" s="18">
        <v>44735</v>
      </c>
      <c r="B33" s="3">
        <v>3130</v>
      </c>
    </row>
    <row r="34" spans="1:2">
      <c r="A34" s="18">
        <v>44734</v>
      </c>
      <c r="B34" s="3">
        <v>3140</v>
      </c>
    </row>
    <row r="35" spans="1:2">
      <c r="A35" s="18">
        <v>44733</v>
      </c>
      <c r="B35" s="3">
        <v>3140</v>
      </c>
    </row>
    <row r="36" spans="1:2">
      <c r="A36" s="18">
        <v>44732</v>
      </c>
      <c r="B36" s="3">
        <v>3140</v>
      </c>
    </row>
    <row r="37" spans="1:2">
      <c r="A37" s="18">
        <v>44729</v>
      </c>
      <c r="B37" s="3">
        <v>3140</v>
      </c>
    </row>
    <row r="38" spans="1:2">
      <c r="A38" s="18">
        <v>44728</v>
      </c>
      <c r="B38" s="3">
        <v>3130</v>
      </c>
    </row>
    <row r="39" spans="1:2">
      <c r="A39" s="18">
        <v>44727</v>
      </c>
      <c r="B39" s="3">
        <v>3120</v>
      </c>
    </row>
    <row r="40" spans="1:2">
      <c r="A40" s="18">
        <v>44726</v>
      </c>
      <c r="B40" s="3">
        <v>3120</v>
      </c>
    </row>
    <row r="41" spans="1:2">
      <c r="A41" s="18">
        <v>44725</v>
      </c>
      <c r="B41" s="3">
        <v>3120</v>
      </c>
    </row>
    <row r="42" spans="1:2">
      <c r="A42" s="18">
        <v>44722</v>
      </c>
      <c r="B42" s="3">
        <v>3100</v>
      </c>
    </row>
    <row r="43" spans="1:2">
      <c r="A43" s="18">
        <v>44721</v>
      </c>
      <c r="B43" s="3">
        <v>3120</v>
      </c>
    </row>
    <row r="44" spans="1:2">
      <c r="A44" s="18">
        <v>44720</v>
      </c>
      <c r="B44" s="3">
        <v>3100</v>
      </c>
    </row>
    <row r="45" spans="1:2">
      <c r="A45" s="18">
        <v>44719</v>
      </c>
      <c r="B45" s="3">
        <v>3100</v>
      </c>
    </row>
    <row r="46" spans="1:2">
      <c r="A46" s="18">
        <v>44718</v>
      </c>
      <c r="B46" s="3">
        <v>3040</v>
      </c>
    </row>
    <row r="47" spans="1:2">
      <c r="A47" s="18">
        <v>44714</v>
      </c>
      <c r="B47" s="3">
        <v>3020</v>
      </c>
    </row>
    <row r="48" spans="1:2">
      <c r="A48" s="18">
        <v>44713</v>
      </c>
      <c r="B48" s="3">
        <v>3100</v>
      </c>
    </row>
    <row r="49" spans="1:2">
      <c r="A49" s="18">
        <v>44712</v>
      </c>
      <c r="B49" s="3">
        <v>3120</v>
      </c>
    </row>
    <row r="50" spans="1:2">
      <c r="A50" s="18">
        <v>44711</v>
      </c>
      <c r="B50" s="3">
        <v>3130</v>
      </c>
    </row>
    <row r="51" spans="1:2">
      <c r="A51" s="18">
        <v>44708</v>
      </c>
      <c r="B51" s="3">
        <v>3220</v>
      </c>
    </row>
    <row r="52" spans="1:2">
      <c r="A52" s="18">
        <v>44707</v>
      </c>
      <c r="B52" s="3">
        <v>3260</v>
      </c>
    </row>
    <row r="53" spans="1:2">
      <c r="A53" s="18">
        <v>44706</v>
      </c>
      <c r="B53" s="3">
        <v>3260</v>
      </c>
    </row>
    <row r="54" spans="1:2">
      <c r="A54" s="18">
        <v>44705</v>
      </c>
      <c r="B54" s="3">
        <v>3260</v>
      </c>
    </row>
    <row r="55" spans="1:2">
      <c r="A55" s="18">
        <v>44704</v>
      </c>
      <c r="B55" s="3">
        <v>3260</v>
      </c>
    </row>
    <row r="56" spans="1:2">
      <c r="A56" s="18">
        <v>44701</v>
      </c>
      <c r="B56" s="3">
        <v>3260</v>
      </c>
    </row>
    <row r="57" spans="1:2">
      <c r="A57" s="18">
        <v>44700</v>
      </c>
      <c r="B57" s="3">
        <v>3190</v>
      </c>
    </row>
    <row r="58" spans="1:2">
      <c r="A58" s="18">
        <v>44699</v>
      </c>
      <c r="B58" s="3">
        <v>3180</v>
      </c>
    </row>
    <row r="59" spans="1:2">
      <c r="A59" s="18">
        <v>44698</v>
      </c>
      <c r="B59" s="3">
        <v>3150</v>
      </c>
    </row>
    <row r="60" spans="1:2">
      <c r="A60" s="18">
        <v>44697</v>
      </c>
      <c r="B60" s="3">
        <v>3150</v>
      </c>
    </row>
    <row r="61" spans="1:2">
      <c r="A61" s="18">
        <v>44694</v>
      </c>
      <c r="B61" s="3">
        <v>3200</v>
      </c>
    </row>
    <row r="62" spans="1:2">
      <c r="A62" s="18">
        <v>44693</v>
      </c>
      <c r="B62" s="3">
        <v>3200</v>
      </c>
    </row>
    <row r="63" spans="1:2">
      <c r="A63" s="18">
        <v>44692</v>
      </c>
      <c r="B63" s="3">
        <v>3200</v>
      </c>
    </row>
    <row r="64" spans="1:2">
      <c r="A64" s="18">
        <v>44691</v>
      </c>
      <c r="B64" s="3">
        <v>3200</v>
      </c>
    </row>
    <row r="65" spans="1:2">
      <c r="A65" s="18">
        <v>44690</v>
      </c>
      <c r="B65" s="3">
        <v>3200</v>
      </c>
    </row>
    <row r="66" spans="1:2">
      <c r="A66" s="18">
        <v>44688</v>
      </c>
      <c r="B66" s="3">
        <v>3200</v>
      </c>
    </row>
    <row r="67" spans="1:2">
      <c r="A67" s="18">
        <v>44687</v>
      </c>
      <c r="B67" s="3">
        <v>3220</v>
      </c>
    </row>
    <row r="68" spans="1:2">
      <c r="A68" s="18">
        <v>44686</v>
      </c>
      <c r="B68" s="3">
        <v>3220</v>
      </c>
    </row>
    <row r="69" spans="1:2">
      <c r="A69" s="18">
        <v>44680</v>
      </c>
      <c r="B69" s="3">
        <v>3240</v>
      </c>
    </row>
    <row r="70" spans="1:2">
      <c r="A70" s="18">
        <v>44679</v>
      </c>
      <c r="B70" s="3">
        <v>3320</v>
      </c>
    </row>
    <row r="71" spans="1:2">
      <c r="A71" s="18">
        <v>44678</v>
      </c>
      <c r="B71" s="3">
        <v>3320</v>
      </c>
    </row>
    <row r="72" spans="1:2">
      <c r="A72" s="18">
        <v>44677</v>
      </c>
      <c r="B72" s="3">
        <v>3320</v>
      </c>
    </row>
    <row r="73" spans="1:2">
      <c r="A73" s="18">
        <v>44676</v>
      </c>
      <c r="B73" s="3">
        <v>3320</v>
      </c>
    </row>
    <row r="74" spans="1:2">
      <c r="A74" s="18">
        <v>44675</v>
      </c>
      <c r="B74" s="3">
        <v>3340</v>
      </c>
    </row>
    <row r="75" spans="1:2">
      <c r="A75" s="18">
        <v>44673</v>
      </c>
      <c r="B75" s="3">
        <v>3360</v>
      </c>
    </row>
    <row r="76" spans="1:2">
      <c r="A76" s="18">
        <v>44672</v>
      </c>
      <c r="B76" s="3">
        <v>3380</v>
      </c>
    </row>
    <row r="77" spans="1:2">
      <c r="A77" s="18">
        <v>44671</v>
      </c>
      <c r="B77" s="3">
        <v>3380</v>
      </c>
    </row>
    <row r="78" spans="1:2">
      <c r="A78" s="18">
        <v>44670</v>
      </c>
      <c r="B78" s="3">
        <v>3280</v>
      </c>
    </row>
    <row r="79" spans="1:2">
      <c r="A79" s="18">
        <v>44669</v>
      </c>
      <c r="B79" s="3">
        <v>3220</v>
      </c>
    </row>
    <row r="80" spans="1:2">
      <c r="A80" s="18">
        <v>44666</v>
      </c>
      <c r="B80" s="3">
        <v>3160</v>
      </c>
    </row>
    <row r="81" spans="1:2">
      <c r="A81" s="18">
        <v>44665</v>
      </c>
      <c r="B81" s="3">
        <v>3100</v>
      </c>
    </row>
    <row r="82" spans="1:2">
      <c r="A82" s="18">
        <v>44664</v>
      </c>
      <c r="B82" s="3">
        <v>3080</v>
      </c>
    </row>
    <row r="83" spans="1:2">
      <c r="A83" s="18">
        <v>44663</v>
      </c>
      <c r="B83" s="3">
        <v>3080</v>
      </c>
    </row>
    <row r="84" spans="1:2">
      <c r="A84" s="18">
        <v>44662</v>
      </c>
      <c r="B84" s="3">
        <v>3080</v>
      </c>
    </row>
    <row r="85" spans="1:2">
      <c r="A85" s="18">
        <v>44659</v>
      </c>
      <c r="B85" s="3">
        <v>3060</v>
      </c>
    </row>
    <row r="86" spans="1:2">
      <c r="A86" s="18">
        <v>44658</v>
      </c>
      <c r="B86" s="3">
        <v>3170</v>
      </c>
    </row>
    <row r="87" spans="1:2">
      <c r="A87" s="18">
        <v>44657</v>
      </c>
      <c r="B87" s="3">
        <v>3190</v>
      </c>
    </row>
    <row r="88" spans="1:2">
      <c r="A88" s="18">
        <v>44653</v>
      </c>
      <c r="B88" s="3">
        <v>3210</v>
      </c>
    </row>
    <row r="89" spans="1:2">
      <c r="A89" s="18">
        <v>44652</v>
      </c>
      <c r="B89" s="3">
        <v>3220</v>
      </c>
    </row>
    <row r="90" spans="1:2">
      <c r="A90" s="18">
        <v>44651</v>
      </c>
      <c r="B90" s="3">
        <v>3230</v>
      </c>
    </row>
    <row r="91" spans="1:2">
      <c r="A91" s="18">
        <v>44650</v>
      </c>
      <c r="B91" s="3">
        <v>3230</v>
      </c>
    </row>
    <row r="92" spans="1:2">
      <c r="A92" s="18">
        <v>44649</v>
      </c>
      <c r="B92" s="3">
        <v>3240</v>
      </c>
    </row>
    <row r="93" spans="1:2">
      <c r="A93" s="18">
        <v>44648</v>
      </c>
      <c r="B93" s="3">
        <v>3240</v>
      </c>
    </row>
    <row r="94" spans="1:2">
      <c r="A94" s="18">
        <v>44645</v>
      </c>
      <c r="B94" s="3">
        <v>3240</v>
      </c>
    </row>
    <row r="95" spans="1:2">
      <c r="A95" s="18">
        <v>44644</v>
      </c>
      <c r="B95" s="3">
        <v>3240</v>
      </c>
    </row>
    <row r="96" spans="1:2">
      <c r="A96" s="18">
        <v>44643</v>
      </c>
      <c r="B96" s="3">
        <v>3240</v>
      </c>
    </row>
    <row r="97" spans="1:2">
      <c r="A97" s="18">
        <v>44642</v>
      </c>
      <c r="B97" s="3">
        <v>3250</v>
      </c>
    </row>
    <row r="98" spans="1:2">
      <c r="A98" s="18">
        <v>44641</v>
      </c>
      <c r="B98" s="3">
        <v>3250</v>
      </c>
    </row>
    <row r="99" spans="1:2">
      <c r="A99" s="18">
        <v>44638</v>
      </c>
      <c r="B99" s="3">
        <v>3240</v>
      </c>
    </row>
    <row r="100" spans="1:2">
      <c r="A100" s="18">
        <v>44637</v>
      </c>
      <c r="B100" s="3">
        <v>3240</v>
      </c>
    </row>
    <row r="101" spans="1:2">
      <c r="A101" s="18">
        <v>44636</v>
      </c>
      <c r="B101" s="3">
        <v>3240</v>
      </c>
    </row>
    <row r="102" spans="1:2">
      <c r="A102" s="18">
        <v>44635</v>
      </c>
      <c r="B102" s="3">
        <v>3220</v>
      </c>
    </row>
    <row r="103" spans="1:2">
      <c r="A103" s="18">
        <v>44634</v>
      </c>
      <c r="B103" s="3">
        <v>3220</v>
      </c>
    </row>
    <row r="104" spans="1:2">
      <c r="A104" s="18">
        <v>44631</v>
      </c>
      <c r="B104" s="3">
        <v>3200</v>
      </c>
    </row>
    <row r="105" spans="1:2">
      <c r="A105" s="18">
        <v>44630</v>
      </c>
      <c r="B105" s="3">
        <v>3200</v>
      </c>
    </row>
    <row r="106" spans="1:2">
      <c r="A106" s="18">
        <v>44629</v>
      </c>
      <c r="B106" s="3">
        <v>3200</v>
      </c>
    </row>
    <row r="107" spans="1:2">
      <c r="A107" s="18">
        <v>44628</v>
      </c>
      <c r="B107" s="3">
        <v>3200</v>
      </c>
    </row>
    <row r="108" spans="1:2">
      <c r="A108" s="18">
        <v>44627</v>
      </c>
      <c r="B108" s="3">
        <v>3200</v>
      </c>
    </row>
    <row r="109" spans="1:2">
      <c r="A109" s="18">
        <v>44624</v>
      </c>
      <c r="B109" s="3">
        <v>3300</v>
      </c>
    </row>
    <row r="110" spans="1:2">
      <c r="A110" s="18">
        <v>44623</v>
      </c>
      <c r="B110" s="3">
        <v>3210</v>
      </c>
    </row>
    <row r="111" spans="1:2">
      <c r="A111" s="18">
        <v>44622</v>
      </c>
      <c r="B111" s="3">
        <v>3110</v>
      </c>
    </row>
    <row r="112" spans="1:2">
      <c r="A112" s="18">
        <v>44621</v>
      </c>
      <c r="B112" s="3">
        <v>3060</v>
      </c>
    </row>
    <row r="113" spans="1:2">
      <c r="A113" s="18">
        <v>44620</v>
      </c>
      <c r="B113" s="3">
        <v>3020</v>
      </c>
    </row>
    <row r="114" spans="1:2">
      <c r="A114" s="18">
        <v>44617</v>
      </c>
      <c r="B114" s="3">
        <v>2940</v>
      </c>
    </row>
    <row r="115" spans="1:2">
      <c r="A115" s="18">
        <v>44616</v>
      </c>
      <c r="B115" s="3">
        <v>2930</v>
      </c>
    </row>
    <row r="116" spans="1:2">
      <c r="A116" s="18">
        <v>44615</v>
      </c>
      <c r="B116" s="3">
        <v>2920</v>
      </c>
    </row>
    <row r="117" spans="1:2">
      <c r="A117" s="18">
        <v>44614</v>
      </c>
      <c r="B117" s="3">
        <v>2900</v>
      </c>
    </row>
    <row r="118" spans="1:2">
      <c r="A118" s="18">
        <v>44613</v>
      </c>
      <c r="B118" s="3">
        <v>2900</v>
      </c>
    </row>
    <row r="119" spans="1:2">
      <c r="A119" s="18">
        <v>44610</v>
      </c>
      <c r="B119" s="3">
        <v>2900</v>
      </c>
    </row>
    <row r="120" spans="1:2">
      <c r="A120" s="18">
        <v>44609</v>
      </c>
      <c r="B120" s="3">
        <v>2880</v>
      </c>
    </row>
    <row r="121" spans="1:2">
      <c r="A121" s="18">
        <v>44608</v>
      </c>
      <c r="B121" s="3">
        <v>2880</v>
      </c>
    </row>
    <row r="122" spans="1:2">
      <c r="A122" s="18">
        <v>44607</v>
      </c>
      <c r="B122" s="3">
        <v>2880</v>
      </c>
    </row>
    <row r="123" spans="1:2">
      <c r="A123" s="18">
        <v>44606</v>
      </c>
      <c r="B123" s="3">
        <v>2860</v>
      </c>
    </row>
    <row r="124" spans="1:2">
      <c r="A124" s="18">
        <v>44603</v>
      </c>
      <c r="B124" s="3">
        <v>2860</v>
      </c>
    </row>
    <row r="125" spans="1:2">
      <c r="A125" s="18">
        <v>44602</v>
      </c>
      <c r="B125" s="3">
        <v>2860</v>
      </c>
    </row>
    <row r="126" spans="1:2">
      <c r="A126" s="18">
        <v>44601</v>
      </c>
      <c r="B126" s="3">
        <v>2860</v>
      </c>
    </row>
    <row r="127" spans="1:2">
      <c r="A127" s="18">
        <v>44600</v>
      </c>
      <c r="B127" s="3">
        <v>2860</v>
      </c>
    </row>
    <row r="128" spans="1:2">
      <c r="A128" s="18">
        <v>44599</v>
      </c>
      <c r="B128" s="3">
        <v>2860</v>
      </c>
    </row>
    <row r="129" spans="1:2">
      <c r="A129" s="18">
        <v>44591</v>
      </c>
      <c r="B129" s="3">
        <v>2860</v>
      </c>
    </row>
    <row r="130" spans="1:2">
      <c r="A130" s="18">
        <v>44590</v>
      </c>
      <c r="B130" s="3">
        <v>2860</v>
      </c>
    </row>
    <row r="131" spans="1:2">
      <c r="A131" s="18">
        <v>44589</v>
      </c>
      <c r="B131" s="3">
        <v>2860</v>
      </c>
    </row>
    <row r="132" spans="1:2">
      <c r="A132" s="18">
        <v>44588</v>
      </c>
      <c r="B132" s="3">
        <v>2860</v>
      </c>
    </row>
    <row r="133" spans="1:2">
      <c r="A133" s="18">
        <v>44587</v>
      </c>
      <c r="B133" s="3">
        <v>2860</v>
      </c>
    </row>
    <row r="134" spans="1:2">
      <c r="A134" s="18">
        <v>44586</v>
      </c>
      <c r="B134" s="3">
        <v>2850</v>
      </c>
    </row>
    <row r="135" spans="1:2">
      <c r="A135" s="18">
        <v>44585</v>
      </c>
      <c r="B135" s="3">
        <v>2850</v>
      </c>
    </row>
    <row r="136" spans="1:2">
      <c r="A136" s="18">
        <v>44582</v>
      </c>
      <c r="B136" s="3">
        <v>2850</v>
      </c>
    </row>
    <row r="137" spans="1:2">
      <c r="A137" s="18">
        <v>44581</v>
      </c>
      <c r="B137" s="3">
        <v>2850</v>
      </c>
    </row>
    <row r="138" spans="1:2">
      <c r="A138" s="18">
        <v>44580</v>
      </c>
      <c r="B138" s="3">
        <v>2860</v>
      </c>
    </row>
    <row r="139" spans="1:2">
      <c r="A139" s="18">
        <v>44579</v>
      </c>
      <c r="B139" s="3">
        <v>2860</v>
      </c>
    </row>
    <row r="140" spans="1:2">
      <c r="A140" s="18">
        <v>44578</v>
      </c>
      <c r="B140" s="3">
        <v>2880</v>
      </c>
    </row>
    <row r="141" spans="1:2">
      <c r="A141" s="18">
        <v>44575</v>
      </c>
      <c r="B141" s="3">
        <v>2880</v>
      </c>
    </row>
    <row r="142" spans="1:2">
      <c r="A142" s="18">
        <v>44574</v>
      </c>
      <c r="B142" s="3">
        <v>2880</v>
      </c>
    </row>
    <row r="143" spans="1:2">
      <c r="A143" s="18">
        <v>44573</v>
      </c>
      <c r="B143" s="3">
        <v>2860</v>
      </c>
    </row>
    <row r="144" spans="1:2">
      <c r="A144" s="18">
        <v>44572</v>
      </c>
      <c r="B144" s="3">
        <v>2860</v>
      </c>
    </row>
    <row r="145" spans="1:2">
      <c r="A145" s="18">
        <v>44571</v>
      </c>
      <c r="B145" s="3">
        <v>2860</v>
      </c>
    </row>
    <row r="146" spans="1:2">
      <c r="A146" s="18">
        <v>44568</v>
      </c>
      <c r="B146" s="3">
        <v>2850</v>
      </c>
    </row>
    <row r="147" spans="1:2">
      <c r="A147" s="18">
        <v>44567</v>
      </c>
      <c r="B147" s="3">
        <v>2840</v>
      </c>
    </row>
    <row r="148" spans="1:2">
      <c r="A148" s="18">
        <v>44566</v>
      </c>
      <c r="B148" s="3">
        <v>2840</v>
      </c>
    </row>
    <row r="149" spans="1:2">
      <c r="A149" s="18">
        <v>44565</v>
      </c>
      <c r="B149" s="3">
        <v>2840</v>
      </c>
    </row>
    <row r="150" spans="1:2">
      <c r="A150" s="18">
        <v>44561</v>
      </c>
      <c r="B150" s="3">
        <v>2840</v>
      </c>
    </row>
    <row r="151" spans="1:2">
      <c r="A151" s="18">
        <v>44560</v>
      </c>
      <c r="B151" s="3">
        <v>2850</v>
      </c>
    </row>
    <row r="152" spans="1:2">
      <c r="A152" s="18">
        <v>44559</v>
      </c>
      <c r="B152" s="3">
        <v>2850</v>
      </c>
    </row>
    <row r="153" spans="1:2">
      <c r="A153" s="18">
        <v>44558</v>
      </c>
      <c r="B153" s="3">
        <v>2850</v>
      </c>
    </row>
    <row r="154" spans="1:2">
      <c r="A154" s="18">
        <v>44557</v>
      </c>
      <c r="B154" s="3">
        <v>2850</v>
      </c>
    </row>
    <row r="155" spans="1:2">
      <c r="A155" s="18">
        <v>44554</v>
      </c>
      <c r="B155" s="3">
        <v>2840</v>
      </c>
    </row>
    <row r="156" spans="1:2">
      <c r="A156" s="18">
        <v>44553</v>
      </c>
      <c r="B156" s="3">
        <v>2840</v>
      </c>
    </row>
    <row r="157" spans="1:2">
      <c r="A157" s="18">
        <v>44552</v>
      </c>
      <c r="B157" s="3">
        <v>2840</v>
      </c>
    </row>
    <row r="158" spans="1:2">
      <c r="A158" s="18">
        <v>44551</v>
      </c>
      <c r="B158" s="3">
        <v>2840</v>
      </c>
    </row>
    <row r="159" spans="1:2">
      <c r="A159" s="18">
        <v>44550</v>
      </c>
      <c r="B159" s="3">
        <v>2840</v>
      </c>
    </row>
    <row r="160" spans="1:2">
      <c r="A160" s="18">
        <v>44547</v>
      </c>
      <c r="B160" s="3">
        <v>2840</v>
      </c>
    </row>
    <row r="161" spans="1:2">
      <c r="A161" s="18">
        <v>44546</v>
      </c>
      <c r="B161" s="3">
        <v>2840</v>
      </c>
    </row>
    <row r="162" spans="1:2">
      <c r="A162" s="18">
        <v>44545</v>
      </c>
      <c r="B162" s="3">
        <v>2840</v>
      </c>
    </row>
    <row r="163" spans="1:2">
      <c r="A163" s="18">
        <v>44544</v>
      </c>
      <c r="B163" s="3">
        <v>2840</v>
      </c>
    </row>
    <row r="164" spans="1:2">
      <c r="A164" s="18">
        <v>44543</v>
      </c>
      <c r="B164" s="3">
        <v>2840</v>
      </c>
    </row>
    <row r="165" spans="1:2">
      <c r="A165" s="18">
        <v>44540</v>
      </c>
      <c r="B165" s="3">
        <v>2820</v>
      </c>
    </row>
    <row r="166" spans="1:2">
      <c r="A166" s="18">
        <v>44539</v>
      </c>
      <c r="B166" s="3">
        <v>2820</v>
      </c>
    </row>
    <row r="167" spans="1:2">
      <c r="A167" s="18">
        <v>44538</v>
      </c>
      <c r="B167" s="3">
        <v>2820</v>
      </c>
    </row>
    <row r="168" spans="1:2">
      <c r="A168" s="18">
        <v>44537</v>
      </c>
      <c r="B168" s="3">
        <v>2830</v>
      </c>
    </row>
    <row r="169" spans="1:2">
      <c r="A169" s="18">
        <v>44536</v>
      </c>
      <c r="B169" s="3">
        <v>2830</v>
      </c>
    </row>
    <row r="170" spans="1:2">
      <c r="A170" s="18">
        <v>44533</v>
      </c>
      <c r="B170" s="3">
        <v>2830</v>
      </c>
    </row>
    <row r="171" spans="1:2">
      <c r="A171" s="18">
        <v>44532</v>
      </c>
      <c r="B171" s="3">
        <v>2820</v>
      </c>
    </row>
    <row r="172" spans="1:2">
      <c r="A172" s="18">
        <v>44531</v>
      </c>
      <c r="B172" s="3">
        <v>2820</v>
      </c>
    </row>
    <row r="173" spans="1:2">
      <c r="A173" s="18">
        <v>44530</v>
      </c>
      <c r="B173" s="3">
        <v>2810</v>
      </c>
    </row>
    <row r="174" spans="1:2">
      <c r="A174" s="18">
        <v>44529</v>
      </c>
      <c r="B174" s="3">
        <v>2810</v>
      </c>
    </row>
    <row r="175" spans="1:2">
      <c r="A175" s="18">
        <v>44526</v>
      </c>
      <c r="B175" s="3">
        <v>2810</v>
      </c>
    </row>
    <row r="176" spans="1:2">
      <c r="A176" s="18">
        <v>44525</v>
      </c>
      <c r="B176" s="3">
        <v>2810</v>
      </c>
    </row>
    <row r="177" spans="1:2">
      <c r="A177" s="18">
        <v>44524</v>
      </c>
      <c r="B177" s="3">
        <v>2810</v>
      </c>
    </row>
    <row r="178" spans="1:2">
      <c r="A178" s="18">
        <v>44523</v>
      </c>
      <c r="B178" s="3">
        <v>2830</v>
      </c>
    </row>
    <row r="179" spans="1:2">
      <c r="A179" s="18">
        <v>44522</v>
      </c>
      <c r="B179" s="3">
        <v>2830</v>
      </c>
    </row>
    <row r="180" spans="1:2">
      <c r="A180" s="18">
        <v>44519</v>
      </c>
      <c r="B180" s="3">
        <v>2840</v>
      </c>
    </row>
    <row r="181" spans="1:2">
      <c r="A181" s="18">
        <v>44518</v>
      </c>
      <c r="B181" s="3">
        <v>2820</v>
      </c>
    </row>
    <row r="182" spans="1:2">
      <c r="A182" s="18">
        <v>44517</v>
      </c>
      <c r="B182" s="3">
        <v>2820</v>
      </c>
    </row>
    <row r="183" spans="1:2">
      <c r="A183" s="18">
        <v>44516</v>
      </c>
      <c r="B183" s="3">
        <v>2800</v>
      </c>
    </row>
    <row r="184" spans="1:2">
      <c r="A184" s="18">
        <v>44515</v>
      </c>
      <c r="B184" s="3">
        <v>2800</v>
      </c>
    </row>
    <row r="185" spans="1:2">
      <c r="A185" s="18">
        <v>44512</v>
      </c>
      <c r="B185" s="3">
        <v>2840</v>
      </c>
    </row>
    <row r="186" spans="1:2">
      <c r="A186" s="18">
        <v>44511</v>
      </c>
      <c r="B186" s="3">
        <v>2840</v>
      </c>
    </row>
    <row r="187" spans="1:2">
      <c r="A187" s="18">
        <v>44510</v>
      </c>
      <c r="B187" s="3">
        <v>2840</v>
      </c>
    </row>
    <row r="188" spans="1:2">
      <c r="A188" s="18">
        <v>44509</v>
      </c>
      <c r="B188" s="3">
        <v>2820</v>
      </c>
    </row>
    <row r="189" spans="1:2">
      <c r="A189" s="18">
        <v>44508</v>
      </c>
      <c r="B189" s="3">
        <v>2810</v>
      </c>
    </row>
    <row r="190" spans="1:2">
      <c r="A190" s="18">
        <v>44505</v>
      </c>
      <c r="B190" s="3">
        <v>2780</v>
      </c>
    </row>
    <row r="191" spans="1:2">
      <c r="A191" s="18">
        <v>44504</v>
      </c>
      <c r="B191" s="3">
        <v>2770</v>
      </c>
    </row>
    <row r="192" spans="1:2">
      <c r="A192" s="18">
        <v>44503</v>
      </c>
      <c r="B192" s="3">
        <v>2750</v>
      </c>
    </row>
    <row r="193" spans="1:2">
      <c r="A193" s="18">
        <v>44502</v>
      </c>
      <c r="B193" s="3">
        <v>2730</v>
      </c>
    </row>
    <row r="194" spans="1:2">
      <c r="A194" s="18">
        <v>44501</v>
      </c>
      <c r="B194" s="3">
        <v>2730</v>
      </c>
    </row>
    <row r="195" spans="1:2">
      <c r="A195" s="18">
        <v>44498</v>
      </c>
      <c r="B195" s="3">
        <v>2700</v>
      </c>
    </row>
    <row r="196" spans="1:2">
      <c r="A196" s="18">
        <v>44497</v>
      </c>
      <c r="B196" s="3">
        <v>2680</v>
      </c>
    </row>
    <row r="197" spans="1:2">
      <c r="A197" s="18">
        <v>44496</v>
      </c>
      <c r="B197" s="3">
        <v>2680</v>
      </c>
    </row>
    <row r="198" spans="1:2">
      <c r="A198" s="18">
        <v>44495</v>
      </c>
      <c r="B198" s="3">
        <v>2650</v>
      </c>
    </row>
    <row r="199" spans="1:2">
      <c r="A199" s="18">
        <v>44494</v>
      </c>
      <c r="B199" s="3">
        <v>2650</v>
      </c>
    </row>
    <row r="200" spans="1:2">
      <c r="A200" s="18">
        <v>44491</v>
      </c>
      <c r="B200" s="3">
        <v>2640</v>
      </c>
    </row>
    <row r="201" spans="1:2">
      <c r="A201" s="18">
        <v>44490</v>
      </c>
      <c r="B201" s="3">
        <v>2650</v>
      </c>
    </row>
    <row r="202" spans="1:2">
      <c r="A202" s="18">
        <v>44489</v>
      </c>
      <c r="B202" s="3">
        <v>2650</v>
      </c>
    </row>
    <row r="203" spans="1:2">
      <c r="A203" s="18">
        <v>44488</v>
      </c>
      <c r="B203" s="3">
        <v>2660</v>
      </c>
    </row>
    <row r="204" spans="1:2">
      <c r="A204" s="18">
        <v>44487</v>
      </c>
      <c r="B204" s="3">
        <v>2660</v>
      </c>
    </row>
    <row r="205" spans="1:2">
      <c r="A205" s="18">
        <v>44484</v>
      </c>
      <c r="B205" s="3">
        <v>2660</v>
      </c>
    </row>
    <row r="206" spans="1:2">
      <c r="A206" s="18">
        <v>44483</v>
      </c>
      <c r="B206" s="3">
        <v>2660</v>
      </c>
    </row>
    <row r="207" spans="1:2">
      <c r="A207" s="18">
        <v>44482</v>
      </c>
      <c r="B207" s="3">
        <v>2660</v>
      </c>
    </row>
    <row r="208" spans="1:2">
      <c r="A208" s="18">
        <v>44481</v>
      </c>
      <c r="B208" s="3">
        <v>2660</v>
      </c>
    </row>
    <row r="209" spans="1:2">
      <c r="A209" s="18">
        <v>44480</v>
      </c>
      <c r="B209" s="3">
        <v>2660</v>
      </c>
    </row>
    <row r="210" spans="1:2">
      <c r="A210" s="18">
        <v>44478</v>
      </c>
      <c r="B210" s="3">
        <v>2630</v>
      </c>
    </row>
    <row r="211" spans="1:2">
      <c r="A211" s="18">
        <v>44477</v>
      </c>
      <c r="B211" s="3">
        <v>2630</v>
      </c>
    </row>
    <row r="212" spans="1:2">
      <c r="A212" s="18">
        <v>44469</v>
      </c>
      <c r="B212" s="3">
        <v>2620</v>
      </c>
    </row>
    <row r="213" spans="1:2">
      <c r="A213" s="18">
        <v>44468</v>
      </c>
      <c r="B213" s="3">
        <v>2600</v>
      </c>
    </row>
    <row r="214" spans="1:2">
      <c r="A214" s="18">
        <v>44467</v>
      </c>
      <c r="B214" s="3">
        <v>2600</v>
      </c>
    </row>
    <row r="215" spans="1:2">
      <c r="A215" s="18">
        <v>44466</v>
      </c>
      <c r="B215" s="3">
        <v>2590</v>
      </c>
    </row>
    <row r="216" spans="1:2">
      <c r="A216" s="18">
        <v>44465</v>
      </c>
      <c r="B216" s="3">
        <v>2590</v>
      </c>
    </row>
    <row r="217" spans="1:2">
      <c r="A217" s="18">
        <v>44463</v>
      </c>
      <c r="B217" s="3">
        <v>2580</v>
      </c>
    </row>
    <row r="218" spans="1:2">
      <c r="A218" s="18">
        <v>44462</v>
      </c>
      <c r="B218" s="3">
        <v>2580</v>
      </c>
    </row>
    <row r="219" spans="1:2">
      <c r="A219" s="18">
        <v>44461</v>
      </c>
      <c r="B219" s="3">
        <v>2580</v>
      </c>
    </row>
    <row r="220" spans="1:2">
      <c r="A220" s="18">
        <v>44457</v>
      </c>
      <c r="B220" s="3">
        <v>2580</v>
      </c>
    </row>
    <row r="221" spans="1:2">
      <c r="A221" s="18">
        <v>44456</v>
      </c>
      <c r="B221" s="3">
        <v>2580</v>
      </c>
    </row>
    <row r="222" spans="1:2">
      <c r="A222" s="18">
        <v>44455</v>
      </c>
      <c r="B222" s="3">
        <v>2580</v>
      </c>
    </row>
    <row r="223" spans="1:2">
      <c r="A223" s="18">
        <v>44454</v>
      </c>
      <c r="B223" s="3">
        <v>2580</v>
      </c>
    </row>
    <row r="224" spans="1:2">
      <c r="A224" s="18">
        <v>44453</v>
      </c>
      <c r="B224" s="3">
        <v>2580</v>
      </c>
    </row>
    <row r="225" spans="1:2">
      <c r="A225" s="18">
        <v>44452</v>
      </c>
      <c r="B225" s="3">
        <v>2580</v>
      </c>
    </row>
    <row r="226" spans="1:2">
      <c r="A226" s="18">
        <v>44449</v>
      </c>
      <c r="B226" s="3">
        <v>2590</v>
      </c>
    </row>
    <row r="227" spans="1:2">
      <c r="A227" s="18">
        <v>44448</v>
      </c>
      <c r="B227" s="3">
        <v>2600</v>
      </c>
    </row>
    <row r="228" spans="1:2">
      <c r="A228" s="18">
        <v>44447</v>
      </c>
      <c r="B228" s="3">
        <v>2600</v>
      </c>
    </row>
    <row r="229" spans="1:2">
      <c r="A229" s="18">
        <v>44446</v>
      </c>
      <c r="B229" s="3">
        <v>2600</v>
      </c>
    </row>
    <row r="230" spans="1:2">
      <c r="A230" s="18">
        <v>44445</v>
      </c>
      <c r="B230" s="3">
        <v>2600</v>
      </c>
    </row>
    <row r="231" spans="1:2">
      <c r="A231" s="18">
        <v>44442</v>
      </c>
      <c r="B231" s="3">
        <v>2600</v>
      </c>
    </row>
    <row r="232" spans="1:2">
      <c r="A232" s="18">
        <v>44441</v>
      </c>
      <c r="B232" s="3">
        <v>2600</v>
      </c>
    </row>
    <row r="233" spans="1:2">
      <c r="A233" s="18">
        <v>44440</v>
      </c>
      <c r="B233" s="3">
        <v>2590</v>
      </c>
    </row>
    <row r="234" spans="1:2">
      <c r="A234" s="18">
        <v>44439</v>
      </c>
      <c r="B234" s="3">
        <v>2590</v>
      </c>
    </row>
    <row r="235" spans="1:2">
      <c r="A235" s="18">
        <v>44438</v>
      </c>
      <c r="B235" s="3">
        <v>2590</v>
      </c>
    </row>
    <row r="236" spans="1:2">
      <c r="A236" s="18">
        <v>44435</v>
      </c>
      <c r="B236" s="3">
        <v>2590</v>
      </c>
    </row>
    <row r="237" spans="1:2">
      <c r="A237" s="18">
        <v>44434</v>
      </c>
      <c r="B237" s="3">
        <v>2590</v>
      </c>
    </row>
    <row r="238" spans="1:2">
      <c r="A238" s="18">
        <v>44433</v>
      </c>
      <c r="B238" s="3">
        <v>2590</v>
      </c>
    </row>
    <row r="239" spans="1:2">
      <c r="A239" s="18">
        <v>44432</v>
      </c>
      <c r="B239" s="3">
        <v>2580</v>
      </c>
    </row>
    <row r="240" spans="1:2">
      <c r="A240" s="18">
        <v>44431</v>
      </c>
      <c r="B240" s="3">
        <v>2580</v>
      </c>
    </row>
    <row r="241" spans="1:2">
      <c r="A241" s="18">
        <v>44428</v>
      </c>
      <c r="B241" s="3">
        <v>2580</v>
      </c>
    </row>
    <row r="242" spans="1:2">
      <c r="A242" s="18">
        <v>44427</v>
      </c>
      <c r="B242" s="3">
        <v>2580</v>
      </c>
    </row>
    <row r="243" spans="1:2">
      <c r="A243" s="18">
        <v>44426</v>
      </c>
      <c r="B243" s="3">
        <v>2580</v>
      </c>
    </row>
    <row r="244" spans="1:2">
      <c r="A244" s="18">
        <v>44425</v>
      </c>
      <c r="B244" s="3">
        <v>2580</v>
      </c>
    </row>
    <row r="245" spans="1:2">
      <c r="A245" s="18">
        <v>44424</v>
      </c>
      <c r="B245" s="3">
        <v>2580</v>
      </c>
    </row>
    <row r="246" spans="1:2">
      <c r="A246" s="18">
        <v>44421</v>
      </c>
      <c r="B246" s="3">
        <v>2590</v>
      </c>
    </row>
    <row r="247" spans="1:2">
      <c r="A247" s="18">
        <v>44420</v>
      </c>
      <c r="B247" s="3">
        <v>2600</v>
      </c>
    </row>
    <row r="248" spans="1:2">
      <c r="A248" s="18">
        <v>44419</v>
      </c>
      <c r="B248" s="3">
        <v>2590</v>
      </c>
    </row>
    <row r="249" spans="1:2">
      <c r="A249" s="18">
        <v>44418</v>
      </c>
      <c r="B249" s="3">
        <v>2590</v>
      </c>
    </row>
    <row r="250" spans="1:2">
      <c r="A250" s="18">
        <v>44417</v>
      </c>
      <c r="B250" s="3">
        <v>2580</v>
      </c>
    </row>
    <row r="251" spans="1:2">
      <c r="A251" s="18">
        <v>44414</v>
      </c>
      <c r="B251" s="3">
        <v>2570</v>
      </c>
    </row>
    <row r="252" spans="1:2">
      <c r="A252" s="18">
        <v>44413</v>
      </c>
      <c r="B252" s="3">
        <v>2570</v>
      </c>
    </row>
    <row r="253" spans="1:2">
      <c r="A253" s="18">
        <v>44412</v>
      </c>
      <c r="B253" s="3">
        <v>2570</v>
      </c>
    </row>
    <row r="254" spans="1:2">
      <c r="A254" s="18">
        <v>44411</v>
      </c>
      <c r="B254" s="3">
        <v>2570</v>
      </c>
    </row>
    <row r="255" spans="1:2">
      <c r="A255" s="18">
        <v>44410</v>
      </c>
      <c r="B255" s="3">
        <v>2570</v>
      </c>
    </row>
    <row r="256" spans="1:2">
      <c r="A256" s="18">
        <v>44407</v>
      </c>
      <c r="B256" s="3">
        <v>2570</v>
      </c>
    </row>
    <row r="257" spans="1:2">
      <c r="A257" s="18">
        <v>44406</v>
      </c>
      <c r="B257" s="3">
        <v>2570</v>
      </c>
    </row>
    <row r="258" spans="1:2">
      <c r="A258" s="18">
        <v>44405</v>
      </c>
      <c r="B258" s="3">
        <v>2560</v>
      </c>
    </row>
    <row r="259" spans="1:2">
      <c r="A259" s="18">
        <v>44404</v>
      </c>
      <c r="B259" s="3">
        <v>2560</v>
      </c>
    </row>
    <row r="260" spans="1:2">
      <c r="A260" s="18">
        <v>44403</v>
      </c>
      <c r="B260" s="3">
        <v>2560</v>
      </c>
    </row>
    <row r="261" spans="1:2">
      <c r="A261" s="18">
        <v>44400</v>
      </c>
      <c r="B261" s="3">
        <v>2560</v>
      </c>
    </row>
    <row r="262" spans="1:2">
      <c r="A262" s="18">
        <v>44399</v>
      </c>
      <c r="B262" s="3">
        <v>2560</v>
      </c>
    </row>
    <row r="263" spans="1:2">
      <c r="A263" s="18">
        <v>44398</v>
      </c>
      <c r="B263" s="3">
        <v>2560</v>
      </c>
    </row>
    <row r="264" spans="1:2">
      <c r="A264" s="18">
        <v>44397</v>
      </c>
      <c r="B264" s="3">
        <v>2560</v>
      </c>
    </row>
    <row r="265" spans="1:2">
      <c r="A265" s="18">
        <v>44396</v>
      </c>
      <c r="B265" s="3">
        <v>2560</v>
      </c>
    </row>
    <row r="266" spans="1:2">
      <c r="A266" s="18">
        <v>44393</v>
      </c>
      <c r="B266" s="3">
        <v>2580</v>
      </c>
    </row>
    <row r="267" spans="1:2">
      <c r="A267" s="18">
        <v>44392</v>
      </c>
      <c r="B267" s="3">
        <v>2580</v>
      </c>
    </row>
    <row r="268" spans="1:2">
      <c r="A268" s="18">
        <v>44391</v>
      </c>
      <c r="B268" s="3">
        <v>2590</v>
      </c>
    </row>
    <row r="269" spans="1:2">
      <c r="A269" s="18">
        <v>44390</v>
      </c>
      <c r="B269" s="3">
        <v>2570</v>
      </c>
    </row>
    <row r="270" spans="1:2">
      <c r="A270" s="18">
        <v>44389</v>
      </c>
      <c r="B270" s="3">
        <v>2570</v>
      </c>
    </row>
    <row r="271" spans="1:2">
      <c r="A271" s="18">
        <v>44386</v>
      </c>
      <c r="B271" s="3">
        <v>2570</v>
      </c>
    </row>
    <row r="272" spans="1:2">
      <c r="A272" s="18">
        <v>44385</v>
      </c>
      <c r="B272" s="3">
        <v>2570</v>
      </c>
    </row>
    <row r="273" spans="1:2">
      <c r="A273" s="18">
        <v>44384</v>
      </c>
      <c r="B273" s="3">
        <v>2570</v>
      </c>
    </row>
    <row r="274" spans="1:2">
      <c r="A274" s="18">
        <v>44383</v>
      </c>
      <c r="B274" s="3">
        <v>2570</v>
      </c>
    </row>
    <row r="275" spans="1:2">
      <c r="A275" s="18">
        <v>44382</v>
      </c>
      <c r="B275" s="3">
        <v>2570</v>
      </c>
    </row>
    <row r="276" spans="1:2">
      <c r="A276" s="18">
        <v>44379</v>
      </c>
      <c r="B276" s="3">
        <v>2570</v>
      </c>
    </row>
    <row r="277" spans="1:2">
      <c r="A277" s="18">
        <v>44378</v>
      </c>
      <c r="B277" s="3">
        <v>2570</v>
      </c>
    </row>
    <row r="278" spans="1:2">
      <c r="A278" s="18">
        <v>44377</v>
      </c>
      <c r="B278" s="3">
        <v>2590</v>
      </c>
    </row>
    <row r="279" spans="1:2">
      <c r="A279" s="18">
        <v>44376</v>
      </c>
      <c r="B279" s="3">
        <v>2590</v>
      </c>
    </row>
    <row r="280" spans="1:2">
      <c r="A280" s="18">
        <v>44375</v>
      </c>
      <c r="B280" s="3">
        <v>2590</v>
      </c>
    </row>
    <row r="281" spans="1:2">
      <c r="A281" s="18">
        <v>44372</v>
      </c>
      <c r="B281" s="3">
        <v>2580</v>
      </c>
    </row>
    <row r="282" spans="1:2">
      <c r="A282" s="18">
        <v>44371</v>
      </c>
      <c r="B282" s="3">
        <v>2580</v>
      </c>
    </row>
    <row r="283" spans="1:2">
      <c r="A283" s="18">
        <v>44370</v>
      </c>
      <c r="B283" s="3">
        <v>2600</v>
      </c>
    </row>
    <row r="284" spans="1:2">
      <c r="A284" s="18">
        <v>44369</v>
      </c>
      <c r="B284" s="3">
        <v>2600</v>
      </c>
    </row>
    <row r="285" spans="1:2">
      <c r="A285" s="18">
        <v>44368</v>
      </c>
      <c r="B285" s="3">
        <v>2600</v>
      </c>
    </row>
    <row r="286" spans="1:2">
      <c r="A286" s="18">
        <v>44365</v>
      </c>
      <c r="B286" s="3">
        <v>2580</v>
      </c>
    </row>
    <row r="287" spans="1:2">
      <c r="A287" s="18">
        <v>44364</v>
      </c>
      <c r="B287" s="3">
        <v>2580</v>
      </c>
    </row>
    <row r="288" spans="1:2">
      <c r="A288" s="18">
        <v>44363</v>
      </c>
      <c r="B288" s="3">
        <v>2560</v>
      </c>
    </row>
    <row r="289" spans="1:2">
      <c r="A289" s="18">
        <v>44362</v>
      </c>
      <c r="B289" s="3">
        <v>2540</v>
      </c>
    </row>
    <row r="290" spans="1:2">
      <c r="A290" s="18">
        <v>44358</v>
      </c>
      <c r="B290" s="3">
        <v>2520</v>
      </c>
    </row>
    <row r="291" spans="1:2">
      <c r="A291" s="18">
        <v>44357</v>
      </c>
      <c r="B291" s="3">
        <v>2520</v>
      </c>
    </row>
    <row r="292" spans="1:2">
      <c r="A292" s="18">
        <v>44356</v>
      </c>
      <c r="B292" s="3">
        <v>2500</v>
      </c>
    </row>
    <row r="293" spans="1:2">
      <c r="A293" s="18">
        <v>44355</v>
      </c>
      <c r="B293" s="3">
        <v>2520</v>
      </c>
    </row>
    <row r="294" spans="1:2">
      <c r="A294" s="18">
        <v>44354</v>
      </c>
      <c r="B294" s="3">
        <v>2520</v>
      </c>
    </row>
    <row r="295" spans="1:2">
      <c r="A295" s="18">
        <v>44351</v>
      </c>
      <c r="B295" s="3">
        <v>2540</v>
      </c>
    </row>
    <row r="296" spans="1:2">
      <c r="A296" s="18">
        <v>44350</v>
      </c>
      <c r="B296" s="3">
        <v>2560</v>
      </c>
    </row>
    <row r="297" spans="1:2">
      <c r="A297" s="18">
        <v>44349</v>
      </c>
      <c r="B297" s="3">
        <v>2560</v>
      </c>
    </row>
    <row r="298" spans="1:2">
      <c r="A298" s="18">
        <v>44348</v>
      </c>
      <c r="B298" s="3">
        <v>2560</v>
      </c>
    </row>
    <row r="299" spans="1:2">
      <c r="A299" s="18">
        <v>44347</v>
      </c>
      <c r="B299" s="3">
        <v>2560</v>
      </c>
    </row>
    <row r="300" spans="1:2">
      <c r="A300" s="18">
        <v>44344</v>
      </c>
      <c r="B300" s="3">
        <v>2610</v>
      </c>
    </row>
    <row r="301" spans="1:2">
      <c r="A301" s="18">
        <v>44343</v>
      </c>
      <c r="B301" s="3">
        <v>2590</v>
      </c>
    </row>
    <row r="302" spans="1:2">
      <c r="A302" s="18">
        <v>44342</v>
      </c>
      <c r="B302" s="3">
        <v>2590</v>
      </c>
    </row>
    <row r="303" spans="1:2">
      <c r="A303" s="18">
        <v>44341</v>
      </c>
      <c r="B303" s="3">
        <v>2590</v>
      </c>
    </row>
    <row r="304" spans="1:2">
      <c r="A304" s="18">
        <v>44340</v>
      </c>
      <c r="B304" s="3">
        <v>2540</v>
      </c>
    </row>
    <row r="305" spans="1:2">
      <c r="A305" s="18">
        <v>44337</v>
      </c>
      <c r="B305" s="3">
        <v>2540</v>
      </c>
    </row>
    <row r="306" spans="1:2">
      <c r="A306" s="18">
        <v>44336</v>
      </c>
      <c r="B306" s="3">
        <v>2540</v>
      </c>
    </row>
    <row r="307" spans="1:2">
      <c r="A307" s="18">
        <v>44335</v>
      </c>
      <c r="B307" s="3">
        <v>2540</v>
      </c>
    </row>
    <row r="308" spans="1:2">
      <c r="A308" s="18">
        <v>44334</v>
      </c>
      <c r="B308" s="3">
        <v>2520</v>
      </c>
    </row>
    <row r="309" spans="1:2">
      <c r="A309" s="18">
        <v>44333</v>
      </c>
      <c r="B309" s="3">
        <v>2520</v>
      </c>
    </row>
    <row r="310" spans="1:2">
      <c r="A310" s="18">
        <v>44330</v>
      </c>
      <c r="B310" s="3">
        <v>2520</v>
      </c>
    </row>
    <row r="311" spans="1:2">
      <c r="A311" s="18">
        <v>44329</v>
      </c>
      <c r="B311" s="3">
        <v>2520</v>
      </c>
    </row>
    <row r="312" spans="1:2">
      <c r="A312" s="18">
        <v>44328</v>
      </c>
      <c r="B312" s="3">
        <v>2520</v>
      </c>
    </row>
    <row r="313" spans="1:2">
      <c r="A313" s="18">
        <v>44327</v>
      </c>
      <c r="B313" s="3">
        <v>2520</v>
      </c>
    </row>
    <row r="314" spans="1:2">
      <c r="A314" s="18">
        <v>44326</v>
      </c>
      <c r="B314" s="3">
        <v>2520</v>
      </c>
    </row>
    <row r="315" spans="1:2">
      <c r="A315" s="18">
        <v>44324</v>
      </c>
      <c r="B315" s="3">
        <v>2520</v>
      </c>
    </row>
    <row r="316" spans="1:2">
      <c r="A316" s="18">
        <v>44323</v>
      </c>
      <c r="B316" s="3">
        <v>2520</v>
      </c>
    </row>
    <row r="317" spans="1:2">
      <c r="A317" s="18">
        <v>44322</v>
      </c>
      <c r="B317" s="3">
        <v>2540</v>
      </c>
    </row>
    <row r="318" spans="1:2">
      <c r="A318" s="18">
        <v>44316</v>
      </c>
      <c r="B318" s="3">
        <v>2540</v>
      </c>
    </row>
    <row r="319" spans="1:2">
      <c r="A319" s="18">
        <v>44315</v>
      </c>
      <c r="B319" s="3">
        <v>2540</v>
      </c>
    </row>
    <row r="320" spans="1:2">
      <c r="A320" s="18">
        <v>44314</v>
      </c>
      <c r="B320" s="3">
        <v>2540</v>
      </c>
    </row>
    <row r="321" spans="1:2">
      <c r="A321" s="18">
        <v>44313</v>
      </c>
      <c r="B321" s="3">
        <v>2540</v>
      </c>
    </row>
    <row r="322" spans="1:2">
      <c r="A322" s="18">
        <v>44312</v>
      </c>
      <c r="B322" s="3">
        <v>2540</v>
      </c>
    </row>
    <row r="323" spans="1:2">
      <c r="A323" s="18">
        <v>44311</v>
      </c>
      <c r="B323" s="3">
        <v>2540</v>
      </c>
    </row>
    <row r="324" spans="1:2">
      <c r="A324" s="18">
        <v>44309</v>
      </c>
      <c r="B324" s="3">
        <v>2540</v>
      </c>
    </row>
    <row r="325" spans="1:2">
      <c r="A325" s="18">
        <v>44308</v>
      </c>
      <c r="B325" s="3">
        <v>2540</v>
      </c>
    </row>
    <row r="326" spans="1:2">
      <c r="A326" s="18">
        <v>44307</v>
      </c>
      <c r="B326" s="3">
        <v>2540</v>
      </c>
    </row>
    <row r="327" spans="1:2">
      <c r="A327" s="18">
        <v>44306</v>
      </c>
      <c r="B327" s="3">
        <v>2540</v>
      </c>
    </row>
    <row r="328" spans="1:2">
      <c r="A328" s="18">
        <v>44305</v>
      </c>
      <c r="B328" s="3">
        <v>2540</v>
      </c>
    </row>
    <row r="329" spans="1:2">
      <c r="A329" s="18">
        <v>44302</v>
      </c>
      <c r="B329" s="3">
        <v>2520</v>
      </c>
    </row>
    <row r="330" spans="1:2">
      <c r="A330" s="18">
        <v>44301</v>
      </c>
      <c r="B330" s="3">
        <v>2520</v>
      </c>
    </row>
    <row r="331" spans="1:2">
      <c r="A331" s="18">
        <v>44300</v>
      </c>
      <c r="B331" s="3">
        <v>2520</v>
      </c>
    </row>
    <row r="332" spans="1:2">
      <c r="A332" s="18">
        <v>44299</v>
      </c>
      <c r="B332" s="3">
        <v>2520</v>
      </c>
    </row>
    <row r="333" spans="1:2">
      <c r="A333" s="18">
        <v>44298</v>
      </c>
      <c r="B333" s="3">
        <v>2520</v>
      </c>
    </row>
    <row r="334" spans="1:2">
      <c r="A334" s="18">
        <v>44295</v>
      </c>
      <c r="B334" s="3">
        <v>2520</v>
      </c>
    </row>
    <row r="335" spans="1:2">
      <c r="A335" s="18">
        <v>44294</v>
      </c>
      <c r="B335" s="3">
        <v>2520</v>
      </c>
    </row>
    <row r="336" spans="1:2">
      <c r="A336" s="18">
        <v>44293</v>
      </c>
      <c r="B336" s="3">
        <v>2520</v>
      </c>
    </row>
    <row r="337" spans="1:2">
      <c r="A337" s="18">
        <v>44292</v>
      </c>
      <c r="B337" s="3">
        <v>2520</v>
      </c>
    </row>
    <row r="338" spans="1:2">
      <c r="A338" s="18">
        <v>44288</v>
      </c>
      <c r="B338" s="3">
        <v>2520</v>
      </c>
    </row>
    <row r="339" spans="1:2">
      <c r="A339" s="18">
        <v>44287</v>
      </c>
      <c r="B339" s="3">
        <v>2520</v>
      </c>
    </row>
    <row r="340" spans="1:2">
      <c r="A340" s="18">
        <v>44286</v>
      </c>
      <c r="B340" s="3">
        <v>2520</v>
      </c>
    </row>
    <row r="341" spans="1:2">
      <c r="A341" s="18">
        <v>44285</v>
      </c>
      <c r="B341" s="3">
        <v>2520</v>
      </c>
    </row>
    <row r="342" spans="1:2">
      <c r="A342" s="18">
        <v>44284</v>
      </c>
      <c r="B342" s="3">
        <v>2540</v>
      </c>
    </row>
    <row r="343" spans="1:2">
      <c r="A343" s="18">
        <v>44281</v>
      </c>
      <c r="B343" s="3">
        <v>2560</v>
      </c>
    </row>
    <row r="344" spans="1:2">
      <c r="A344" s="18">
        <v>44280</v>
      </c>
      <c r="B344" s="3">
        <v>2560</v>
      </c>
    </row>
    <row r="345" spans="1:2">
      <c r="A345" s="18">
        <v>44279</v>
      </c>
      <c r="B345" s="3">
        <v>2560</v>
      </c>
    </row>
    <row r="346" spans="1:2">
      <c r="A346" s="18">
        <v>44278</v>
      </c>
      <c r="B346" s="3">
        <v>2560</v>
      </c>
    </row>
    <row r="347" spans="1:2">
      <c r="A347" s="18">
        <v>44277</v>
      </c>
      <c r="B347" s="3">
        <v>2580</v>
      </c>
    </row>
    <row r="348" spans="1:2">
      <c r="A348" s="18">
        <v>44274</v>
      </c>
      <c r="B348" s="3">
        <v>2580</v>
      </c>
    </row>
    <row r="349" spans="1:2">
      <c r="A349" s="18">
        <v>44273</v>
      </c>
      <c r="B349" s="3">
        <v>2580</v>
      </c>
    </row>
    <row r="350" spans="1:2">
      <c r="A350" s="18">
        <v>44272</v>
      </c>
      <c r="B350" s="3">
        <v>2600</v>
      </c>
    </row>
    <row r="351" spans="1:2">
      <c r="A351" s="18">
        <v>44271</v>
      </c>
      <c r="B351" s="3">
        <v>2600</v>
      </c>
    </row>
    <row r="352" spans="1:2">
      <c r="A352" s="18">
        <v>44270</v>
      </c>
      <c r="B352" s="3">
        <v>2600</v>
      </c>
    </row>
    <row r="353" spans="1:2">
      <c r="A353" s="18">
        <v>44267</v>
      </c>
      <c r="B353" s="3">
        <v>2600</v>
      </c>
    </row>
    <row r="354" spans="1:2">
      <c r="A354" s="18">
        <v>44266</v>
      </c>
      <c r="B354" s="3">
        <v>2600</v>
      </c>
    </row>
    <row r="355" spans="1:2">
      <c r="A355" s="18">
        <v>44265</v>
      </c>
      <c r="B355" s="3">
        <v>2600</v>
      </c>
    </row>
    <row r="356" spans="1:2">
      <c r="A356" s="18">
        <v>44264</v>
      </c>
      <c r="B356" s="3">
        <v>2580</v>
      </c>
    </row>
    <row r="357" spans="1:2">
      <c r="A357" s="18">
        <v>44263</v>
      </c>
      <c r="B357" s="3">
        <v>2580</v>
      </c>
    </row>
    <row r="358" spans="1:2">
      <c r="A358" s="18">
        <v>44260</v>
      </c>
      <c r="B358" s="3">
        <v>2580</v>
      </c>
    </row>
    <row r="359" spans="1:2">
      <c r="A359" s="18">
        <v>44259</v>
      </c>
      <c r="B359" s="3">
        <v>2580</v>
      </c>
    </row>
    <row r="360" spans="1:2">
      <c r="A360" s="18">
        <v>44258</v>
      </c>
      <c r="B360" s="3">
        <v>2560</v>
      </c>
    </row>
    <row r="361" spans="1:2">
      <c r="A361" s="18">
        <v>44257</v>
      </c>
      <c r="B361" s="3">
        <v>2560</v>
      </c>
    </row>
    <row r="362" spans="1:2">
      <c r="A362" s="18">
        <v>44256</v>
      </c>
      <c r="B362" s="3">
        <v>2560</v>
      </c>
    </row>
    <row r="363" spans="1:2">
      <c r="A363" s="18">
        <v>44253</v>
      </c>
      <c r="B363" s="3">
        <v>2560</v>
      </c>
    </row>
    <row r="364" spans="1:2">
      <c r="A364" s="18">
        <v>44252</v>
      </c>
      <c r="B364" s="3">
        <v>2560</v>
      </c>
    </row>
    <row r="365" spans="1:2">
      <c r="A365" s="18">
        <v>44251</v>
      </c>
      <c r="B365" s="3">
        <v>2560</v>
      </c>
    </row>
    <row r="366" spans="1:2">
      <c r="A366" s="18">
        <v>44250</v>
      </c>
      <c r="B366" s="3">
        <v>2560</v>
      </c>
    </row>
    <row r="367" spans="1:2">
      <c r="A367" s="18">
        <v>44249</v>
      </c>
      <c r="B367" s="3">
        <v>2560</v>
      </c>
    </row>
    <row r="368" spans="1:2">
      <c r="A368" s="18">
        <v>44247</v>
      </c>
      <c r="B368" s="3">
        <v>2560</v>
      </c>
    </row>
    <row r="369" spans="1:2">
      <c r="A369" s="18">
        <v>44246</v>
      </c>
      <c r="B369" s="3">
        <v>2560</v>
      </c>
    </row>
    <row r="370" spans="1:2">
      <c r="A370" s="18">
        <v>44245</v>
      </c>
      <c r="B370" s="3">
        <v>2560</v>
      </c>
    </row>
    <row r="371" spans="1:2">
      <c r="A371" s="18">
        <v>44237</v>
      </c>
      <c r="B371" s="3">
        <v>2560</v>
      </c>
    </row>
    <row r="372" spans="1:2">
      <c r="A372" s="18">
        <v>44236</v>
      </c>
      <c r="B372" s="3">
        <v>2560</v>
      </c>
    </row>
    <row r="373" spans="1:2">
      <c r="A373" s="18">
        <v>44235</v>
      </c>
      <c r="B373" s="3">
        <v>2560</v>
      </c>
    </row>
    <row r="374" spans="1:2">
      <c r="A374" s="18">
        <v>44234</v>
      </c>
      <c r="B374" s="3">
        <v>2560</v>
      </c>
    </row>
    <row r="375" spans="1:2">
      <c r="A375" s="18">
        <v>44232</v>
      </c>
      <c r="B375" s="3">
        <v>2560</v>
      </c>
    </row>
    <row r="376" spans="1:2">
      <c r="A376" s="18">
        <v>44231</v>
      </c>
      <c r="B376" s="3">
        <v>2560</v>
      </c>
    </row>
    <row r="377" spans="1:2">
      <c r="A377" s="18">
        <v>44230</v>
      </c>
      <c r="B377" s="3">
        <v>2560</v>
      </c>
    </row>
    <row r="378" spans="1:2">
      <c r="A378" s="18">
        <v>44229</v>
      </c>
      <c r="B378" s="3">
        <v>2560</v>
      </c>
    </row>
    <row r="379" spans="1:2">
      <c r="A379" s="18">
        <v>44228</v>
      </c>
      <c r="B379" s="3">
        <v>2560</v>
      </c>
    </row>
    <row r="380" spans="1:2">
      <c r="A380" s="18">
        <v>44225</v>
      </c>
      <c r="B380" s="3">
        <v>2560</v>
      </c>
    </row>
    <row r="381" spans="1:2">
      <c r="A381" s="18">
        <v>44224</v>
      </c>
      <c r="B381" s="3">
        <v>2560</v>
      </c>
    </row>
    <row r="382" spans="1:2">
      <c r="A382" s="18">
        <v>44223</v>
      </c>
      <c r="B382" s="3">
        <v>2560</v>
      </c>
    </row>
    <row r="383" spans="1:2">
      <c r="A383" s="18">
        <v>44222</v>
      </c>
      <c r="B383" s="3">
        <v>2560</v>
      </c>
    </row>
    <row r="384" spans="1:2">
      <c r="A384" s="18">
        <v>44221</v>
      </c>
      <c r="B384" s="3">
        <v>2600</v>
      </c>
    </row>
    <row r="385" spans="1:2">
      <c r="A385" s="18">
        <v>44218</v>
      </c>
      <c r="B385" s="3">
        <v>2640</v>
      </c>
    </row>
    <row r="386" spans="1:2">
      <c r="A386" s="18">
        <v>44217</v>
      </c>
      <c r="B386" s="3">
        <v>2640</v>
      </c>
    </row>
    <row r="387" spans="1:2">
      <c r="A387" s="18">
        <v>44216</v>
      </c>
      <c r="B387" s="3">
        <v>2640</v>
      </c>
    </row>
    <row r="388" spans="1:2">
      <c r="A388" s="18">
        <v>44215</v>
      </c>
      <c r="B388" s="3">
        <v>2620</v>
      </c>
    </row>
    <row r="389" spans="1:2">
      <c r="A389" s="18">
        <v>44214</v>
      </c>
      <c r="B389" s="3">
        <v>2620</v>
      </c>
    </row>
    <row r="390" spans="1:2">
      <c r="A390" s="18">
        <v>44211</v>
      </c>
      <c r="B390" s="3">
        <v>2600</v>
      </c>
    </row>
    <row r="391" spans="1:2">
      <c r="A391" s="18">
        <v>44210</v>
      </c>
      <c r="B391" s="3">
        <v>2600</v>
      </c>
    </row>
    <row r="392" spans="1:2">
      <c r="A392" s="18">
        <v>44209</v>
      </c>
      <c r="B392" s="3">
        <v>2600</v>
      </c>
    </row>
    <row r="393" spans="1:2">
      <c r="A393" s="18">
        <v>44208</v>
      </c>
      <c r="B393" s="3">
        <v>2600</v>
      </c>
    </row>
    <row r="394" spans="1:2">
      <c r="A394" s="18">
        <v>44207</v>
      </c>
      <c r="B394" s="3">
        <v>2510</v>
      </c>
    </row>
    <row r="395" spans="1:2">
      <c r="A395" s="18">
        <v>44204</v>
      </c>
      <c r="B395" s="3">
        <v>2490</v>
      </c>
    </row>
    <row r="396" spans="1:2">
      <c r="A396" s="18">
        <v>44203</v>
      </c>
      <c r="B396" s="3">
        <v>2480</v>
      </c>
    </row>
    <row r="397" spans="1:2">
      <c r="A397" s="18">
        <v>44202</v>
      </c>
      <c r="B397" s="3">
        <v>2480</v>
      </c>
    </row>
    <row r="398" spans="1:2">
      <c r="A398" s="18">
        <v>44201</v>
      </c>
      <c r="B398" s="3">
        <v>2480</v>
      </c>
    </row>
    <row r="399" spans="1:2">
      <c r="A399" s="18">
        <v>44200</v>
      </c>
      <c r="B399" s="3">
        <v>2480</v>
      </c>
    </row>
    <row r="400" spans="1:2">
      <c r="A400" s="18">
        <v>44196</v>
      </c>
      <c r="B400" s="3">
        <v>2480</v>
      </c>
    </row>
    <row r="401" spans="1:2">
      <c r="A401" s="18">
        <v>44195</v>
      </c>
      <c r="B401" s="3">
        <v>2480</v>
      </c>
    </row>
    <row r="402" spans="1:2">
      <c r="A402" s="18">
        <v>44194</v>
      </c>
      <c r="B402" s="3">
        <v>2480</v>
      </c>
    </row>
    <row r="403" spans="1:2">
      <c r="A403" s="18">
        <v>44193</v>
      </c>
      <c r="B403" s="3">
        <v>2480</v>
      </c>
    </row>
    <row r="404" spans="1:2">
      <c r="A404" s="18">
        <v>44190</v>
      </c>
      <c r="B404" s="3">
        <v>2480</v>
      </c>
    </row>
    <row r="405" spans="1:2">
      <c r="A405" s="18">
        <v>44189</v>
      </c>
      <c r="B405" s="3">
        <v>2480</v>
      </c>
    </row>
    <row r="406" spans="1:2">
      <c r="A406" s="18">
        <v>44188</v>
      </c>
      <c r="B406" s="3">
        <v>2480</v>
      </c>
    </row>
    <row r="407" spans="1:2">
      <c r="A407" s="18">
        <v>44187</v>
      </c>
      <c r="B407" s="3">
        <v>2480</v>
      </c>
    </row>
    <row r="408" spans="1:2">
      <c r="A408" s="18">
        <v>44186</v>
      </c>
      <c r="B408" s="3">
        <v>2480</v>
      </c>
    </row>
    <row r="409" spans="1:2">
      <c r="A409" s="18">
        <v>44183</v>
      </c>
      <c r="B409" s="3">
        <v>2480</v>
      </c>
    </row>
    <row r="410" spans="1:2">
      <c r="A410" s="18">
        <v>44182</v>
      </c>
      <c r="B410" s="3">
        <v>2480</v>
      </c>
    </row>
    <row r="411" spans="1:2">
      <c r="A411" s="18">
        <v>44181</v>
      </c>
      <c r="B411" s="3">
        <v>2480</v>
      </c>
    </row>
    <row r="412" spans="1:2">
      <c r="A412" s="18">
        <v>44180</v>
      </c>
      <c r="B412" s="3">
        <v>2480</v>
      </c>
    </row>
    <row r="413" spans="1:2">
      <c r="A413" s="18">
        <v>44179</v>
      </c>
      <c r="B413" s="3">
        <v>2480</v>
      </c>
    </row>
    <row r="414" spans="1:2">
      <c r="A414" s="18">
        <v>44176</v>
      </c>
      <c r="B414" s="3">
        <v>2500</v>
      </c>
    </row>
    <row r="415" spans="1:2">
      <c r="A415" s="18">
        <v>44175</v>
      </c>
      <c r="B415" s="3">
        <v>2500</v>
      </c>
    </row>
    <row r="416" spans="1:2">
      <c r="A416" s="18">
        <v>44174</v>
      </c>
      <c r="B416" s="3">
        <v>2500</v>
      </c>
    </row>
    <row r="417" spans="1:2">
      <c r="A417" s="18">
        <v>44173</v>
      </c>
      <c r="B417" s="3">
        <v>2510</v>
      </c>
    </row>
    <row r="418" spans="1:2">
      <c r="A418" s="18">
        <v>44172</v>
      </c>
      <c r="B418" s="3">
        <v>2510</v>
      </c>
    </row>
    <row r="419" spans="1:2">
      <c r="A419" s="18">
        <v>44169</v>
      </c>
      <c r="B419" s="3">
        <v>2510</v>
      </c>
    </row>
    <row r="420" spans="1:2">
      <c r="A420" s="18">
        <v>44168</v>
      </c>
      <c r="B420" s="3">
        <v>2500</v>
      </c>
    </row>
    <row r="421" spans="1:2">
      <c r="A421" s="18">
        <v>44167</v>
      </c>
      <c r="B421" s="3">
        <v>2500</v>
      </c>
    </row>
    <row r="422" spans="1:2">
      <c r="A422" s="18">
        <v>44166</v>
      </c>
      <c r="B422" s="3">
        <v>2500</v>
      </c>
    </row>
    <row r="423" spans="1:2">
      <c r="A423" s="18">
        <v>44165</v>
      </c>
      <c r="B423" s="3">
        <v>2500</v>
      </c>
    </row>
    <row r="424" spans="1:2">
      <c r="A424" s="18">
        <v>44162</v>
      </c>
      <c r="B424" s="3">
        <v>2500</v>
      </c>
    </row>
    <row r="425" spans="1:2">
      <c r="A425" s="18">
        <v>44161</v>
      </c>
      <c r="B425" s="3">
        <v>2500</v>
      </c>
    </row>
    <row r="426" spans="1:2">
      <c r="A426" s="18">
        <v>44160</v>
      </c>
      <c r="B426" s="3">
        <v>2500</v>
      </c>
    </row>
    <row r="427" spans="1:2">
      <c r="A427" s="18">
        <v>44159</v>
      </c>
      <c r="B427" s="3">
        <v>2510</v>
      </c>
    </row>
    <row r="428" spans="1:2">
      <c r="A428" s="18">
        <v>44158</v>
      </c>
      <c r="B428" s="3">
        <v>2510</v>
      </c>
    </row>
    <row r="429" spans="1:2">
      <c r="A429" s="18">
        <v>44155</v>
      </c>
      <c r="B429" s="3">
        <v>2510</v>
      </c>
    </row>
    <row r="430" spans="1:2">
      <c r="A430" s="18">
        <v>44154</v>
      </c>
      <c r="B430" s="3">
        <v>2510</v>
      </c>
    </row>
    <row r="431" spans="1:2">
      <c r="A431" s="18">
        <v>44153</v>
      </c>
      <c r="B431" s="3">
        <v>2510</v>
      </c>
    </row>
    <row r="432" spans="1:2">
      <c r="A432" s="18">
        <v>44152</v>
      </c>
      <c r="B432" s="3">
        <v>2510</v>
      </c>
    </row>
    <row r="433" spans="1:2">
      <c r="A433" s="18">
        <v>44151</v>
      </c>
      <c r="B433" s="3">
        <v>2510</v>
      </c>
    </row>
    <row r="434" spans="1:2">
      <c r="A434" s="18">
        <v>44148</v>
      </c>
      <c r="B434" s="3">
        <v>2500</v>
      </c>
    </row>
    <row r="435" spans="1:2">
      <c r="A435" s="18">
        <v>44147</v>
      </c>
      <c r="B435" s="3">
        <v>2510</v>
      </c>
    </row>
    <row r="436" spans="1:2">
      <c r="A436" s="18">
        <v>44146</v>
      </c>
      <c r="B436" s="3">
        <v>2510</v>
      </c>
    </row>
    <row r="437" spans="1:2">
      <c r="A437" s="18">
        <v>44145</v>
      </c>
      <c r="B437" s="3">
        <v>2510</v>
      </c>
    </row>
    <row r="438" spans="1:2">
      <c r="A438" s="18">
        <v>44144</v>
      </c>
      <c r="B438" s="3">
        <v>2510</v>
      </c>
    </row>
    <row r="439" spans="1:2">
      <c r="A439" s="18">
        <v>44141</v>
      </c>
      <c r="B439" s="3">
        <v>2520</v>
      </c>
    </row>
    <row r="440" spans="1:2">
      <c r="A440" s="18">
        <v>44140</v>
      </c>
      <c r="B440" s="3">
        <v>2520</v>
      </c>
    </row>
    <row r="441" spans="1:2">
      <c r="A441" s="18">
        <v>44139</v>
      </c>
      <c r="B441" s="3">
        <v>2520</v>
      </c>
    </row>
    <row r="442" spans="1:2">
      <c r="A442" s="18">
        <v>44138</v>
      </c>
      <c r="B442" s="3">
        <v>2520</v>
      </c>
    </row>
    <row r="443" spans="1:2">
      <c r="A443" s="18">
        <v>44137</v>
      </c>
      <c r="B443" s="3">
        <v>2520</v>
      </c>
    </row>
    <row r="444" spans="1:2">
      <c r="A444" s="18">
        <v>44134</v>
      </c>
      <c r="B444" s="3">
        <v>2520</v>
      </c>
    </row>
    <row r="445" spans="1:2">
      <c r="A445" s="18">
        <v>44133</v>
      </c>
      <c r="B445" s="3">
        <v>2520</v>
      </c>
    </row>
    <row r="446" spans="1:2">
      <c r="A446" s="18">
        <v>44132</v>
      </c>
      <c r="B446" s="3">
        <v>2500</v>
      </c>
    </row>
    <row r="447" spans="1:2">
      <c r="A447" s="18">
        <v>44131</v>
      </c>
      <c r="B447" s="3">
        <v>2500</v>
      </c>
    </row>
    <row r="448" spans="1:2">
      <c r="A448" s="18">
        <v>44130</v>
      </c>
      <c r="B448" s="3">
        <v>2500</v>
      </c>
    </row>
    <row r="449" spans="1:2">
      <c r="A449" s="18">
        <v>44127</v>
      </c>
      <c r="B449" s="3">
        <v>2500</v>
      </c>
    </row>
    <row r="450" spans="1:2">
      <c r="A450" s="18">
        <v>44126</v>
      </c>
      <c r="B450" s="3">
        <v>2500</v>
      </c>
    </row>
    <row r="451" spans="1:2">
      <c r="A451" s="18">
        <v>44125</v>
      </c>
      <c r="B451" s="3">
        <v>2500</v>
      </c>
    </row>
    <row r="452" spans="1:2">
      <c r="A452" s="18">
        <v>44124</v>
      </c>
      <c r="B452" s="3">
        <v>2460</v>
      </c>
    </row>
    <row r="453" spans="1:2">
      <c r="A453" s="18">
        <v>44123</v>
      </c>
      <c r="B453" s="3">
        <v>2460</v>
      </c>
    </row>
    <row r="454" spans="1:2">
      <c r="A454" s="18">
        <v>44120</v>
      </c>
      <c r="B454" s="3">
        <v>2460</v>
      </c>
    </row>
    <row r="455" spans="1:2">
      <c r="A455" s="18">
        <v>44119</v>
      </c>
      <c r="B455" s="3">
        <v>2460</v>
      </c>
    </row>
    <row r="456" spans="1:2">
      <c r="A456" s="18">
        <v>44118</v>
      </c>
      <c r="B456" s="3">
        <v>2460</v>
      </c>
    </row>
    <row r="457" spans="1:2">
      <c r="A457" s="18">
        <v>44117</v>
      </c>
      <c r="B457" s="3">
        <v>2460</v>
      </c>
    </row>
    <row r="458" spans="1:2">
      <c r="A458" s="18">
        <v>44116</v>
      </c>
      <c r="B458" s="3">
        <v>2460</v>
      </c>
    </row>
    <row r="459" spans="1:2">
      <c r="A459" s="18">
        <v>44114</v>
      </c>
      <c r="B459" s="3">
        <v>2420</v>
      </c>
    </row>
    <row r="460" spans="1:2">
      <c r="A460" s="18">
        <v>44113</v>
      </c>
      <c r="B460" s="3">
        <v>2420</v>
      </c>
    </row>
    <row r="461" spans="1:2">
      <c r="A461" s="18">
        <v>44104</v>
      </c>
      <c r="B461" s="3">
        <v>2420</v>
      </c>
    </row>
    <row r="462" spans="1:2">
      <c r="A462" s="18">
        <v>44103</v>
      </c>
      <c r="B462" s="3">
        <v>2420</v>
      </c>
    </row>
    <row r="463" spans="1:2">
      <c r="A463" s="18">
        <v>44102</v>
      </c>
      <c r="B463" s="3">
        <v>2440</v>
      </c>
    </row>
    <row r="464" spans="1:2">
      <c r="A464" s="18">
        <v>44101</v>
      </c>
      <c r="B464" s="3">
        <v>2440</v>
      </c>
    </row>
    <row r="465" spans="1:2">
      <c r="A465" s="18">
        <v>44099</v>
      </c>
      <c r="B465" s="3">
        <v>2440</v>
      </c>
    </row>
    <row r="466" spans="1:2">
      <c r="A466" s="18">
        <v>44098</v>
      </c>
      <c r="B466" s="3">
        <v>2440</v>
      </c>
    </row>
    <row r="467" spans="1:2">
      <c r="A467" s="18">
        <v>44097</v>
      </c>
      <c r="B467" s="3">
        <v>2440</v>
      </c>
    </row>
    <row r="468" spans="1:2">
      <c r="A468" s="18">
        <v>44096</v>
      </c>
      <c r="B468" s="3">
        <v>2440</v>
      </c>
    </row>
    <row r="469" spans="1:2">
      <c r="A469" s="18">
        <v>44095</v>
      </c>
      <c r="B469" s="3">
        <v>2440</v>
      </c>
    </row>
    <row r="470" spans="1:2">
      <c r="A470" s="18">
        <v>44092</v>
      </c>
      <c r="B470" s="3">
        <v>2440</v>
      </c>
    </row>
    <row r="471" spans="1:2">
      <c r="A471" s="18">
        <v>44091</v>
      </c>
      <c r="B471" s="3">
        <v>2440</v>
      </c>
    </row>
    <row r="472" spans="1:2">
      <c r="A472" s="18">
        <v>44090</v>
      </c>
      <c r="B472" s="3">
        <v>2440</v>
      </c>
    </row>
    <row r="473" spans="1:2">
      <c r="A473" s="18">
        <v>44089</v>
      </c>
      <c r="B473" s="3">
        <v>2430</v>
      </c>
    </row>
    <row r="474" spans="1:2">
      <c r="A474" s="18">
        <v>44088</v>
      </c>
      <c r="B474" s="3">
        <v>2430</v>
      </c>
    </row>
    <row r="475" spans="1:2">
      <c r="A475" s="18">
        <v>44085</v>
      </c>
      <c r="B475" s="3">
        <v>2410</v>
      </c>
    </row>
    <row r="476" spans="1:2">
      <c r="A476" s="18">
        <v>44084</v>
      </c>
      <c r="B476" s="3">
        <v>2410</v>
      </c>
    </row>
    <row r="477" spans="1:2">
      <c r="A477" s="18">
        <v>44083</v>
      </c>
      <c r="B477" s="3">
        <v>2410</v>
      </c>
    </row>
    <row r="478" spans="1:2">
      <c r="A478" s="18">
        <v>44082</v>
      </c>
      <c r="B478" s="3">
        <v>2410</v>
      </c>
    </row>
    <row r="479" spans="1:2">
      <c r="A479" s="18">
        <v>44081</v>
      </c>
      <c r="B479" s="3">
        <v>2410</v>
      </c>
    </row>
    <row r="480" spans="1:2">
      <c r="A480" s="18">
        <v>44078</v>
      </c>
      <c r="B480" s="3">
        <v>2410</v>
      </c>
    </row>
    <row r="481" spans="1:2">
      <c r="A481" s="18">
        <v>44077</v>
      </c>
      <c r="B481" s="3">
        <v>2410</v>
      </c>
    </row>
    <row r="482" spans="1:2">
      <c r="A482" s="18">
        <v>44076</v>
      </c>
      <c r="B482" s="3">
        <v>2430</v>
      </c>
    </row>
    <row r="483" spans="1:2">
      <c r="A483" s="18">
        <v>44075</v>
      </c>
      <c r="B483" s="3">
        <v>2430</v>
      </c>
    </row>
    <row r="484" spans="1:2">
      <c r="A484" s="18">
        <v>44074</v>
      </c>
      <c r="B484" s="3">
        <v>2430</v>
      </c>
    </row>
    <row r="485" spans="1:2">
      <c r="A485" s="18">
        <v>44071</v>
      </c>
      <c r="B485" s="3">
        <v>2430</v>
      </c>
    </row>
    <row r="486" spans="1:2">
      <c r="A486" s="18">
        <v>44070</v>
      </c>
      <c r="B486" s="3">
        <v>2430</v>
      </c>
    </row>
    <row r="487" spans="1:2">
      <c r="A487" s="18">
        <v>44069</v>
      </c>
      <c r="B487" s="3">
        <v>2430</v>
      </c>
    </row>
    <row r="488" spans="1:2">
      <c r="A488" s="18">
        <v>44068</v>
      </c>
      <c r="B488" s="3">
        <v>2420</v>
      </c>
    </row>
    <row r="489" spans="1:2">
      <c r="A489" s="18">
        <v>44067</v>
      </c>
      <c r="B489" s="3">
        <v>2420</v>
      </c>
    </row>
    <row r="490" spans="1:2">
      <c r="A490" s="18">
        <v>44064</v>
      </c>
      <c r="B490" s="3">
        <v>2420</v>
      </c>
    </row>
    <row r="491" spans="1:2">
      <c r="A491" s="18">
        <v>44063</v>
      </c>
      <c r="B491" s="3">
        <v>2420</v>
      </c>
    </row>
    <row r="492" spans="1:2">
      <c r="A492" s="18">
        <v>44062</v>
      </c>
      <c r="B492" s="3">
        <v>2420</v>
      </c>
    </row>
    <row r="493" spans="1:2">
      <c r="A493" s="18">
        <v>44061</v>
      </c>
      <c r="B493" s="3">
        <v>2420</v>
      </c>
    </row>
    <row r="494" spans="1:2">
      <c r="A494" s="18">
        <v>44060</v>
      </c>
      <c r="B494" s="3">
        <v>2420</v>
      </c>
    </row>
    <row r="495" spans="1:2">
      <c r="A495" s="18">
        <v>44057</v>
      </c>
      <c r="B495" s="3">
        <v>2420</v>
      </c>
    </row>
    <row r="496" spans="1:2">
      <c r="A496" s="18">
        <v>44056</v>
      </c>
      <c r="B496" s="3">
        <v>2420</v>
      </c>
    </row>
    <row r="497" spans="1:2">
      <c r="A497" s="18">
        <v>44055</v>
      </c>
      <c r="B497" s="3">
        <v>2420</v>
      </c>
    </row>
    <row r="498" spans="1:2">
      <c r="A498" s="18">
        <v>44054</v>
      </c>
      <c r="B498" s="3">
        <v>2420</v>
      </c>
    </row>
    <row r="499" spans="1:2">
      <c r="A499" s="18">
        <v>44053</v>
      </c>
      <c r="B499" s="3">
        <v>2420</v>
      </c>
    </row>
    <row r="500" spans="1:2">
      <c r="A500" s="18">
        <v>44050</v>
      </c>
      <c r="B500" s="3">
        <v>2420</v>
      </c>
    </row>
    <row r="501" spans="1:2">
      <c r="A501" s="18">
        <v>44049</v>
      </c>
      <c r="B501" s="3">
        <v>2420</v>
      </c>
    </row>
    <row r="502" spans="1:2">
      <c r="A502" s="18">
        <v>44048</v>
      </c>
      <c r="B502" s="3">
        <v>2400</v>
      </c>
    </row>
    <row r="503" spans="1:2">
      <c r="A503" s="18">
        <v>44047</v>
      </c>
      <c r="B503" s="3">
        <v>2360</v>
      </c>
    </row>
    <row r="504" spans="1:2">
      <c r="A504" s="18">
        <v>44046</v>
      </c>
      <c r="B504" s="3">
        <v>2360</v>
      </c>
    </row>
    <row r="505" spans="1:2">
      <c r="A505" s="18">
        <v>44043</v>
      </c>
      <c r="B505" s="3">
        <v>2360</v>
      </c>
    </row>
    <row r="506" spans="1:2">
      <c r="A506" s="18">
        <v>44042</v>
      </c>
      <c r="B506" s="3">
        <v>2360</v>
      </c>
    </row>
    <row r="507" spans="1:2">
      <c r="A507" s="18">
        <v>44041</v>
      </c>
      <c r="B507" s="3">
        <v>2360</v>
      </c>
    </row>
    <row r="508" spans="1:2">
      <c r="A508" s="18">
        <v>44040</v>
      </c>
      <c r="B508" s="3">
        <v>2360</v>
      </c>
    </row>
    <row r="509" spans="1:2">
      <c r="A509" s="18">
        <v>44039</v>
      </c>
      <c r="B509" s="3">
        <v>2360</v>
      </c>
    </row>
    <row r="510" spans="1:2">
      <c r="A510" s="18">
        <v>44036</v>
      </c>
      <c r="B510" s="3">
        <v>2360</v>
      </c>
    </row>
    <row r="511" spans="1:2">
      <c r="A511" s="18">
        <v>44035</v>
      </c>
      <c r="B511" s="3">
        <v>2360</v>
      </c>
    </row>
    <row r="512" spans="1:2">
      <c r="A512" s="18">
        <v>44034</v>
      </c>
      <c r="B512" s="3">
        <v>2360</v>
      </c>
    </row>
    <row r="513" spans="1:2">
      <c r="A513" s="18">
        <v>44033</v>
      </c>
      <c r="B513" s="3">
        <v>2360</v>
      </c>
    </row>
    <row r="514" spans="1:2">
      <c r="A514" s="18">
        <v>44032</v>
      </c>
      <c r="B514" s="3">
        <v>2360</v>
      </c>
    </row>
    <row r="515" spans="1:2">
      <c r="A515" s="18">
        <v>44029</v>
      </c>
      <c r="B515" s="3">
        <v>2360</v>
      </c>
    </row>
    <row r="516" spans="1:2">
      <c r="A516" s="18">
        <v>44028</v>
      </c>
      <c r="B516" s="3">
        <v>2360</v>
      </c>
    </row>
    <row r="517" spans="1:2">
      <c r="A517" s="18">
        <v>44027</v>
      </c>
      <c r="B517" s="3">
        <v>2360</v>
      </c>
    </row>
    <row r="518" spans="1:2">
      <c r="A518" s="18">
        <v>44026</v>
      </c>
      <c r="B518" s="3">
        <v>2350</v>
      </c>
    </row>
    <row r="519" spans="1:2">
      <c r="A519" s="18">
        <v>44025</v>
      </c>
      <c r="B519" s="3">
        <v>2350</v>
      </c>
    </row>
    <row r="520" spans="1:2">
      <c r="A520" s="18">
        <v>44022</v>
      </c>
      <c r="B520" s="3">
        <v>2350</v>
      </c>
    </row>
    <row r="521" spans="1:2">
      <c r="A521" s="18">
        <v>44021</v>
      </c>
      <c r="B521" s="3">
        <v>2350</v>
      </c>
    </row>
    <row r="522" spans="1:2">
      <c r="A522" s="18">
        <v>44020</v>
      </c>
      <c r="B522" s="3">
        <v>2350</v>
      </c>
    </row>
    <row r="523" spans="1:2">
      <c r="A523" s="18">
        <v>44019</v>
      </c>
      <c r="B523" s="3">
        <v>2350</v>
      </c>
    </row>
    <row r="524" spans="1:2">
      <c r="A524" s="18">
        <v>44018</v>
      </c>
      <c r="B524" s="3">
        <v>2350</v>
      </c>
    </row>
    <row r="525" spans="1:2">
      <c r="A525" s="18">
        <v>44015</v>
      </c>
      <c r="B525" s="3">
        <v>2350</v>
      </c>
    </row>
    <row r="526" spans="1:2">
      <c r="A526" s="18">
        <v>44014</v>
      </c>
      <c r="B526" s="3">
        <v>2350</v>
      </c>
    </row>
    <row r="527" spans="1:2">
      <c r="A527" s="18">
        <v>44013</v>
      </c>
      <c r="B527" s="3">
        <v>2350</v>
      </c>
    </row>
    <row r="528" spans="1:2">
      <c r="A528" s="18">
        <v>44012</v>
      </c>
      <c r="B528" s="3">
        <v>2350</v>
      </c>
    </row>
    <row r="529" spans="1:2">
      <c r="A529" s="18">
        <v>44011</v>
      </c>
      <c r="B529" s="3">
        <v>2320</v>
      </c>
    </row>
    <row r="530" spans="1:2">
      <c r="A530" s="18">
        <v>44010</v>
      </c>
      <c r="B530" s="3">
        <v>2300</v>
      </c>
    </row>
    <row r="531" spans="1:2">
      <c r="A531" s="18">
        <v>44006</v>
      </c>
      <c r="B531" s="3">
        <v>2300</v>
      </c>
    </row>
    <row r="532" spans="1:2">
      <c r="A532" s="18">
        <v>44005</v>
      </c>
      <c r="B532" s="3">
        <v>2300</v>
      </c>
    </row>
    <row r="533" spans="1:2">
      <c r="A533" s="18">
        <v>44004</v>
      </c>
      <c r="B533" s="3">
        <v>2300</v>
      </c>
    </row>
    <row r="534" spans="1:2">
      <c r="A534" s="18">
        <v>44001</v>
      </c>
      <c r="B534" s="3">
        <v>2300</v>
      </c>
    </row>
    <row r="535" spans="1:2">
      <c r="A535" s="18">
        <v>44000</v>
      </c>
      <c r="B535" s="3">
        <v>2300</v>
      </c>
    </row>
    <row r="536" spans="1:2">
      <c r="A536" s="18">
        <v>43999</v>
      </c>
      <c r="B536" s="3">
        <v>2300</v>
      </c>
    </row>
    <row r="537" spans="1:2">
      <c r="A537" s="18">
        <v>43998</v>
      </c>
      <c r="B537" s="3">
        <v>2300</v>
      </c>
    </row>
    <row r="538" spans="1:2">
      <c r="A538" s="18">
        <v>43997</v>
      </c>
      <c r="B538" s="3">
        <v>2300</v>
      </c>
    </row>
    <row r="539" spans="1:2">
      <c r="A539" s="18">
        <v>43994</v>
      </c>
      <c r="B539" s="3">
        <v>2300</v>
      </c>
    </row>
    <row r="540" spans="1:2">
      <c r="A540" s="18">
        <v>43993</v>
      </c>
      <c r="B540" s="3">
        <v>2300</v>
      </c>
    </row>
    <row r="541" spans="1:2">
      <c r="A541" s="18">
        <v>43992</v>
      </c>
      <c r="B541" s="3">
        <v>2300</v>
      </c>
    </row>
    <row r="542" spans="1:2">
      <c r="A542" s="18">
        <v>43991</v>
      </c>
      <c r="B542" s="3">
        <v>2300</v>
      </c>
    </row>
    <row r="543" spans="1:2">
      <c r="A543" s="18">
        <v>43990</v>
      </c>
      <c r="B543" s="3">
        <v>2260</v>
      </c>
    </row>
    <row r="544" spans="1:2">
      <c r="A544" s="18">
        <v>43987</v>
      </c>
      <c r="B544" s="3">
        <v>2340</v>
      </c>
    </row>
    <row r="545" spans="1:2">
      <c r="A545" s="18">
        <v>43986</v>
      </c>
      <c r="B545" s="3">
        <v>2340</v>
      </c>
    </row>
    <row r="546" spans="1:2">
      <c r="A546" s="18">
        <v>43985</v>
      </c>
      <c r="B546" s="3">
        <v>2340</v>
      </c>
    </row>
    <row r="547" spans="1:2">
      <c r="A547" s="18">
        <v>43984</v>
      </c>
      <c r="B547" s="3">
        <v>2340</v>
      </c>
    </row>
    <row r="548" spans="1:2">
      <c r="A548" s="18">
        <v>43983</v>
      </c>
      <c r="B548" s="3">
        <v>2350</v>
      </c>
    </row>
    <row r="549" spans="1:2">
      <c r="A549" s="18">
        <v>43980</v>
      </c>
      <c r="B549" s="3">
        <v>2360</v>
      </c>
    </row>
    <row r="550" spans="1:2">
      <c r="A550" s="18">
        <v>43979</v>
      </c>
      <c r="B550" s="3">
        <v>2360</v>
      </c>
    </row>
    <row r="551" spans="1:2">
      <c r="A551" s="18">
        <v>43978</v>
      </c>
      <c r="B551" s="3">
        <v>2360</v>
      </c>
    </row>
    <row r="552" spans="1:2">
      <c r="A552" s="18">
        <v>43977</v>
      </c>
      <c r="B552" s="3">
        <v>2360</v>
      </c>
    </row>
    <row r="553" spans="1:2">
      <c r="A553" s="18">
        <v>43976</v>
      </c>
      <c r="B553" s="3">
        <v>2360</v>
      </c>
    </row>
    <row r="554" spans="1:2">
      <c r="A554" s="18">
        <v>43973</v>
      </c>
      <c r="B554" s="3">
        <v>2400</v>
      </c>
    </row>
    <row r="555" spans="1:2">
      <c r="A555" s="18">
        <v>43972</v>
      </c>
      <c r="B555" s="3">
        <v>2420</v>
      </c>
    </row>
    <row r="556" spans="1:2">
      <c r="A556" s="18">
        <v>43971</v>
      </c>
      <c r="B556" s="3">
        <v>2470</v>
      </c>
    </row>
    <row r="557" spans="1:2">
      <c r="A557" s="18">
        <v>43970</v>
      </c>
      <c r="B557" s="3">
        <v>2470</v>
      </c>
    </row>
    <row r="558" spans="1:2">
      <c r="A558" s="18">
        <v>43969</v>
      </c>
      <c r="B558" s="3">
        <v>2470</v>
      </c>
    </row>
    <row r="559" spans="1:2">
      <c r="A559" s="18">
        <v>43966</v>
      </c>
      <c r="B559" s="3">
        <v>2470</v>
      </c>
    </row>
    <row r="560" spans="1:2">
      <c r="A560" s="18">
        <v>43965</v>
      </c>
      <c r="B560" s="3">
        <v>2470</v>
      </c>
    </row>
    <row r="561" spans="1:2">
      <c r="A561" s="18">
        <v>43964</v>
      </c>
      <c r="B561" s="3">
        <v>2470</v>
      </c>
    </row>
    <row r="562" spans="1:2">
      <c r="A562" s="18">
        <v>43963</v>
      </c>
      <c r="B562" s="3">
        <v>2470</v>
      </c>
    </row>
    <row r="563" spans="1:2">
      <c r="A563" s="18">
        <v>43962</v>
      </c>
      <c r="B563" s="3">
        <v>2470</v>
      </c>
    </row>
    <row r="564" spans="1:2">
      <c r="A564" s="18">
        <v>43960</v>
      </c>
      <c r="B564" s="3">
        <v>2470</v>
      </c>
    </row>
    <row r="565" spans="1:2">
      <c r="A565" s="18">
        <v>43959</v>
      </c>
      <c r="B565" s="3">
        <v>2470</v>
      </c>
    </row>
    <row r="566" spans="1:2">
      <c r="A566" s="18">
        <v>43958</v>
      </c>
      <c r="B566" s="3">
        <v>2470</v>
      </c>
    </row>
    <row r="567" spans="1:2">
      <c r="A567" s="18">
        <v>43957</v>
      </c>
      <c r="B567" s="3">
        <v>2470</v>
      </c>
    </row>
    <row r="568" spans="1:2">
      <c r="A568" s="18">
        <v>43951</v>
      </c>
      <c r="B568" s="3">
        <v>2470</v>
      </c>
    </row>
    <row r="569" spans="1:2">
      <c r="A569" s="18">
        <v>43950</v>
      </c>
      <c r="B569" s="3">
        <v>2470</v>
      </c>
    </row>
    <row r="570" spans="1:2">
      <c r="A570" s="18">
        <v>43949</v>
      </c>
      <c r="B570" s="3">
        <v>2470</v>
      </c>
    </row>
    <row r="571" spans="1:2">
      <c r="A571" s="18">
        <v>43948</v>
      </c>
      <c r="B571" s="3">
        <v>2480</v>
      </c>
    </row>
    <row r="572" spans="1:2">
      <c r="A572" s="18">
        <v>43947</v>
      </c>
      <c r="B572" s="3">
        <v>2480</v>
      </c>
    </row>
    <row r="573" spans="1:2">
      <c r="A573" s="18">
        <v>43945</v>
      </c>
      <c r="B573" s="3">
        <v>2480</v>
      </c>
    </row>
    <row r="574" spans="1:2">
      <c r="A574" s="18">
        <v>43944</v>
      </c>
      <c r="B574" s="3">
        <v>2480</v>
      </c>
    </row>
    <row r="575" spans="1:2">
      <c r="A575" s="18">
        <v>43943</v>
      </c>
      <c r="B575" s="3">
        <v>2480</v>
      </c>
    </row>
    <row r="576" spans="1:2">
      <c r="A576" s="18">
        <v>43942</v>
      </c>
      <c r="B576" s="3">
        <v>2480</v>
      </c>
    </row>
    <row r="577" spans="1:2">
      <c r="A577" s="18">
        <v>43941</v>
      </c>
      <c r="B577" s="3">
        <v>2480</v>
      </c>
    </row>
    <row r="578" spans="1:2">
      <c r="A578" s="18">
        <v>43938</v>
      </c>
      <c r="B578" s="3">
        <v>2480</v>
      </c>
    </row>
    <row r="579" spans="1:2">
      <c r="A579" s="18">
        <v>43937</v>
      </c>
      <c r="B579" s="3">
        <v>2480</v>
      </c>
    </row>
    <row r="580" spans="1:2">
      <c r="A580" s="18">
        <v>43936</v>
      </c>
      <c r="B580" s="3">
        <v>2480</v>
      </c>
    </row>
    <row r="581" spans="1:2">
      <c r="A581" s="18">
        <v>43935</v>
      </c>
      <c r="B581" s="3">
        <v>2480</v>
      </c>
    </row>
    <row r="582" spans="1:2">
      <c r="A582" s="18">
        <v>43934</v>
      </c>
      <c r="B582" s="3">
        <v>2450</v>
      </c>
    </row>
    <row r="583" spans="1:2">
      <c r="A583" s="18">
        <v>43931</v>
      </c>
      <c r="B583" s="3">
        <v>2440</v>
      </c>
    </row>
    <row r="584" spans="1:2">
      <c r="A584" s="18">
        <v>43930</v>
      </c>
      <c r="B584" s="3">
        <v>2440</v>
      </c>
    </row>
    <row r="585" spans="1:2">
      <c r="A585" s="18">
        <v>43929</v>
      </c>
      <c r="B585" s="3">
        <v>2440</v>
      </c>
    </row>
    <row r="586" spans="1:2">
      <c r="A586" s="18">
        <v>43928</v>
      </c>
      <c r="B586" s="3">
        <v>2420</v>
      </c>
    </row>
    <row r="587" spans="1:2">
      <c r="A587" s="18">
        <v>43924</v>
      </c>
      <c r="B587" s="3">
        <v>2410</v>
      </c>
    </row>
    <row r="588" spans="1:2">
      <c r="A588" s="18">
        <v>43923</v>
      </c>
      <c r="B588" s="3">
        <v>2410</v>
      </c>
    </row>
    <row r="589" spans="1:2">
      <c r="A589" s="18">
        <v>43922</v>
      </c>
      <c r="B589" s="3">
        <v>2410</v>
      </c>
    </row>
    <row r="590" spans="1:2">
      <c r="A590" s="18">
        <v>43921</v>
      </c>
      <c r="B590" s="3">
        <v>2410</v>
      </c>
    </row>
    <row r="591" spans="1:2">
      <c r="A591" s="18">
        <v>43920</v>
      </c>
      <c r="B591" s="3">
        <v>2410</v>
      </c>
    </row>
    <row r="592" spans="1:2">
      <c r="A592" s="18">
        <v>43917</v>
      </c>
      <c r="B592" s="3">
        <v>2410</v>
      </c>
    </row>
    <row r="593" spans="1:2">
      <c r="A593" s="18">
        <v>43916</v>
      </c>
      <c r="B593" s="3">
        <v>2410</v>
      </c>
    </row>
    <row r="594" spans="1:2">
      <c r="A594" s="18">
        <v>43915</v>
      </c>
      <c r="B594" s="3">
        <v>2410</v>
      </c>
    </row>
    <row r="595" spans="1:2">
      <c r="A595" s="18">
        <v>43914</v>
      </c>
      <c r="B595" s="3">
        <v>2420</v>
      </c>
    </row>
    <row r="596" spans="1:2">
      <c r="A596" s="18">
        <v>43913</v>
      </c>
      <c r="B596" s="3">
        <v>2420</v>
      </c>
    </row>
    <row r="597" spans="1:2">
      <c r="A597" s="18">
        <v>43910</v>
      </c>
      <c r="B597" s="3">
        <v>2420</v>
      </c>
    </row>
    <row r="598" spans="1:2">
      <c r="A598" s="18">
        <v>43909</v>
      </c>
      <c r="B598" s="3">
        <v>2420</v>
      </c>
    </row>
    <row r="599" spans="1:2">
      <c r="A599" s="18">
        <v>43908</v>
      </c>
      <c r="B599" s="3">
        <v>2420</v>
      </c>
    </row>
    <row r="600" spans="1:2">
      <c r="A600" s="18">
        <v>43907</v>
      </c>
      <c r="B600" s="3">
        <v>2420</v>
      </c>
    </row>
    <row r="601" spans="1:2">
      <c r="A601" s="18">
        <v>43906</v>
      </c>
      <c r="B601" s="3">
        <v>2420</v>
      </c>
    </row>
    <row r="602" spans="1:2">
      <c r="A602" s="18">
        <v>43903</v>
      </c>
      <c r="B602" s="3">
        <v>2420</v>
      </c>
    </row>
    <row r="603" spans="1:2">
      <c r="A603" s="18">
        <v>43902</v>
      </c>
      <c r="B603" s="3">
        <v>2420</v>
      </c>
    </row>
    <row r="604" spans="1:2">
      <c r="A604" s="18">
        <v>43901</v>
      </c>
      <c r="B604" s="3">
        <v>2440</v>
      </c>
    </row>
    <row r="605" spans="1:2">
      <c r="A605" s="18">
        <v>43900</v>
      </c>
      <c r="B605" s="3">
        <v>2440</v>
      </c>
    </row>
    <row r="606" spans="1:2">
      <c r="A606" s="18">
        <v>43899</v>
      </c>
      <c r="B606" s="3">
        <v>2440</v>
      </c>
    </row>
    <row r="607" spans="1:2">
      <c r="A607" s="18">
        <v>43896</v>
      </c>
      <c r="B607" s="3">
        <v>2440</v>
      </c>
    </row>
    <row r="608" spans="1:2">
      <c r="A608" s="18">
        <v>43895</v>
      </c>
      <c r="B608" s="3">
        <v>2440</v>
      </c>
    </row>
    <row r="609" spans="1:2">
      <c r="A609" s="18">
        <v>43894</v>
      </c>
      <c r="B609" s="3">
        <v>2440</v>
      </c>
    </row>
    <row r="610" spans="1:2">
      <c r="A610" s="18">
        <v>43893</v>
      </c>
      <c r="B610" s="3">
        <v>2440</v>
      </c>
    </row>
    <row r="611" spans="1:2">
      <c r="A611" s="18">
        <v>43892</v>
      </c>
      <c r="B611" s="3">
        <v>2440</v>
      </c>
    </row>
    <row r="612" spans="1:2">
      <c r="A612" s="18">
        <v>43889</v>
      </c>
      <c r="B612" s="3">
        <v>2440</v>
      </c>
    </row>
    <row r="613" spans="1:2">
      <c r="A613" s="18">
        <v>43888</v>
      </c>
      <c r="B613" s="3">
        <v>2440</v>
      </c>
    </row>
    <row r="614" spans="1:2">
      <c r="A614" s="18">
        <v>43887</v>
      </c>
      <c r="B614" s="3">
        <v>2440</v>
      </c>
    </row>
    <row r="615" spans="1:2">
      <c r="A615" s="18">
        <v>43886</v>
      </c>
      <c r="B615" s="3">
        <v>2420</v>
      </c>
    </row>
    <row r="616" spans="1:2">
      <c r="A616" s="18">
        <v>43885</v>
      </c>
      <c r="B616" s="3">
        <v>2420</v>
      </c>
    </row>
    <row r="617" spans="1:2">
      <c r="A617" s="18">
        <v>43882</v>
      </c>
      <c r="B617" s="3">
        <v>2420</v>
      </c>
    </row>
    <row r="618" spans="1:2">
      <c r="A618" s="18">
        <v>43881</v>
      </c>
      <c r="B618" s="3">
        <v>2420</v>
      </c>
    </row>
    <row r="619" spans="1:2">
      <c r="A619" s="18">
        <v>43880</v>
      </c>
      <c r="B619" s="3">
        <v>2420</v>
      </c>
    </row>
    <row r="620" spans="1:2">
      <c r="A620" s="18">
        <v>43879</v>
      </c>
      <c r="B620" s="3">
        <v>2420</v>
      </c>
    </row>
    <row r="621" spans="1:2">
      <c r="A621" s="18">
        <v>43878</v>
      </c>
      <c r="B621" s="3">
        <v>2420</v>
      </c>
    </row>
    <row r="622" spans="1:2">
      <c r="A622" s="18">
        <v>43875</v>
      </c>
      <c r="B622" s="3">
        <v>2420</v>
      </c>
    </row>
    <row r="623" spans="1:2">
      <c r="A623" s="18">
        <v>43874</v>
      </c>
      <c r="B623" s="3">
        <v>2420</v>
      </c>
    </row>
    <row r="624" spans="1:2">
      <c r="A624" s="18">
        <v>43873</v>
      </c>
      <c r="B624" s="3">
        <v>2420</v>
      </c>
    </row>
    <row r="625" spans="1:2">
      <c r="A625" s="18">
        <v>43872</v>
      </c>
      <c r="B625" s="3">
        <v>2420</v>
      </c>
    </row>
    <row r="626" spans="1:2">
      <c r="A626" s="18">
        <v>43871</v>
      </c>
      <c r="B626" s="3">
        <v>2420</v>
      </c>
    </row>
    <row r="627" spans="1:2">
      <c r="A627" s="18">
        <v>43868</v>
      </c>
      <c r="B627" s="3">
        <v>2400</v>
      </c>
    </row>
    <row r="628" spans="1:2">
      <c r="A628" s="18">
        <v>43867</v>
      </c>
      <c r="B628" s="3">
        <v>2400</v>
      </c>
    </row>
    <row r="629" spans="1:2">
      <c r="A629" s="18">
        <v>43866</v>
      </c>
      <c r="B629" s="3">
        <v>2400</v>
      </c>
    </row>
    <row r="630" spans="1:2">
      <c r="A630" s="18">
        <v>43865</v>
      </c>
      <c r="B630" s="3">
        <v>2400</v>
      </c>
    </row>
    <row r="631" spans="1:2">
      <c r="A631" s="18">
        <v>43864</v>
      </c>
      <c r="B631" s="3">
        <v>2400</v>
      </c>
    </row>
    <row r="632" spans="1:2">
      <c r="A632" s="18">
        <v>43853</v>
      </c>
      <c r="B632" s="3">
        <v>2400</v>
      </c>
    </row>
    <row r="633" spans="1:2">
      <c r="A633" s="18">
        <v>43852</v>
      </c>
      <c r="B633" s="3">
        <v>2400</v>
      </c>
    </row>
    <row r="634" spans="1:2">
      <c r="A634" s="18">
        <v>43851</v>
      </c>
      <c r="B634" s="3">
        <v>2400</v>
      </c>
    </row>
    <row r="635" spans="1:2">
      <c r="A635" s="18">
        <v>43850</v>
      </c>
      <c r="B635" s="3">
        <v>2400</v>
      </c>
    </row>
    <row r="636" spans="1:2">
      <c r="A636" s="18">
        <v>43849</v>
      </c>
      <c r="B636" s="3">
        <v>2400</v>
      </c>
    </row>
    <row r="637" spans="1:2">
      <c r="A637" s="18">
        <v>43847</v>
      </c>
      <c r="B637" s="3">
        <v>2400</v>
      </c>
    </row>
    <row r="638" spans="1:2">
      <c r="A638" s="18">
        <v>43846</v>
      </c>
      <c r="B638" s="3">
        <v>2400</v>
      </c>
    </row>
    <row r="639" spans="1:2">
      <c r="A639" s="18">
        <v>43845</v>
      </c>
      <c r="B639" s="3">
        <v>2400</v>
      </c>
    </row>
    <row r="640" spans="1:2">
      <c r="A640" s="18">
        <v>43844</v>
      </c>
      <c r="B640" s="3">
        <v>2400</v>
      </c>
    </row>
    <row r="641" spans="1:2">
      <c r="A641" s="18">
        <v>43843</v>
      </c>
      <c r="B641" s="3">
        <v>2400</v>
      </c>
    </row>
    <row r="642" spans="1:2">
      <c r="A642" s="18">
        <v>43840</v>
      </c>
      <c r="B642" s="3">
        <v>2400</v>
      </c>
    </row>
    <row r="643" spans="1:2">
      <c r="A643" s="18">
        <v>43839</v>
      </c>
      <c r="B643" s="3">
        <v>2400</v>
      </c>
    </row>
    <row r="644" spans="1:2">
      <c r="A644" s="18">
        <v>43838</v>
      </c>
      <c r="B644" s="3">
        <v>2400</v>
      </c>
    </row>
    <row r="645" spans="1:2">
      <c r="A645" s="18">
        <v>43837</v>
      </c>
      <c r="B645" s="3">
        <v>2400</v>
      </c>
    </row>
    <row r="646" spans="1:2">
      <c r="A646" s="18">
        <v>43836</v>
      </c>
      <c r="B646" s="3">
        <v>2400</v>
      </c>
    </row>
    <row r="647" spans="1:2">
      <c r="A647" s="18">
        <v>43833</v>
      </c>
      <c r="B647" s="3">
        <v>2400</v>
      </c>
    </row>
    <row r="648" spans="1:2">
      <c r="A648" s="18">
        <v>43832</v>
      </c>
      <c r="B648" s="3">
        <v>2400</v>
      </c>
    </row>
    <row r="649" spans="1:2">
      <c r="A649" s="18">
        <v>43830</v>
      </c>
      <c r="B649" s="3">
        <v>2410</v>
      </c>
    </row>
    <row r="650" spans="1:2">
      <c r="A650" s="18">
        <v>43829</v>
      </c>
      <c r="B650" s="3">
        <v>2410</v>
      </c>
    </row>
    <row r="651" spans="1:2">
      <c r="A651" s="18">
        <v>43817</v>
      </c>
      <c r="B651" s="3">
        <v>2410</v>
      </c>
    </row>
    <row r="652" spans="1:2">
      <c r="A652" s="18">
        <v>43816</v>
      </c>
      <c r="B652" s="3">
        <v>2410</v>
      </c>
    </row>
    <row r="653" spans="1:2">
      <c r="A653" s="18">
        <v>43815</v>
      </c>
      <c r="B653" s="3">
        <v>2420</v>
      </c>
    </row>
    <row r="654" spans="1:2">
      <c r="A654" s="18">
        <v>43812</v>
      </c>
      <c r="B654" s="3">
        <v>2420</v>
      </c>
    </row>
    <row r="655" spans="1:2">
      <c r="A655" s="18">
        <v>43811</v>
      </c>
      <c r="B655" s="3">
        <v>2420</v>
      </c>
    </row>
    <row r="656" spans="1:2">
      <c r="A656" s="18">
        <v>43810</v>
      </c>
      <c r="B656" s="3">
        <v>2420</v>
      </c>
    </row>
    <row r="657" spans="1:2">
      <c r="A657" s="18">
        <v>43809</v>
      </c>
      <c r="B657" s="3">
        <v>2420</v>
      </c>
    </row>
    <row r="658" spans="1:2">
      <c r="A658" s="18">
        <v>43808</v>
      </c>
      <c r="B658" s="3">
        <v>2420</v>
      </c>
    </row>
    <row r="659" spans="1:2">
      <c r="A659" s="18">
        <v>43805</v>
      </c>
      <c r="B659" s="3">
        <v>2420</v>
      </c>
    </row>
    <row r="660" spans="1:2">
      <c r="A660" s="18">
        <v>43804</v>
      </c>
      <c r="B660" s="3">
        <v>2420</v>
      </c>
    </row>
    <row r="661" spans="1:2">
      <c r="A661" s="18">
        <v>43803</v>
      </c>
      <c r="B661" s="3">
        <v>2420</v>
      </c>
    </row>
    <row r="662" spans="1:2">
      <c r="A662" s="18">
        <v>43802</v>
      </c>
      <c r="B662" s="3">
        <v>2420</v>
      </c>
    </row>
    <row r="663" spans="1:2">
      <c r="A663" s="18">
        <v>43801</v>
      </c>
      <c r="B663" s="3">
        <v>2420</v>
      </c>
    </row>
    <row r="664" spans="1:2">
      <c r="A664" s="18">
        <v>43798</v>
      </c>
      <c r="B664" s="3">
        <v>2420</v>
      </c>
    </row>
    <row r="665" spans="1:2">
      <c r="A665" s="18">
        <v>43797</v>
      </c>
      <c r="B665" s="3">
        <v>2420</v>
      </c>
    </row>
    <row r="666" spans="1:2">
      <c r="A666" s="18">
        <v>43796</v>
      </c>
      <c r="B666" s="3">
        <v>2420</v>
      </c>
    </row>
    <row r="667" spans="1:2">
      <c r="A667" s="18">
        <v>43795</v>
      </c>
      <c r="B667" s="3">
        <v>2420</v>
      </c>
    </row>
    <row r="668" spans="1:2">
      <c r="A668" s="18">
        <v>43794</v>
      </c>
      <c r="B668" s="3">
        <v>2420</v>
      </c>
    </row>
    <row r="669" spans="1:2">
      <c r="A669" s="18">
        <v>43791</v>
      </c>
      <c r="B669" s="3">
        <v>2440</v>
      </c>
    </row>
    <row r="670" spans="1:2">
      <c r="A670" s="18">
        <v>43790</v>
      </c>
      <c r="B670" s="3">
        <v>2440</v>
      </c>
    </row>
    <row r="671" spans="1:2">
      <c r="A671" s="18">
        <v>43789</v>
      </c>
      <c r="B671" s="3">
        <v>2440</v>
      </c>
    </row>
    <row r="672" spans="1:2">
      <c r="A672" s="18">
        <v>43788</v>
      </c>
      <c r="B672" s="3">
        <v>2420</v>
      </c>
    </row>
    <row r="673" spans="1:2">
      <c r="A673" s="18">
        <v>43787</v>
      </c>
      <c r="B673" s="3">
        <v>2420</v>
      </c>
    </row>
    <row r="674" spans="1:2">
      <c r="A674" s="18">
        <v>43784</v>
      </c>
      <c r="B674" s="3">
        <v>2420</v>
      </c>
    </row>
    <row r="675" spans="1:2">
      <c r="A675" s="18">
        <v>43783</v>
      </c>
      <c r="B675" s="3">
        <v>2420</v>
      </c>
    </row>
    <row r="676" spans="1:2">
      <c r="A676" s="18">
        <v>43782</v>
      </c>
      <c r="B676" s="3">
        <v>2420</v>
      </c>
    </row>
    <row r="677" spans="1:2">
      <c r="A677" s="18">
        <v>43781</v>
      </c>
      <c r="B677" s="3">
        <v>2420</v>
      </c>
    </row>
    <row r="678" spans="1:2">
      <c r="A678" s="18">
        <v>43780</v>
      </c>
      <c r="B678" s="3">
        <v>2420</v>
      </c>
    </row>
    <row r="679" spans="1:2">
      <c r="A679" s="18">
        <v>43777</v>
      </c>
      <c r="B679" s="3">
        <v>2400</v>
      </c>
    </row>
    <row r="680" spans="1:2">
      <c r="A680" s="18">
        <v>43776</v>
      </c>
      <c r="B680" s="3">
        <v>2400</v>
      </c>
    </row>
    <row r="681" spans="1:2">
      <c r="A681" s="18">
        <v>43775</v>
      </c>
      <c r="B681" s="3">
        <v>2400</v>
      </c>
    </row>
    <row r="682" spans="1:2">
      <c r="A682" s="18">
        <v>43774</v>
      </c>
      <c r="B682" s="3">
        <v>2400</v>
      </c>
    </row>
    <row r="683" spans="1:2">
      <c r="A683" s="18">
        <v>43773</v>
      </c>
      <c r="B683" s="3">
        <v>2400</v>
      </c>
    </row>
    <row r="684" spans="1:2">
      <c r="A684" s="18">
        <v>43770</v>
      </c>
      <c r="B684" s="3">
        <v>2420</v>
      </c>
    </row>
    <row r="685" spans="1:2">
      <c r="A685" s="18">
        <v>43769</v>
      </c>
      <c r="B685" s="3">
        <v>2400</v>
      </c>
    </row>
    <row r="686" spans="1:2">
      <c r="A686" s="18">
        <v>43768</v>
      </c>
      <c r="B686" s="3">
        <v>2400</v>
      </c>
    </row>
    <row r="687" spans="1:2">
      <c r="A687" s="18">
        <v>43767</v>
      </c>
      <c r="B687" s="3">
        <v>2390</v>
      </c>
    </row>
    <row r="688" spans="1:2">
      <c r="A688" s="18">
        <v>43766</v>
      </c>
      <c r="B688" s="3">
        <v>2390</v>
      </c>
    </row>
    <row r="689" spans="1:2">
      <c r="A689" s="18">
        <v>43763</v>
      </c>
      <c r="B689" s="3">
        <v>2370</v>
      </c>
    </row>
    <row r="690" spans="1:2">
      <c r="A690" s="18">
        <v>43762</v>
      </c>
      <c r="B690" s="3">
        <v>2370</v>
      </c>
    </row>
    <row r="691" spans="1:2">
      <c r="A691" s="18">
        <v>43761</v>
      </c>
      <c r="B691" s="3">
        <v>2370</v>
      </c>
    </row>
    <row r="692" spans="1:2">
      <c r="A692" s="18">
        <v>43760</v>
      </c>
      <c r="B692" s="3">
        <v>2370</v>
      </c>
    </row>
    <row r="693" spans="1:2">
      <c r="A693" s="18">
        <v>43759</v>
      </c>
      <c r="B693" s="3">
        <v>2370</v>
      </c>
    </row>
    <row r="694" spans="1:2">
      <c r="A694" s="18">
        <v>43756</v>
      </c>
      <c r="B694" s="3">
        <v>2350</v>
      </c>
    </row>
    <row r="695" spans="1:2">
      <c r="A695" s="18">
        <v>43755</v>
      </c>
      <c r="B695" s="3">
        <v>2350</v>
      </c>
    </row>
    <row r="696" spans="1:2">
      <c r="A696" s="18">
        <v>43754</v>
      </c>
      <c r="B696" s="3">
        <v>2340</v>
      </c>
    </row>
    <row r="697" spans="1:2">
      <c r="A697" s="18">
        <v>43753</v>
      </c>
      <c r="B697" s="3">
        <v>2340</v>
      </c>
    </row>
    <row r="698" spans="1:2">
      <c r="A698" s="18">
        <v>43752</v>
      </c>
      <c r="B698" s="3">
        <v>2340</v>
      </c>
    </row>
    <row r="699" spans="1:2">
      <c r="A699" s="18">
        <v>43750</v>
      </c>
      <c r="B699" s="3">
        <v>2340</v>
      </c>
    </row>
    <row r="700" spans="1:2">
      <c r="A700" s="18">
        <v>43749</v>
      </c>
      <c r="B700" s="3">
        <v>2340</v>
      </c>
    </row>
    <row r="701" spans="1:2">
      <c r="A701" s="18">
        <v>43748</v>
      </c>
      <c r="B701" s="3">
        <v>2340</v>
      </c>
    </row>
    <row r="702" spans="1:2">
      <c r="A702" s="18">
        <v>43747</v>
      </c>
      <c r="B702" s="3">
        <v>2340</v>
      </c>
    </row>
    <row r="703" spans="1:2">
      <c r="A703" s="18">
        <v>43746</v>
      </c>
      <c r="B703" s="3">
        <v>2340</v>
      </c>
    </row>
    <row r="704" spans="1:2">
      <c r="A704" s="18">
        <v>43738</v>
      </c>
      <c r="B704" s="3">
        <v>2340</v>
      </c>
    </row>
    <row r="705" spans="1:2">
      <c r="A705" s="18">
        <v>43737</v>
      </c>
      <c r="B705" s="3">
        <v>2340</v>
      </c>
    </row>
    <row r="706" spans="1:2">
      <c r="A706" s="18">
        <v>43735</v>
      </c>
      <c r="B706" s="3">
        <v>2300</v>
      </c>
    </row>
    <row r="707" spans="1:2">
      <c r="A707" s="18">
        <v>43734</v>
      </c>
      <c r="B707" s="3">
        <v>2300</v>
      </c>
    </row>
    <row r="708" spans="1:2">
      <c r="A708" s="18">
        <v>43733</v>
      </c>
      <c r="B708" s="3">
        <v>2300</v>
      </c>
    </row>
    <row r="709" spans="1:2">
      <c r="A709" s="18">
        <v>43732</v>
      </c>
      <c r="B709" s="3">
        <v>2300</v>
      </c>
    </row>
    <row r="710" spans="1:2">
      <c r="A710" s="18">
        <v>43731</v>
      </c>
      <c r="B710" s="3">
        <v>2300</v>
      </c>
    </row>
    <row r="711" spans="1:2">
      <c r="A711" s="18">
        <v>43728</v>
      </c>
      <c r="B711" s="3">
        <v>2300</v>
      </c>
    </row>
    <row r="712" spans="1:2">
      <c r="A712" s="18">
        <v>43727</v>
      </c>
      <c r="B712" s="3">
        <v>2300</v>
      </c>
    </row>
    <row r="713" spans="1:2">
      <c r="A713" s="18">
        <v>43726</v>
      </c>
      <c r="B713" s="3">
        <v>2300</v>
      </c>
    </row>
    <row r="714" spans="1:2">
      <c r="A714" s="18">
        <v>43725</v>
      </c>
      <c r="B714" s="3">
        <v>2300</v>
      </c>
    </row>
    <row r="715" spans="1:2">
      <c r="A715" s="18">
        <v>43724</v>
      </c>
      <c r="B715" s="3">
        <v>2300</v>
      </c>
    </row>
    <row r="716" spans="1:2">
      <c r="A716" s="18">
        <v>43720</v>
      </c>
      <c r="B716" s="3">
        <v>2300</v>
      </c>
    </row>
    <row r="717" spans="1:2">
      <c r="A717" s="18">
        <v>43719</v>
      </c>
      <c r="B717" s="3">
        <v>2300</v>
      </c>
    </row>
    <row r="718" spans="1:2">
      <c r="A718" s="18">
        <v>43718</v>
      </c>
      <c r="B718" s="3">
        <v>2300</v>
      </c>
    </row>
    <row r="719" spans="1:2">
      <c r="A719" s="18">
        <v>43717</v>
      </c>
      <c r="B719" s="3">
        <v>2300</v>
      </c>
    </row>
    <row r="720" spans="1:2">
      <c r="A720" s="18">
        <v>43714</v>
      </c>
      <c r="B720" s="3">
        <v>2300</v>
      </c>
    </row>
    <row r="721" spans="1:2">
      <c r="A721" s="18">
        <v>43713</v>
      </c>
      <c r="B721" s="3">
        <v>2300</v>
      </c>
    </row>
    <row r="722" spans="1:2">
      <c r="A722" s="18">
        <v>43712</v>
      </c>
      <c r="B722" s="3">
        <v>2300</v>
      </c>
    </row>
    <row r="723" spans="1:2">
      <c r="A723" s="18">
        <v>43711</v>
      </c>
      <c r="B723" s="3">
        <v>2300</v>
      </c>
    </row>
    <row r="724" spans="1:2">
      <c r="A724" s="18">
        <v>43710</v>
      </c>
      <c r="B724" s="3">
        <v>2300</v>
      </c>
    </row>
    <row r="725" spans="1:2">
      <c r="A725" s="18">
        <v>43707</v>
      </c>
      <c r="B725" s="3">
        <v>2300</v>
      </c>
    </row>
    <row r="726" spans="1:2">
      <c r="A726" s="18">
        <v>43706</v>
      </c>
      <c r="B726" s="3">
        <v>2300</v>
      </c>
    </row>
    <row r="727" spans="1:2">
      <c r="A727" s="18">
        <v>43705</v>
      </c>
      <c r="B727" s="3">
        <v>2300</v>
      </c>
    </row>
    <row r="728" spans="1:2">
      <c r="A728" s="18">
        <v>43704</v>
      </c>
      <c r="B728" s="3">
        <v>2300</v>
      </c>
    </row>
    <row r="729" spans="1:2">
      <c r="A729" s="18">
        <v>43703</v>
      </c>
      <c r="B729" s="3">
        <v>2300</v>
      </c>
    </row>
    <row r="730" spans="1:2">
      <c r="A730" s="18">
        <v>43700</v>
      </c>
      <c r="B730" s="3">
        <v>2300</v>
      </c>
    </row>
    <row r="731" spans="1:2">
      <c r="A731" s="18">
        <v>43699</v>
      </c>
      <c r="B731" s="3">
        <v>2300</v>
      </c>
    </row>
    <row r="732" spans="1:2">
      <c r="A732" s="18">
        <v>43698</v>
      </c>
      <c r="B732" s="3">
        <v>2300</v>
      </c>
    </row>
    <row r="733" spans="1:2">
      <c r="A733" s="18">
        <v>43697</v>
      </c>
      <c r="B733" s="3">
        <v>2300</v>
      </c>
    </row>
    <row r="734" spans="1:2">
      <c r="A734" s="18">
        <v>43696</v>
      </c>
      <c r="B734" s="3">
        <v>2300</v>
      </c>
    </row>
    <row r="735" spans="1:2">
      <c r="A735" s="18">
        <v>43693</v>
      </c>
      <c r="B735" s="3">
        <v>2300</v>
      </c>
    </row>
    <row r="736" spans="1:2">
      <c r="A736" s="18">
        <v>43692</v>
      </c>
      <c r="B736" s="3">
        <v>2300</v>
      </c>
    </row>
    <row r="737" spans="1:2">
      <c r="A737" s="18">
        <v>43691</v>
      </c>
      <c r="B737" s="3">
        <v>2300</v>
      </c>
    </row>
    <row r="738" spans="1:2">
      <c r="A738" s="18">
        <v>43690</v>
      </c>
      <c r="B738" s="3">
        <v>2280</v>
      </c>
    </row>
    <row r="739" spans="1:2">
      <c r="A739" s="18">
        <v>43689</v>
      </c>
      <c r="B739" s="3">
        <v>2280</v>
      </c>
    </row>
    <row r="740" spans="1:2">
      <c r="A740" s="18">
        <v>43686</v>
      </c>
      <c r="B740" s="3">
        <v>2280</v>
      </c>
    </row>
    <row r="741" spans="1:2">
      <c r="A741" s="18">
        <v>43685</v>
      </c>
      <c r="B741" s="3">
        <v>2280</v>
      </c>
    </row>
    <row r="742" spans="1:2">
      <c r="A742" s="18">
        <v>43684</v>
      </c>
      <c r="B742" s="3">
        <v>2280</v>
      </c>
    </row>
    <row r="743" spans="1:2">
      <c r="A743" s="18">
        <v>43683</v>
      </c>
      <c r="B743" s="3">
        <v>2270</v>
      </c>
    </row>
    <row r="744" spans="1:2">
      <c r="A744" s="18">
        <v>43682</v>
      </c>
      <c r="B744" s="3">
        <v>2290</v>
      </c>
    </row>
    <row r="745" spans="1:2">
      <c r="A745" s="18">
        <v>43679</v>
      </c>
      <c r="B745" s="3">
        <v>2290</v>
      </c>
    </row>
    <row r="746" spans="1:2">
      <c r="A746" s="18">
        <v>43678</v>
      </c>
      <c r="B746" s="3">
        <v>2290</v>
      </c>
    </row>
    <row r="747" spans="1:2">
      <c r="A747" s="18">
        <v>43677</v>
      </c>
      <c r="B747" s="3">
        <v>2290</v>
      </c>
    </row>
    <row r="748" spans="1:2">
      <c r="A748" s="18">
        <v>43676</v>
      </c>
      <c r="B748" s="3">
        <v>2290</v>
      </c>
    </row>
    <row r="749" spans="1:2">
      <c r="A749" s="18">
        <v>43675</v>
      </c>
      <c r="B749" s="3">
        <v>2290</v>
      </c>
    </row>
    <row r="750" spans="1:2">
      <c r="A750" s="18">
        <v>43672</v>
      </c>
      <c r="B750" s="3">
        <v>2290</v>
      </c>
    </row>
    <row r="751" spans="1:2">
      <c r="A751" s="18">
        <v>43671</v>
      </c>
      <c r="B751" s="3">
        <v>2290</v>
      </c>
    </row>
    <row r="752" spans="1:2">
      <c r="A752" s="18">
        <v>43670</v>
      </c>
      <c r="B752" s="3">
        <v>2290</v>
      </c>
    </row>
    <row r="753" spans="1:2">
      <c r="A753" s="18">
        <v>43669</v>
      </c>
      <c r="B753" s="3">
        <v>2290</v>
      </c>
    </row>
    <row r="754" spans="1:2">
      <c r="A754" s="18">
        <v>43668</v>
      </c>
      <c r="B754" s="3">
        <v>2290</v>
      </c>
    </row>
    <row r="755" spans="1:2">
      <c r="A755" s="18">
        <v>43665</v>
      </c>
      <c r="B755" s="3">
        <v>2290</v>
      </c>
    </row>
    <row r="756" spans="1:2">
      <c r="A756" s="18">
        <v>43664</v>
      </c>
      <c r="B756" s="3">
        <v>2290</v>
      </c>
    </row>
    <row r="757" spans="1:2">
      <c r="A757" s="18">
        <v>43663</v>
      </c>
      <c r="B757" s="3">
        <v>2280</v>
      </c>
    </row>
    <row r="758" spans="1:2">
      <c r="A758" s="18">
        <v>43662</v>
      </c>
      <c r="B758" s="3">
        <v>2280</v>
      </c>
    </row>
    <row r="759" spans="1:2">
      <c r="A759" s="18">
        <v>43661</v>
      </c>
      <c r="B759" s="3">
        <v>2280</v>
      </c>
    </row>
    <row r="760" spans="1:2">
      <c r="A760" s="18">
        <v>43658</v>
      </c>
      <c r="B760" s="3">
        <v>2280</v>
      </c>
    </row>
    <row r="761" spans="1:2">
      <c r="A761" s="18">
        <v>43657</v>
      </c>
      <c r="B761" s="3">
        <v>2280</v>
      </c>
    </row>
    <row r="762" spans="1:2">
      <c r="A762" s="18">
        <v>43656</v>
      </c>
      <c r="B762" s="3">
        <v>2280</v>
      </c>
    </row>
    <row r="763" spans="1:2">
      <c r="A763" s="18">
        <v>43655</v>
      </c>
      <c r="B763" s="3">
        <v>2280</v>
      </c>
    </row>
    <row r="764" spans="1:2">
      <c r="A764" s="18">
        <v>43654</v>
      </c>
      <c r="B764" s="3">
        <v>2280</v>
      </c>
    </row>
    <row r="765" spans="1:2">
      <c r="A765" s="18">
        <v>43651</v>
      </c>
      <c r="B765" s="3">
        <v>2300</v>
      </c>
    </row>
    <row r="766" spans="1:2">
      <c r="A766" s="18">
        <v>43650</v>
      </c>
      <c r="B766" s="3">
        <v>2300</v>
      </c>
    </row>
    <row r="767" spans="1:2">
      <c r="A767" s="18">
        <v>43649</v>
      </c>
      <c r="B767" s="3">
        <v>2280</v>
      </c>
    </row>
    <row r="768" spans="1:2">
      <c r="A768" s="18">
        <v>43648</v>
      </c>
      <c r="B768" s="3">
        <v>2290</v>
      </c>
    </row>
    <row r="769" spans="1:2">
      <c r="A769" s="18">
        <v>43647</v>
      </c>
      <c r="B769" s="3">
        <v>2280</v>
      </c>
    </row>
    <row r="770" spans="1:2">
      <c r="A770" s="18">
        <v>43644</v>
      </c>
      <c r="B770" s="3">
        <v>2280</v>
      </c>
    </row>
    <row r="771" spans="1:2">
      <c r="A771" s="18">
        <v>43643</v>
      </c>
      <c r="B771" s="3">
        <v>2280</v>
      </c>
    </row>
    <row r="772" spans="1:2">
      <c r="A772" s="18">
        <v>43642</v>
      </c>
      <c r="B772" s="3">
        <v>2280</v>
      </c>
    </row>
    <row r="773" spans="1:2">
      <c r="A773" s="18">
        <v>43641</v>
      </c>
      <c r="B773" s="3">
        <v>2280</v>
      </c>
    </row>
    <row r="774" spans="1:2">
      <c r="A774" s="18">
        <v>43640</v>
      </c>
      <c r="B774" s="3">
        <v>2280</v>
      </c>
    </row>
    <row r="775" spans="1:2">
      <c r="A775" s="18">
        <v>43637</v>
      </c>
      <c r="B775" s="3">
        <v>2260</v>
      </c>
    </row>
    <row r="776" spans="1:2">
      <c r="A776" s="18">
        <v>43636</v>
      </c>
      <c r="B776" s="3">
        <v>2260</v>
      </c>
    </row>
    <row r="777" spans="1:2">
      <c r="A777" s="18">
        <v>43635</v>
      </c>
      <c r="B777" s="3">
        <v>2260</v>
      </c>
    </row>
    <row r="778" spans="1:2">
      <c r="A778" s="18">
        <v>43634</v>
      </c>
      <c r="B778" s="3">
        <v>2280</v>
      </c>
    </row>
    <row r="779" spans="1:2">
      <c r="A779" s="18">
        <v>43633</v>
      </c>
      <c r="B779" s="3">
        <v>2280</v>
      </c>
    </row>
    <row r="780" spans="1:2">
      <c r="A780" s="18">
        <v>43630</v>
      </c>
      <c r="B780" s="3">
        <v>2280</v>
      </c>
    </row>
    <row r="781" spans="1:2">
      <c r="A781" s="18">
        <v>43629</v>
      </c>
      <c r="B781" s="3">
        <v>2280</v>
      </c>
    </row>
    <row r="782" spans="1:2">
      <c r="A782" s="18">
        <v>43628</v>
      </c>
      <c r="B782" s="3">
        <v>2280</v>
      </c>
    </row>
    <row r="783" spans="1:2">
      <c r="A783" s="18">
        <v>43627</v>
      </c>
      <c r="B783" s="3">
        <v>2280</v>
      </c>
    </row>
    <row r="784" spans="1:2">
      <c r="A784" s="18">
        <v>43626</v>
      </c>
      <c r="B784" s="3">
        <v>2300</v>
      </c>
    </row>
    <row r="785" spans="1:2">
      <c r="A785" s="18">
        <v>43622</v>
      </c>
      <c r="B785" s="3">
        <v>2400</v>
      </c>
    </row>
    <row r="786" spans="1:2">
      <c r="A786" s="18">
        <v>43621</v>
      </c>
      <c r="B786" s="3">
        <v>2420</v>
      </c>
    </row>
    <row r="787" spans="1:2">
      <c r="A787" s="18">
        <v>43620</v>
      </c>
      <c r="B787" s="3">
        <v>2420</v>
      </c>
    </row>
    <row r="788" spans="1:2">
      <c r="A788" s="18">
        <v>43619</v>
      </c>
      <c r="B788" s="3">
        <v>2420</v>
      </c>
    </row>
    <row r="789" spans="1:2">
      <c r="A789" s="18">
        <v>43616</v>
      </c>
      <c r="B789" s="3">
        <v>2440</v>
      </c>
    </row>
    <row r="790" spans="1:2">
      <c r="A790" s="18">
        <v>43615</v>
      </c>
      <c r="B790" s="3">
        <v>2440</v>
      </c>
    </row>
    <row r="791" spans="1:2">
      <c r="A791" s="18">
        <v>43614</v>
      </c>
      <c r="B791" s="3">
        <v>2440</v>
      </c>
    </row>
    <row r="792" spans="1:2">
      <c r="A792" s="18">
        <v>43613</v>
      </c>
      <c r="B792" s="3">
        <v>2440</v>
      </c>
    </row>
    <row r="793" spans="1:2">
      <c r="A793" s="18">
        <v>43612</v>
      </c>
      <c r="B793" s="3">
        <v>2440</v>
      </c>
    </row>
    <row r="794" spans="1:2">
      <c r="A794" s="18">
        <v>43609</v>
      </c>
      <c r="B794" s="3">
        <v>2440</v>
      </c>
    </row>
    <row r="795" spans="1:2">
      <c r="A795" s="18">
        <v>43608</v>
      </c>
      <c r="B795" s="3">
        <v>2440</v>
      </c>
    </row>
    <row r="796" spans="1:2">
      <c r="A796" s="18">
        <v>43607</v>
      </c>
      <c r="B796" s="3">
        <v>2450</v>
      </c>
    </row>
    <row r="797" spans="1:2">
      <c r="A797" s="18">
        <v>43606</v>
      </c>
      <c r="B797" s="3">
        <v>2450</v>
      </c>
    </row>
    <row r="798" spans="1:2">
      <c r="A798" s="18">
        <v>43605</v>
      </c>
      <c r="B798" s="3">
        <v>2450</v>
      </c>
    </row>
    <row r="799" spans="1:2">
      <c r="A799" s="18">
        <v>43602</v>
      </c>
      <c r="B799" s="3">
        <v>2450</v>
      </c>
    </row>
    <row r="800" spans="1:2">
      <c r="A800" s="18">
        <v>43601</v>
      </c>
      <c r="B800" s="3">
        <v>2450</v>
      </c>
    </row>
    <row r="801" spans="1:2">
      <c r="A801" s="18">
        <v>43600</v>
      </c>
      <c r="B801" s="3">
        <v>2450</v>
      </c>
    </row>
    <row r="802" spans="1:2">
      <c r="A802" s="18">
        <v>43599</v>
      </c>
      <c r="B802" s="3">
        <v>2450</v>
      </c>
    </row>
    <row r="803" spans="1:2">
      <c r="A803" s="18">
        <v>43598</v>
      </c>
      <c r="B803" s="3">
        <v>2450</v>
      </c>
    </row>
    <row r="804" spans="1:2">
      <c r="A804" s="18">
        <v>43595</v>
      </c>
      <c r="B804" s="3">
        <v>2450</v>
      </c>
    </row>
    <row r="805" spans="1:2">
      <c r="A805" s="18">
        <v>43594</v>
      </c>
      <c r="B805" s="3">
        <v>2440</v>
      </c>
    </row>
    <row r="806" spans="1:2">
      <c r="A806" s="18">
        <v>43593</v>
      </c>
      <c r="B806" s="3">
        <v>2440</v>
      </c>
    </row>
    <row r="807" spans="1:2">
      <c r="A807" s="18">
        <v>43592</v>
      </c>
      <c r="B807" s="3">
        <v>2440</v>
      </c>
    </row>
    <row r="808" spans="1:2">
      <c r="A808" s="18">
        <v>43591</v>
      </c>
      <c r="B808" s="3">
        <v>2440</v>
      </c>
    </row>
    <row r="809" spans="1:2">
      <c r="A809" s="18">
        <v>43590</v>
      </c>
      <c r="B809" s="3">
        <v>2440</v>
      </c>
    </row>
    <row r="810" spans="1:2">
      <c r="A810" s="18">
        <v>43585</v>
      </c>
      <c r="B810" s="3">
        <v>2440</v>
      </c>
    </row>
    <row r="811" spans="1:2">
      <c r="A811" s="18">
        <v>43584</v>
      </c>
      <c r="B811" s="3">
        <v>2440</v>
      </c>
    </row>
    <row r="812" spans="1:2">
      <c r="A812" s="18">
        <v>43583</v>
      </c>
      <c r="B812" s="3">
        <v>2440</v>
      </c>
    </row>
    <row r="813" spans="1:2">
      <c r="A813" s="18">
        <v>43581</v>
      </c>
      <c r="B813" s="3">
        <v>2440</v>
      </c>
    </row>
    <row r="814" spans="1:2">
      <c r="A814" s="18">
        <v>43580</v>
      </c>
      <c r="B814" s="3">
        <v>2450</v>
      </c>
    </row>
    <row r="815" spans="1:2">
      <c r="A815" s="18">
        <v>43579</v>
      </c>
      <c r="B815" s="3">
        <v>2450</v>
      </c>
    </row>
    <row r="816" spans="1:2">
      <c r="A816" s="18">
        <v>43578</v>
      </c>
      <c r="B816" s="3">
        <v>2450</v>
      </c>
    </row>
    <row r="817" spans="1:2">
      <c r="A817" s="18">
        <v>43577</v>
      </c>
      <c r="B817" s="3">
        <v>2450</v>
      </c>
    </row>
    <row r="818" spans="1:2">
      <c r="A818" s="18">
        <v>43574</v>
      </c>
      <c r="B818" s="3">
        <v>2450</v>
      </c>
    </row>
    <row r="819" spans="1:2">
      <c r="A819" s="18">
        <v>43573</v>
      </c>
      <c r="B819" s="3">
        <v>2450</v>
      </c>
    </row>
    <row r="820" spans="1:2">
      <c r="A820" s="18">
        <v>43572</v>
      </c>
      <c r="B820" s="3">
        <v>2450</v>
      </c>
    </row>
    <row r="821" spans="1:2">
      <c r="A821" s="18">
        <v>43571</v>
      </c>
      <c r="B821" s="3">
        <v>2450</v>
      </c>
    </row>
    <row r="822" spans="1:2">
      <c r="A822" s="18">
        <v>43570</v>
      </c>
      <c r="B822" s="3">
        <v>2450</v>
      </c>
    </row>
    <row r="823" spans="1:2">
      <c r="A823" s="18">
        <v>43567</v>
      </c>
      <c r="B823" s="3">
        <v>2450</v>
      </c>
    </row>
    <row r="824" spans="1:2">
      <c r="A824" s="18">
        <v>43566</v>
      </c>
      <c r="B824" s="3">
        <v>2450</v>
      </c>
    </row>
    <row r="825" spans="1:2">
      <c r="A825" s="18">
        <v>43565</v>
      </c>
      <c r="B825" s="3">
        <v>2450</v>
      </c>
    </row>
    <row r="826" spans="1:2">
      <c r="A826" s="18">
        <v>43564</v>
      </c>
      <c r="B826" s="3">
        <v>2450</v>
      </c>
    </row>
    <row r="827" spans="1:2">
      <c r="A827" s="18">
        <v>43563</v>
      </c>
      <c r="B827" s="3">
        <v>2450</v>
      </c>
    </row>
    <row r="828" spans="1:2">
      <c r="A828" s="18">
        <v>43559</v>
      </c>
      <c r="B828" s="3">
        <v>2450</v>
      </c>
    </row>
    <row r="829" spans="1:2">
      <c r="A829" s="18">
        <v>43558</v>
      </c>
      <c r="B829" s="3">
        <v>2450</v>
      </c>
    </row>
    <row r="830" spans="1:2">
      <c r="A830" s="18">
        <v>43557</v>
      </c>
      <c r="B830" s="3">
        <v>2450</v>
      </c>
    </row>
    <row r="831" spans="1:2">
      <c r="A831" s="18">
        <v>43556</v>
      </c>
      <c r="B831" s="3">
        <v>2450</v>
      </c>
    </row>
    <row r="832" spans="1:2">
      <c r="A832" s="18">
        <v>43553</v>
      </c>
      <c r="B832" s="3">
        <v>2450</v>
      </c>
    </row>
    <row r="833" spans="1:2">
      <c r="A833" s="18">
        <v>43552</v>
      </c>
      <c r="B833" s="3">
        <v>2450</v>
      </c>
    </row>
    <row r="834" spans="1:2">
      <c r="A834" s="18">
        <v>43551</v>
      </c>
      <c r="B834" s="3">
        <v>2450</v>
      </c>
    </row>
    <row r="835" spans="1:2">
      <c r="A835" s="18">
        <v>43550</v>
      </c>
      <c r="B835" s="3">
        <v>2450</v>
      </c>
    </row>
    <row r="836" spans="1:2">
      <c r="A836" s="18">
        <v>43549</v>
      </c>
      <c r="B836" s="3">
        <v>2450</v>
      </c>
    </row>
    <row r="837" spans="1:2">
      <c r="A837" s="18">
        <v>43546</v>
      </c>
      <c r="B837" s="3">
        <v>2450</v>
      </c>
    </row>
    <row r="838" spans="1:2">
      <c r="A838" s="18">
        <v>43545</v>
      </c>
      <c r="B838" s="3">
        <v>2450</v>
      </c>
    </row>
    <row r="839" spans="1:2">
      <c r="A839" s="18">
        <v>43544</v>
      </c>
      <c r="B839" s="3">
        <v>2450</v>
      </c>
    </row>
    <row r="840" spans="1:2">
      <c r="A840" s="18">
        <v>43543</v>
      </c>
      <c r="B840" s="3">
        <v>2450</v>
      </c>
    </row>
    <row r="841" spans="1:2">
      <c r="A841" s="18">
        <v>43542</v>
      </c>
      <c r="B841" s="3">
        <v>2450</v>
      </c>
    </row>
    <row r="842" spans="1:2">
      <c r="A842" s="18">
        <v>43539</v>
      </c>
      <c r="B842" s="3">
        <v>2470</v>
      </c>
    </row>
    <row r="843" spans="1:2">
      <c r="A843" s="18">
        <v>43538</v>
      </c>
      <c r="B843" s="3">
        <v>2470</v>
      </c>
    </row>
    <row r="844" spans="1:2">
      <c r="A844" s="18">
        <v>43537</v>
      </c>
      <c r="B844" s="3">
        <v>2470</v>
      </c>
    </row>
    <row r="845" spans="1:2">
      <c r="A845" s="18">
        <v>43536</v>
      </c>
      <c r="B845" s="3">
        <v>2470</v>
      </c>
    </row>
    <row r="846" spans="1:2">
      <c r="A846" s="18">
        <v>43535</v>
      </c>
      <c r="B846" s="3">
        <v>2470</v>
      </c>
    </row>
    <row r="847" spans="1:2">
      <c r="A847" s="18">
        <v>43532</v>
      </c>
      <c r="B847" s="3">
        <v>2470</v>
      </c>
    </row>
    <row r="848" spans="1:2">
      <c r="A848" s="18">
        <v>43531</v>
      </c>
      <c r="B848" s="3">
        <v>2470</v>
      </c>
    </row>
    <row r="849" spans="1:2">
      <c r="A849" s="18">
        <v>43530</v>
      </c>
      <c r="B849" s="3">
        <v>2470</v>
      </c>
    </row>
    <row r="850" spans="1:2">
      <c r="A850" s="18">
        <v>43529</v>
      </c>
      <c r="B850" s="3">
        <v>2470</v>
      </c>
    </row>
    <row r="851" spans="1:2">
      <c r="A851" s="18">
        <v>43528</v>
      </c>
      <c r="B851" s="3">
        <v>2470</v>
      </c>
    </row>
    <row r="852" spans="1:2">
      <c r="A852" s="18">
        <v>43525</v>
      </c>
      <c r="B852" s="3">
        <v>2470</v>
      </c>
    </row>
    <row r="853" spans="1:2">
      <c r="A853" s="18">
        <v>43524</v>
      </c>
      <c r="B853" s="3">
        <v>2470</v>
      </c>
    </row>
    <row r="854" spans="1:2">
      <c r="A854" s="18">
        <v>43523</v>
      </c>
      <c r="B854" s="3">
        <v>2470</v>
      </c>
    </row>
    <row r="855" spans="1:2">
      <c r="A855" s="18">
        <v>43522</v>
      </c>
      <c r="B855" s="3">
        <v>2470</v>
      </c>
    </row>
    <row r="856" spans="1:2">
      <c r="A856" s="18">
        <v>43521</v>
      </c>
      <c r="B856" s="3">
        <v>2470</v>
      </c>
    </row>
    <row r="857" spans="1:2">
      <c r="A857" s="18">
        <v>43518</v>
      </c>
      <c r="B857" s="3">
        <v>2470</v>
      </c>
    </row>
    <row r="858" spans="1:2">
      <c r="A858" s="18">
        <v>43517</v>
      </c>
      <c r="B858" s="3">
        <v>2470</v>
      </c>
    </row>
    <row r="859" spans="1:2">
      <c r="A859" s="18">
        <v>43516</v>
      </c>
      <c r="B859" s="3">
        <v>2470</v>
      </c>
    </row>
    <row r="860" spans="1:2">
      <c r="A860" s="18">
        <v>43515</v>
      </c>
      <c r="B860" s="3">
        <v>2470</v>
      </c>
    </row>
    <row r="861" spans="1:2">
      <c r="A861" s="18">
        <v>43514</v>
      </c>
      <c r="B861" s="3">
        <v>2480</v>
      </c>
    </row>
    <row r="862" spans="1:2">
      <c r="A862" s="18">
        <v>43511</v>
      </c>
      <c r="B862" s="3">
        <v>2490</v>
      </c>
    </row>
    <row r="863" spans="1:2">
      <c r="A863" s="18">
        <v>43510</v>
      </c>
      <c r="B863" s="3">
        <v>2490</v>
      </c>
    </row>
    <row r="864" spans="1:2">
      <c r="A864" s="18">
        <v>43509</v>
      </c>
      <c r="B864" s="3">
        <v>2490</v>
      </c>
    </row>
    <row r="865" spans="1:2">
      <c r="A865" s="18">
        <v>43508</v>
      </c>
      <c r="B865" s="3">
        <v>2500</v>
      </c>
    </row>
    <row r="866" spans="1:2">
      <c r="A866" s="18">
        <v>43507</v>
      </c>
      <c r="B866" s="3">
        <v>2500</v>
      </c>
    </row>
    <row r="867" spans="1:2">
      <c r="A867" s="18">
        <v>43499</v>
      </c>
      <c r="B867" s="3">
        <v>2500</v>
      </c>
    </row>
    <row r="868" spans="1:2">
      <c r="A868" s="18">
        <v>43498</v>
      </c>
      <c r="B868" s="3">
        <v>2500</v>
      </c>
    </row>
    <row r="869" spans="1:2">
      <c r="A869" s="18">
        <v>43497</v>
      </c>
      <c r="B869" s="3">
        <v>2500</v>
      </c>
    </row>
    <row r="870" spans="1:2">
      <c r="A870" s="18">
        <v>43496</v>
      </c>
      <c r="B870" s="3">
        <v>2500</v>
      </c>
    </row>
    <row r="871" spans="1:2">
      <c r="A871" s="18">
        <v>43495</v>
      </c>
      <c r="B871" s="3">
        <v>2500</v>
      </c>
    </row>
    <row r="872" spans="1:2">
      <c r="A872" s="18">
        <v>43494</v>
      </c>
      <c r="B872" s="3">
        <v>2500</v>
      </c>
    </row>
    <row r="873" spans="1:2">
      <c r="A873" s="18">
        <v>43493</v>
      </c>
      <c r="B873" s="3">
        <v>2500</v>
      </c>
    </row>
    <row r="874" spans="1:2">
      <c r="A874" s="18">
        <v>43490</v>
      </c>
      <c r="B874" s="3">
        <v>2500</v>
      </c>
    </row>
    <row r="875" spans="1:2">
      <c r="A875" s="18">
        <v>43489</v>
      </c>
      <c r="B875" s="3">
        <v>2500</v>
      </c>
    </row>
    <row r="876" spans="1:2">
      <c r="A876" s="18">
        <v>43488</v>
      </c>
      <c r="B876" s="3">
        <v>2500</v>
      </c>
    </row>
    <row r="877" spans="1:2">
      <c r="A877" s="18">
        <v>43487</v>
      </c>
      <c r="B877" s="3">
        <v>2500</v>
      </c>
    </row>
    <row r="878" spans="1:2">
      <c r="A878" s="18">
        <v>43486</v>
      </c>
      <c r="B878" s="3">
        <v>2500</v>
      </c>
    </row>
    <row r="879" spans="1:2">
      <c r="A879" s="18">
        <v>43483</v>
      </c>
      <c r="B879" s="3">
        <v>2500</v>
      </c>
    </row>
    <row r="880" spans="1:2">
      <c r="A880" s="18">
        <v>43482</v>
      </c>
      <c r="B880" s="3">
        <v>2500</v>
      </c>
    </row>
    <row r="881" spans="1:2">
      <c r="A881" s="18">
        <v>43481</v>
      </c>
      <c r="B881" s="3">
        <v>2520</v>
      </c>
    </row>
    <row r="882" spans="1:2">
      <c r="A882" s="18">
        <v>43480</v>
      </c>
      <c r="B882" s="3">
        <v>2520</v>
      </c>
    </row>
    <row r="883" spans="1:2">
      <c r="A883" s="18">
        <v>43479</v>
      </c>
      <c r="B883" s="3">
        <v>2520</v>
      </c>
    </row>
    <row r="884" spans="1:2">
      <c r="A884" s="18">
        <v>43476</v>
      </c>
      <c r="B884" s="3">
        <v>2520</v>
      </c>
    </row>
    <row r="885" spans="1:2">
      <c r="A885" s="18">
        <v>43475</v>
      </c>
      <c r="B885" s="3">
        <v>2520</v>
      </c>
    </row>
    <row r="886" spans="1:2">
      <c r="A886" s="18">
        <v>43474</v>
      </c>
      <c r="B886" s="3">
        <v>2520</v>
      </c>
    </row>
    <row r="887" spans="1:2">
      <c r="A887" s="18">
        <v>43473</v>
      </c>
      <c r="B887" s="3">
        <v>2520</v>
      </c>
    </row>
    <row r="888" spans="1:2">
      <c r="A888" s="18">
        <v>43472</v>
      </c>
      <c r="B888" s="3">
        <v>2520</v>
      </c>
    </row>
    <row r="889" spans="1:2">
      <c r="A889" s="18">
        <v>43469</v>
      </c>
      <c r="B889" s="3">
        <v>2520</v>
      </c>
    </row>
    <row r="890" spans="1:2">
      <c r="A890" s="18">
        <v>43468</v>
      </c>
      <c r="B890" s="3">
        <v>2520</v>
      </c>
    </row>
    <row r="891" spans="1:2">
      <c r="A891" s="18">
        <v>43467</v>
      </c>
      <c r="B891" s="3">
        <v>2520</v>
      </c>
    </row>
    <row r="892" spans="1:2">
      <c r="A892" s="18">
        <v>43462</v>
      </c>
      <c r="B892" s="3">
        <v>2520</v>
      </c>
    </row>
    <row r="893" spans="1:2">
      <c r="A893" s="18">
        <v>43461</v>
      </c>
      <c r="B893" s="3">
        <v>2520</v>
      </c>
    </row>
    <row r="894" spans="1:2">
      <c r="A894" s="18">
        <v>43460</v>
      </c>
      <c r="B894" s="3">
        <v>2520</v>
      </c>
    </row>
    <row r="895" spans="1:2">
      <c r="A895" s="18">
        <v>43459</v>
      </c>
      <c r="B895" s="3">
        <v>2520</v>
      </c>
    </row>
    <row r="896" spans="1:2">
      <c r="A896" s="18">
        <v>43458</v>
      </c>
      <c r="B896" s="3">
        <v>2520</v>
      </c>
    </row>
    <row r="897" spans="1:2">
      <c r="A897" s="18">
        <v>43455</v>
      </c>
      <c r="B897" s="3">
        <v>2530</v>
      </c>
    </row>
    <row r="898" spans="1:2">
      <c r="A898" s="18">
        <v>43454</v>
      </c>
      <c r="B898" s="3">
        <v>2530</v>
      </c>
    </row>
    <row r="899" spans="1:2">
      <c r="A899" s="18">
        <v>43453</v>
      </c>
      <c r="B899" s="3">
        <v>2530</v>
      </c>
    </row>
    <row r="900" spans="1:2">
      <c r="A900" s="18">
        <v>43452</v>
      </c>
      <c r="B900" s="3">
        <v>2530</v>
      </c>
    </row>
    <row r="901" spans="1:2">
      <c r="A901" s="18">
        <v>43451</v>
      </c>
      <c r="B901" s="3">
        <v>2530</v>
      </c>
    </row>
    <row r="902" spans="1:2">
      <c r="A902" s="18">
        <v>43448</v>
      </c>
      <c r="B902" s="3">
        <v>2530</v>
      </c>
    </row>
    <row r="903" spans="1:2">
      <c r="A903" s="18">
        <v>43447</v>
      </c>
      <c r="B903" s="3">
        <v>2530</v>
      </c>
    </row>
    <row r="904" spans="1:2">
      <c r="A904" s="18">
        <v>43446</v>
      </c>
      <c r="B904" s="3">
        <v>2530</v>
      </c>
    </row>
    <row r="905" spans="1:2">
      <c r="A905" s="18">
        <v>43445</v>
      </c>
      <c r="B905" s="3">
        <v>2530</v>
      </c>
    </row>
    <row r="906" spans="1:2">
      <c r="A906" s="18">
        <v>43444</v>
      </c>
      <c r="B906" s="3">
        <v>2530</v>
      </c>
    </row>
    <row r="907" spans="1:2">
      <c r="A907" s="18">
        <v>43441</v>
      </c>
      <c r="B907" s="3">
        <v>2540</v>
      </c>
    </row>
    <row r="908" spans="1:2">
      <c r="A908" s="18">
        <v>43440</v>
      </c>
      <c r="B908" s="3">
        <v>2540</v>
      </c>
    </row>
    <row r="909" spans="1:2">
      <c r="A909" s="18">
        <v>43439</v>
      </c>
      <c r="B909" s="3">
        <v>2540</v>
      </c>
    </row>
    <row r="910" spans="1:2">
      <c r="A910" s="18">
        <v>43438</v>
      </c>
      <c r="B910" s="3">
        <v>2540</v>
      </c>
    </row>
    <row r="911" spans="1:2">
      <c r="A911" s="18">
        <v>43437</v>
      </c>
      <c r="B911" s="3">
        <v>2540</v>
      </c>
    </row>
    <row r="912" spans="1:2">
      <c r="A912" s="18">
        <v>43434</v>
      </c>
      <c r="B912" s="3">
        <v>2540</v>
      </c>
    </row>
    <row r="913" spans="1:2">
      <c r="A913" s="18">
        <v>43433</v>
      </c>
      <c r="B913" s="3">
        <v>2560</v>
      </c>
    </row>
    <row r="914" spans="1:2">
      <c r="A914" s="18">
        <v>43432</v>
      </c>
      <c r="B914" s="3">
        <v>2560</v>
      </c>
    </row>
    <row r="915" spans="1:2">
      <c r="A915" s="18">
        <v>43431</v>
      </c>
      <c r="B915" s="3">
        <v>2560</v>
      </c>
    </row>
    <row r="916" spans="1:2">
      <c r="A916" s="18">
        <v>43430</v>
      </c>
      <c r="B916" s="3">
        <v>2560</v>
      </c>
    </row>
    <row r="917" spans="1:2">
      <c r="A917" s="18">
        <v>43427</v>
      </c>
      <c r="B917" s="3">
        <v>2560</v>
      </c>
    </row>
    <row r="918" spans="1:2">
      <c r="A918" s="18">
        <v>43426</v>
      </c>
      <c r="B918" s="3">
        <v>2540</v>
      </c>
    </row>
    <row r="919" spans="1:2">
      <c r="A919" s="18">
        <v>43425</v>
      </c>
      <c r="B919" s="3">
        <v>2500</v>
      </c>
    </row>
    <row r="920" spans="1:2">
      <c r="A920" s="18">
        <v>43424</v>
      </c>
      <c r="B920" s="3">
        <v>2500</v>
      </c>
    </row>
    <row r="921" spans="1:2">
      <c r="A921" s="18">
        <v>43423</v>
      </c>
      <c r="B921" s="3">
        <v>2500</v>
      </c>
    </row>
    <row r="922" spans="1:2">
      <c r="A922" s="18">
        <v>43420</v>
      </c>
      <c r="B922" s="3">
        <v>2500</v>
      </c>
    </row>
    <row r="923" spans="1:2">
      <c r="A923" s="18">
        <v>43419</v>
      </c>
      <c r="B923" s="3">
        <v>2500</v>
      </c>
    </row>
    <row r="924" spans="1:2">
      <c r="A924" s="18">
        <v>43418</v>
      </c>
      <c r="B924" s="3">
        <v>2500</v>
      </c>
    </row>
    <row r="925" spans="1:2">
      <c r="A925" s="18">
        <v>43417</v>
      </c>
      <c r="B925" s="3">
        <v>2500</v>
      </c>
    </row>
    <row r="926" spans="1:2">
      <c r="A926" s="18">
        <v>43416</v>
      </c>
      <c r="B926" s="3">
        <v>2500</v>
      </c>
    </row>
    <row r="927" spans="1:2">
      <c r="A927" s="18">
        <v>43413</v>
      </c>
      <c r="B927" s="3">
        <v>2500</v>
      </c>
    </row>
    <row r="928" spans="1:2">
      <c r="A928" s="18">
        <v>43412</v>
      </c>
      <c r="B928" s="3">
        <v>2500</v>
      </c>
    </row>
    <row r="929" spans="1:2">
      <c r="A929" s="18">
        <v>43411</v>
      </c>
      <c r="B929" s="3">
        <v>2500</v>
      </c>
    </row>
    <row r="930" spans="1:2">
      <c r="A930" s="18">
        <v>43410</v>
      </c>
      <c r="B930" s="3">
        <v>2500</v>
      </c>
    </row>
    <row r="931" spans="1:2">
      <c r="A931" s="18">
        <v>43409</v>
      </c>
      <c r="B931" s="3">
        <v>2500</v>
      </c>
    </row>
    <row r="932" spans="1:2">
      <c r="A932" s="18">
        <v>43406</v>
      </c>
      <c r="B932" s="3">
        <v>2500</v>
      </c>
    </row>
    <row r="933" spans="1:2">
      <c r="A933" s="18">
        <v>43405</v>
      </c>
      <c r="B933" s="3">
        <v>2500</v>
      </c>
    </row>
    <row r="934" spans="1:2">
      <c r="A934" s="18">
        <v>43404</v>
      </c>
      <c r="B934" s="3">
        <v>2500</v>
      </c>
    </row>
    <row r="935" spans="1:2">
      <c r="A935" s="18">
        <v>43403</v>
      </c>
      <c r="B935" s="3">
        <v>2500</v>
      </c>
    </row>
    <row r="936" spans="1:2">
      <c r="A936" s="18">
        <v>43402</v>
      </c>
      <c r="B936" s="3">
        <v>2500</v>
      </c>
    </row>
    <row r="937" spans="1:2">
      <c r="A937" s="18">
        <v>43399</v>
      </c>
      <c r="B937" s="3">
        <v>2500</v>
      </c>
    </row>
    <row r="938" spans="1:2">
      <c r="A938" s="18">
        <v>43398</v>
      </c>
      <c r="B938" s="3">
        <v>2500</v>
      </c>
    </row>
    <row r="939" spans="1:2">
      <c r="A939" s="18">
        <v>43397</v>
      </c>
      <c r="B939" s="3">
        <v>2500</v>
      </c>
    </row>
    <row r="940" spans="1:2">
      <c r="A940" s="18">
        <v>43396</v>
      </c>
      <c r="B940" s="3">
        <v>2500</v>
      </c>
    </row>
    <row r="941" spans="1:2">
      <c r="A941" s="18">
        <v>43395</v>
      </c>
      <c r="B941" s="3">
        <v>2500</v>
      </c>
    </row>
    <row r="942" spans="1:2">
      <c r="A942" s="18">
        <v>43392</v>
      </c>
      <c r="B942" s="3">
        <v>2500</v>
      </c>
    </row>
    <row r="943" spans="1:2">
      <c r="A943" s="18">
        <v>43391</v>
      </c>
      <c r="B943" s="3">
        <v>2500</v>
      </c>
    </row>
    <row r="944" spans="1:2">
      <c r="A944" s="18">
        <v>43390</v>
      </c>
      <c r="B944" s="3">
        <v>2500</v>
      </c>
    </row>
    <row r="945" spans="1:2">
      <c r="A945" s="18">
        <v>43389</v>
      </c>
      <c r="B945" s="3">
        <v>2500</v>
      </c>
    </row>
    <row r="946" spans="1:2">
      <c r="A946" s="18">
        <v>43388</v>
      </c>
      <c r="B946" s="3">
        <v>2500</v>
      </c>
    </row>
    <row r="947" spans="1:2">
      <c r="A947" s="18">
        <v>43385</v>
      </c>
      <c r="B947" s="3">
        <v>2500</v>
      </c>
    </row>
    <row r="948" spans="1:2">
      <c r="A948" s="18">
        <v>43384</v>
      </c>
      <c r="B948" s="3">
        <v>2500</v>
      </c>
    </row>
    <row r="949" spans="1:2">
      <c r="A949" s="18">
        <v>43383</v>
      </c>
      <c r="B949" s="3">
        <v>2500</v>
      </c>
    </row>
    <row r="950" spans="1:2">
      <c r="A950" s="18">
        <v>43382</v>
      </c>
      <c r="B950" s="3">
        <v>2500</v>
      </c>
    </row>
    <row r="951" spans="1:2">
      <c r="A951" s="18">
        <v>43381</v>
      </c>
      <c r="B951" s="3">
        <v>2500</v>
      </c>
    </row>
    <row r="952" spans="1:2">
      <c r="A952" s="18">
        <v>43373</v>
      </c>
      <c r="B952" s="3">
        <v>2500</v>
      </c>
    </row>
    <row r="953" spans="1:2">
      <c r="A953" s="18">
        <v>43372</v>
      </c>
      <c r="B953" s="3">
        <v>2500</v>
      </c>
    </row>
    <row r="954" spans="1:2">
      <c r="A954" s="18">
        <v>43371</v>
      </c>
      <c r="B954" s="3">
        <v>2500</v>
      </c>
    </row>
    <row r="955" spans="1:2">
      <c r="A955" s="18">
        <v>43370</v>
      </c>
      <c r="B955" s="3">
        <v>2500</v>
      </c>
    </row>
    <row r="956" spans="1:2">
      <c r="A956" s="18">
        <v>43369</v>
      </c>
      <c r="B956" s="3">
        <v>2500</v>
      </c>
    </row>
    <row r="957" spans="1:2">
      <c r="A957" s="18">
        <v>43368</v>
      </c>
      <c r="B957" s="3">
        <v>2500</v>
      </c>
    </row>
    <row r="958" spans="1:2">
      <c r="A958" s="18">
        <v>43364</v>
      </c>
      <c r="B958" s="3">
        <v>2500</v>
      </c>
    </row>
    <row r="959" spans="1:2">
      <c r="A959" s="18">
        <v>43363</v>
      </c>
      <c r="B959" s="3">
        <v>2510</v>
      </c>
    </row>
    <row r="960" spans="1:2">
      <c r="A960" s="18">
        <v>43362</v>
      </c>
      <c r="B960" s="3">
        <v>2510</v>
      </c>
    </row>
    <row r="961" spans="1:2">
      <c r="A961" s="18">
        <v>43361</v>
      </c>
      <c r="B961" s="3">
        <v>2510</v>
      </c>
    </row>
    <row r="962" spans="1:2">
      <c r="A962" s="18">
        <v>43360</v>
      </c>
      <c r="B962" s="3">
        <v>2510</v>
      </c>
    </row>
    <row r="963" spans="1:2">
      <c r="A963" s="18">
        <v>43357</v>
      </c>
      <c r="B963" s="3">
        <v>2510</v>
      </c>
    </row>
    <row r="964" spans="1:2">
      <c r="A964" s="18">
        <v>43356</v>
      </c>
      <c r="B964" s="3">
        <v>2510</v>
      </c>
    </row>
    <row r="965" spans="1:2">
      <c r="A965" s="18">
        <v>43355</v>
      </c>
      <c r="B965" s="3">
        <v>2510</v>
      </c>
    </row>
    <row r="966" spans="1:2">
      <c r="A966" s="18">
        <v>43354</v>
      </c>
      <c r="B966" s="3">
        <v>2510</v>
      </c>
    </row>
    <row r="967" spans="1:2">
      <c r="A967" s="18">
        <v>43353</v>
      </c>
      <c r="B967" s="3">
        <v>2500</v>
      </c>
    </row>
    <row r="968" spans="1:2">
      <c r="A968" s="18">
        <v>43350</v>
      </c>
      <c r="B968" s="3">
        <v>2500</v>
      </c>
    </row>
    <row r="969" spans="1:2">
      <c r="A969" s="18">
        <v>43349</v>
      </c>
      <c r="B969" s="3">
        <v>2500</v>
      </c>
    </row>
    <row r="970" spans="1:2">
      <c r="A970" s="18">
        <v>43348</v>
      </c>
      <c r="B970" s="3">
        <v>2500</v>
      </c>
    </row>
    <row r="971" spans="1:2">
      <c r="A971" s="18">
        <v>43347</v>
      </c>
      <c r="B971" s="3">
        <v>2500</v>
      </c>
    </row>
    <row r="972" spans="1:2">
      <c r="A972" s="18">
        <v>43346</v>
      </c>
      <c r="B972" s="3">
        <v>2500</v>
      </c>
    </row>
    <row r="973" spans="1:2">
      <c r="A973" s="18">
        <v>43343</v>
      </c>
      <c r="B973" s="3">
        <v>2490</v>
      </c>
    </row>
    <row r="974" spans="1:2">
      <c r="A974" s="18">
        <v>43342</v>
      </c>
      <c r="B974" s="3">
        <v>2490</v>
      </c>
    </row>
    <row r="975" spans="1:2">
      <c r="A975" s="18">
        <v>43341</v>
      </c>
      <c r="B975" s="3">
        <v>2490</v>
      </c>
    </row>
    <row r="976" spans="1:2">
      <c r="A976" s="18">
        <v>43340</v>
      </c>
      <c r="B976" s="3">
        <v>2490</v>
      </c>
    </row>
    <row r="977" spans="1:2">
      <c r="A977" s="18">
        <v>43339</v>
      </c>
      <c r="B977" s="3">
        <v>2480</v>
      </c>
    </row>
    <row r="978" spans="1:2">
      <c r="A978" s="18">
        <v>43336</v>
      </c>
      <c r="B978" s="3">
        <v>2480</v>
      </c>
    </row>
    <row r="979" spans="1:2">
      <c r="A979" s="18">
        <v>43335</v>
      </c>
      <c r="B979" s="3">
        <v>2480</v>
      </c>
    </row>
    <row r="980" spans="1:2">
      <c r="A980" s="18">
        <v>43334</v>
      </c>
      <c r="B980" s="3">
        <v>2480</v>
      </c>
    </row>
    <row r="981" spans="1:2">
      <c r="A981" s="18">
        <v>43333</v>
      </c>
      <c r="B981" s="3">
        <v>2480</v>
      </c>
    </row>
    <row r="982" spans="1:2">
      <c r="A982" s="18">
        <v>43332</v>
      </c>
      <c r="B982" s="3">
        <v>2480</v>
      </c>
    </row>
    <row r="983" spans="1:2">
      <c r="A983" s="18">
        <v>43329</v>
      </c>
      <c r="B983" s="3">
        <v>2480</v>
      </c>
    </row>
    <row r="984" spans="1:2">
      <c r="A984" s="18">
        <v>43328</v>
      </c>
      <c r="B984" s="3">
        <v>2480</v>
      </c>
    </row>
    <row r="985" spans="1:2">
      <c r="A985" s="18">
        <v>43327</v>
      </c>
      <c r="B985" s="3">
        <v>2480</v>
      </c>
    </row>
    <row r="986" spans="1:2">
      <c r="A986" s="18">
        <v>43326</v>
      </c>
      <c r="B986" s="3">
        <v>2480</v>
      </c>
    </row>
    <row r="987" spans="1:2">
      <c r="A987" s="18">
        <v>43325</v>
      </c>
      <c r="B987" s="3">
        <v>2480</v>
      </c>
    </row>
    <row r="988" spans="1:2">
      <c r="A988" s="18">
        <v>43322</v>
      </c>
      <c r="B988" s="3">
        <v>2480</v>
      </c>
    </row>
    <row r="989" spans="1:2">
      <c r="A989" s="18">
        <v>43321</v>
      </c>
      <c r="B989" s="3">
        <v>2480</v>
      </c>
    </row>
    <row r="990" spans="1:2">
      <c r="A990" s="18">
        <v>43320</v>
      </c>
      <c r="B990" s="3">
        <v>2480</v>
      </c>
    </row>
    <row r="991" spans="1:2">
      <c r="A991" s="18">
        <v>43319</v>
      </c>
      <c r="B991" s="3">
        <v>2480</v>
      </c>
    </row>
    <row r="992" spans="1:2">
      <c r="A992" s="18">
        <v>43318</v>
      </c>
      <c r="B992" s="3">
        <v>2480</v>
      </c>
    </row>
    <row r="993" spans="1:2">
      <c r="A993" s="18">
        <v>43315</v>
      </c>
      <c r="B993" s="3">
        <v>2480</v>
      </c>
    </row>
    <row r="994" spans="1:2">
      <c r="A994" s="18">
        <v>43314</v>
      </c>
      <c r="B994" s="3">
        <v>2480</v>
      </c>
    </row>
    <row r="995" spans="1:2">
      <c r="A995" s="18">
        <v>43313</v>
      </c>
      <c r="B995" s="3">
        <v>2480</v>
      </c>
    </row>
    <row r="996" spans="1:2">
      <c r="A996" s="18">
        <v>43312</v>
      </c>
      <c r="B996" s="3">
        <v>2480</v>
      </c>
    </row>
    <row r="997" spans="1:2">
      <c r="A997" s="18">
        <v>43311</v>
      </c>
      <c r="B997" s="3">
        <v>2480</v>
      </c>
    </row>
    <row r="998" spans="1:2">
      <c r="A998" s="18">
        <v>43308</v>
      </c>
      <c r="B998" s="3">
        <v>2480</v>
      </c>
    </row>
    <row r="999" spans="1:2">
      <c r="A999" s="18">
        <v>43307</v>
      </c>
      <c r="B999" s="3">
        <v>2480</v>
      </c>
    </row>
    <row r="1000" spans="1:2">
      <c r="A1000" s="18">
        <v>43306</v>
      </c>
      <c r="B1000" s="3">
        <v>2480</v>
      </c>
    </row>
    <row r="1001" spans="1:2">
      <c r="A1001" s="18">
        <v>43305</v>
      </c>
      <c r="B1001" s="3">
        <v>2480</v>
      </c>
    </row>
    <row r="1002" spans="1:2">
      <c r="A1002" s="18">
        <v>43304</v>
      </c>
      <c r="B1002" s="3">
        <v>2480</v>
      </c>
    </row>
    <row r="1003" spans="1:2">
      <c r="A1003" s="18">
        <v>43301</v>
      </c>
      <c r="B1003" s="3">
        <v>2460</v>
      </c>
    </row>
    <row r="1004" spans="1:2">
      <c r="A1004" s="18">
        <v>43300</v>
      </c>
      <c r="B1004" s="3">
        <v>2460</v>
      </c>
    </row>
    <row r="1005" spans="1:2">
      <c r="A1005" s="18">
        <v>43299</v>
      </c>
      <c r="B1005" s="3">
        <v>2460</v>
      </c>
    </row>
    <row r="1006" spans="1:2">
      <c r="A1006" s="18">
        <v>43298</v>
      </c>
      <c r="B1006" s="3">
        <v>2460</v>
      </c>
    </row>
    <row r="1007" spans="1:2">
      <c r="A1007" s="18">
        <v>43297</v>
      </c>
      <c r="B1007" s="3">
        <v>2460</v>
      </c>
    </row>
    <row r="1008" spans="1:2">
      <c r="A1008" s="18">
        <v>43294</v>
      </c>
      <c r="B1008" s="3">
        <v>2440</v>
      </c>
    </row>
    <row r="1009" spans="1:2">
      <c r="A1009" s="18">
        <v>43293</v>
      </c>
      <c r="B1009" s="3">
        <v>2440</v>
      </c>
    </row>
    <row r="1010" spans="1:2">
      <c r="A1010" s="18">
        <v>43292</v>
      </c>
      <c r="B1010" s="3">
        <v>2440</v>
      </c>
    </row>
    <row r="1011" spans="1:2">
      <c r="A1011" s="18">
        <v>43291</v>
      </c>
      <c r="B1011" s="3">
        <v>2440</v>
      </c>
    </row>
    <row r="1012" spans="1:2">
      <c r="A1012" s="18">
        <v>43290</v>
      </c>
      <c r="B1012" s="3">
        <v>2450</v>
      </c>
    </row>
    <row r="1013" spans="1:2">
      <c r="A1013" s="18">
        <v>43287</v>
      </c>
      <c r="B1013" s="3">
        <v>2450</v>
      </c>
    </row>
    <row r="1014" spans="1:2">
      <c r="A1014" s="18">
        <v>43286</v>
      </c>
      <c r="B1014" s="3">
        <v>2450</v>
      </c>
    </row>
    <row r="1015" spans="1:2">
      <c r="A1015" s="18">
        <v>43285</v>
      </c>
      <c r="B1015" s="3">
        <v>2450</v>
      </c>
    </row>
    <row r="1016" spans="1:2">
      <c r="A1016" s="18">
        <v>43284</v>
      </c>
      <c r="B1016" s="3">
        <v>2450</v>
      </c>
    </row>
    <row r="1017" spans="1:2">
      <c r="A1017" s="18">
        <v>43283</v>
      </c>
      <c r="B1017" s="3">
        <v>2460</v>
      </c>
    </row>
    <row r="1018" spans="1:2">
      <c r="A1018" s="18">
        <v>43280</v>
      </c>
      <c r="B1018" s="3">
        <v>2460</v>
      </c>
    </row>
    <row r="1019" spans="1:2">
      <c r="A1019" s="18">
        <v>43279</v>
      </c>
      <c r="B1019" s="3">
        <v>2460</v>
      </c>
    </row>
    <row r="1020" spans="1:2">
      <c r="A1020" s="18">
        <v>43278</v>
      </c>
      <c r="B1020" s="3">
        <v>2460</v>
      </c>
    </row>
    <row r="1021" spans="1:2">
      <c r="A1021" s="18">
        <v>43277</v>
      </c>
      <c r="B1021" s="3">
        <v>2460</v>
      </c>
    </row>
    <row r="1022" spans="1:2">
      <c r="A1022" s="18">
        <v>43276</v>
      </c>
      <c r="B1022" s="3">
        <v>2460</v>
      </c>
    </row>
    <row r="1023" spans="1:2">
      <c r="A1023" s="18">
        <v>43273</v>
      </c>
      <c r="B1023" s="3">
        <v>2460</v>
      </c>
    </row>
    <row r="1024" spans="1:2">
      <c r="A1024" s="18">
        <v>43272</v>
      </c>
      <c r="B1024" s="3">
        <v>2460</v>
      </c>
    </row>
    <row r="1025" spans="1:2">
      <c r="A1025" s="18">
        <v>43271</v>
      </c>
      <c r="B1025" s="3">
        <v>2420</v>
      </c>
    </row>
    <row r="1026" spans="1:2">
      <c r="A1026" s="18">
        <v>43270</v>
      </c>
      <c r="B1026" s="3">
        <v>2420</v>
      </c>
    </row>
    <row r="1027" spans="1:2">
      <c r="A1027" s="18">
        <v>43266</v>
      </c>
      <c r="B1027" s="3">
        <v>2420</v>
      </c>
    </row>
    <row r="1028" spans="1:2">
      <c r="A1028" s="18">
        <v>43265</v>
      </c>
      <c r="B1028" s="3">
        <v>2390</v>
      </c>
    </row>
    <row r="1029" spans="1:2">
      <c r="A1029" s="18">
        <v>43264</v>
      </c>
      <c r="B1029" s="3">
        <v>2380</v>
      </c>
    </row>
    <row r="1030" spans="1:2">
      <c r="A1030" s="18">
        <v>43263</v>
      </c>
      <c r="B1030" s="3">
        <v>2360</v>
      </c>
    </row>
    <row r="1031" spans="1:2">
      <c r="A1031" s="18">
        <v>43262</v>
      </c>
      <c r="B1031" s="3">
        <v>2340</v>
      </c>
    </row>
    <row r="1032" spans="1:2">
      <c r="A1032" s="18">
        <v>43259</v>
      </c>
      <c r="B1032" s="3">
        <v>2340</v>
      </c>
    </row>
    <row r="1033" spans="1:2">
      <c r="A1033" s="18">
        <v>43258</v>
      </c>
      <c r="B1033" s="3">
        <v>2340</v>
      </c>
    </row>
    <row r="1034" spans="1:2">
      <c r="A1034" s="18">
        <v>43257</v>
      </c>
      <c r="B1034" s="3">
        <v>2380</v>
      </c>
    </row>
    <row r="1035" spans="1:2">
      <c r="A1035" s="18">
        <v>43256</v>
      </c>
      <c r="B1035" s="3">
        <v>2420</v>
      </c>
    </row>
    <row r="1036" spans="1:2">
      <c r="A1036" s="18">
        <v>43255</v>
      </c>
      <c r="B1036" s="3">
        <v>2460</v>
      </c>
    </row>
    <row r="1037" spans="1:2">
      <c r="A1037" s="18">
        <v>43252</v>
      </c>
      <c r="B1037" s="3">
        <v>2500</v>
      </c>
    </row>
    <row r="1038" spans="1:2">
      <c r="A1038" s="18">
        <v>43251</v>
      </c>
      <c r="B1038" s="3">
        <v>2500</v>
      </c>
    </row>
    <row r="1039" spans="1:2">
      <c r="A1039" s="18">
        <v>43250</v>
      </c>
      <c r="B1039" s="3">
        <v>2500</v>
      </c>
    </row>
    <row r="1040" spans="1:2">
      <c r="A1040" s="18">
        <v>43249</v>
      </c>
      <c r="B1040" s="3">
        <v>2500</v>
      </c>
    </row>
    <row r="1041" spans="1:2">
      <c r="A1041" s="18">
        <v>43248</v>
      </c>
      <c r="B1041" s="3">
        <v>2500</v>
      </c>
    </row>
    <row r="1042" spans="1:2">
      <c r="A1042" s="18">
        <v>43245</v>
      </c>
      <c r="B1042" s="3">
        <v>2500</v>
      </c>
    </row>
    <row r="1043" spans="1:2">
      <c r="A1043" s="18">
        <v>43244</v>
      </c>
      <c r="B1043" s="3">
        <v>2500</v>
      </c>
    </row>
    <row r="1044" spans="1:2">
      <c r="A1044" s="18">
        <v>43243</v>
      </c>
      <c r="B1044" s="3">
        <v>2500</v>
      </c>
    </row>
    <row r="1045" spans="1:2">
      <c r="A1045" s="18">
        <v>43242</v>
      </c>
      <c r="B1045" s="3">
        <v>2500</v>
      </c>
    </row>
    <row r="1046" spans="1:2">
      <c r="A1046" s="18">
        <v>43241</v>
      </c>
      <c r="B1046" s="3">
        <v>2500</v>
      </c>
    </row>
    <row r="1047" spans="1:2">
      <c r="A1047" s="18">
        <v>43238</v>
      </c>
      <c r="B1047" s="3">
        <v>2500</v>
      </c>
    </row>
    <row r="1048" spans="1:2">
      <c r="A1048" s="18">
        <v>43237</v>
      </c>
      <c r="B1048" s="3">
        <v>2500</v>
      </c>
    </row>
    <row r="1049" spans="1:2">
      <c r="A1049" s="18">
        <v>43236</v>
      </c>
      <c r="B1049" s="3">
        <v>2500</v>
      </c>
    </row>
    <row r="1050" spans="1:2">
      <c r="A1050" s="18">
        <v>43235</v>
      </c>
      <c r="B1050" s="3">
        <v>2500</v>
      </c>
    </row>
    <row r="1051" spans="1:2">
      <c r="A1051" s="18">
        <v>43234</v>
      </c>
      <c r="B1051" s="3">
        <v>2500</v>
      </c>
    </row>
    <row r="1052" spans="1:2">
      <c r="A1052" s="18">
        <v>43231</v>
      </c>
      <c r="B1052" s="3">
        <v>2500</v>
      </c>
    </row>
    <row r="1053" spans="1:2">
      <c r="A1053" s="18">
        <v>43230</v>
      </c>
      <c r="B1053" s="3">
        <v>2500</v>
      </c>
    </row>
    <row r="1054" spans="1:2">
      <c r="A1054" s="18">
        <v>43229</v>
      </c>
      <c r="B1054" s="3">
        <v>2500</v>
      </c>
    </row>
    <row r="1055" spans="1:2">
      <c r="A1055" s="18">
        <v>43228</v>
      </c>
      <c r="B1055" s="3">
        <v>2500</v>
      </c>
    </row>
    <row r="1056" spans="1:2">
      <c r="A1056" s="18">
        <v>43227</v>
      </c>
      <c r="B1056" s="3">
        <v>2500</v>
      </c>
    </row>
    <row r="1057" spans="1:2">
      <c r="A1057" s="18">
        <v>43224</v>
      </c>
      <c r="B1057" s="3">
        <v>2500</v>
      </c>
    </row>
    <row r="1058" spans="1:2">
      <c r="A1058" s="18">
        <v>43223</v>
      </c>
      <c r="B1058" s="3">
        <v>2500</v>
      </c>
    </row>
    <row r="1059" spans="1:2">
      <c r="A1059" s="18">
        <v>43222</v>
      </c>
      <c r="B1059" s="3">
        <v>2500</v>
      </c>
    </row>
    <row r="1060" spans="1:2">
      <c r="A1060" s="18">
        <v>43218</v>
      </c>
      <c r="B1060" s="3">
        <v>2500</v>
      </c>
    </row>
    <row r="1061" spans="1:2">
      <c r="A1061" s="18">
        <v>43217</v>
      </c>
      <c r="B1061" s="3">
        <v>2500</v>
      </c>
    </row>
    <row r="1062" spans="1:2">
      <c r="A1062" s="18">
        <v>43216</v>
      </c>
      <c r="B1062" s="3">
        <v>2500</v>
      </c>
    </row>
    <row r="1063" spans="1:2">
      <c r="A1063" s="18">
        <v>43215</v>
      </c>
      <c r="B1063" s="3">
        <v>2520</v>
      </c>
    </row>
    <row r="1064" spans="1:2">
      <c r="A1064" s="18">
        <v>43214</v>
      </c>
      <c r="B1064" s="3">
        <v>2520</v>
      </c>
    </row>
    <row r="1065" spans="1:2">
      <c r="A1065" s="18">
        <v>43213</v>
      </c>
      <c r="B1065" s="3">
        <v>2520</v>
      </c>
    </row>
    <row r="1066" spans="1:2">
      <c r="A1066" s="18">
        <v>43210</v>
      </c>
      <c r="B1066" s="3">
        <v>2520</v>
      </c>
    </row>
    <row r="1067" spans="1:2">
      <c r="A1067" s="18">
        <v>43209</v>
      </c>
      <c r="B1067" s="3">
        <v>2520</v>
      </c>
    </row>
    <row r="1068" spans="1:2">
      <c r="A1068" s="18">
        <v>43208</v>
      </c>
      <c r="B1068" s="3">
        <v>2520</v>
      </c>
    </row>
    <row r="1069" spans="1:2">
      <c r="A1069" s="18">
        <v>43207</v>
      </c>
      <c r="B1069" s="3">
        <v>2520</v>
      </c>
    </row>
    <row r="1070" spans="1:2">
      <c r="A1070" s="18">
        <v>43206</v>
      </c>
      <c r="B1070" s="3">
        <v>2520</v>
      </c>
    </row>
    <row r="1071" spans="1:2">
      <c r="A1071" s="18">
        <v>43203</v>
      </c>
      <c r="B1071" s="3">
        <v>2540</v>
      </c>
    </row>
    <row r="1072" spans="1:2">
      <c r="A1072" s="18">
        <v>43202</v>
      </c>
      <c r="B1072" s="3">
        <v>2560</v>
      </c>
    </row>
    <row r="1073" spans="1:2">
      <c r="A1073" s="18">
        <v>43201</v>
      </c>
      <c r="B1073" s="3">
        <v>2560</v>
      </c>
    </row>
    <row r="1074" spans="1:2">
      <c r="A1074" s="18">
        <v>43200</v>
      </c>
      <c r="B1074" s="3">
        <v>2540</v>
      </c>
    </row>
    <row r="1075" spans="1:2">
      <c r="A1075" s="18">
        <v>43199</v>
      </c>
      <c r="B1075" s="3">
        <v>2560</v>
      </c>
    </row>
    <row r="1076" spans="1:2">
      <c r="A1076" s="18">
        <v>43198</v>
      </c>
      <c r="B1076" s="3">
        <v>2580</v>
      </c>
    </row>
    <row r="1077" spans="1:2">
      <c r="A1077" s="18">
        <v>43194</v>
      </c>
      <c r="B1077" s="3">
        <v>2580</v>
      </c>
    </row>
    <row r="1078" spans="1:2">
      <c r="A1078" s="18">
        <v>43193</v>
      </c>
      <c r="B1078" s="3">
        <v>2580</v>
      </c>
    </row>
    <row r="1079" spans="1:2">
      <c r="A1079" s="18">
        <v>43192</v>
      </c>
      <c r="B1079" s="3">
        <v>2580</v>
      </c>
    </row>
    <row r="1080" spans="1:2">
      <c r="A1080" s="18">
        <v>43189</v>
      </c>
      <c r="B1080" s="3">
        <v>2580</v>
      </c>
    </row>
    <row r="1081" spans="1:2">
      <c r="A1081" s="18">
        <v>43188</v>
      </c>
      <c r="B1081" s="3">
        <v>2580</v>
      </c>
    </row>
    <row r="1082" spans="1:2">
      <c r="A1082" s="18">
        <v>43187</v>
      </c>
      <c r="B1082" s="3">
        <v>2580</v>
      </c>
    </row>
    <row r="1083" spans="1:2">
      <c r="A1083" s="18">
        <v>43186</v>
      </c>
      <c r="B1083" s="3">
        <v>2580</v>
      </c>
    </row>
    <row r="1084" spans="1:2">
      <c r="A1084" s="18">
        <v>43185</v>
      </c>
      <c r="B1084" s="3">
        <v>2590</v>
      </c>
    </row>
    <row r="1085" spans="1:2">
      <c r="A1085" s="18">
        <v>43182</v>
      </c>
      <c r="B1085" s="3">
        <v>2590</v>
      </c>
    </row>
    <row r="1086" spans="1:2">
      <c r="A1086" s="18">
        <v>43181</v>
      </c>
      <c r="B1086" s="3">
        <v>2590</v>
      </c>
    </row>
    <row r="1087" spans="1:2">
      <c r="A1087" s="18">
        <v>43180</v>
      </c>
      <c r="B1087" s="3">
        <v>2590</v>
      </c>
    </row>
    <row r="1088" spans="1:2">
      <c r="A1088" s="18">
        <v>43179</v>
      </c>
      <c r="B1088" s="3">
        <v>2590</v>
      </c>
    </row>
    <row r="1089" spans="1:2">
      <c r="A1089" s="18">
        <v>43178</v>
      </c>
      <c r="B1089" s="3">
        <v>2590</v>
      </c>
    </row>
    <row r="1090" spans="1:2">
      <c r="A1090" s="18">
        <v>43175</v>
      </c>
      <c r="B1090" s="3">
        <v>2590</v>
      </c>
    </row>
    <row r="1091" spans="1:2">
      <c r="A1091" s="18">
        <v>43174</v>
      </c>
      <c r="B1091" s="3">
        <v>2590</v>
      </c>
    </row>
    <row r="1092" spans="1:2">
      <c r="A1092" s="18">
        <v>43173</v>
      </c>
      <c r="B1092" s="3">
        <v>2590</v>
      </c>
    </row>
    <row r="1093" spans="1:2">
      <c r="A1093" s="18">
        <v>43172</v>
      </c>
      <c r="B1093" s="3">
        <v>2590</v>
      </c>
    </row>
    <row r="1094" spans="1:2">
      <c r="A1094" s="18">
        <v>43171</v>
      </c>
      <c r="B1094" s="3">
        <v>2590</v>
      </c>
    </row>
    <row r="1095" spans="1:2">
      <c r="A1095" s="18">
        <v>43168</v>
      </c>
      <c r="B1095" s="3">
        <v>2590</v>
      </c>
    </row>
    <row r="1096" spans="1:2">
      <c r="A1096" s="18">
        <v>43167</v>
      </c>
      <c r="B1096" s="3">
        <v>2590</v>
      </c>
    </row>
    <row r="1097" spans="1:2">
      <c r="A1097" s="18">
        <v>43166</v>
      </c>
      <c r="B1097" s="3">
        <v>2590</v>
      </c>
    </row>
    <row r="1098" spans="1:2">
      <c r="A1098" s="18">
        <v>43165</v>
      </c>
      <c r="B1098" s="3">
        <v>2590</v>
      </c>
    </row>
    <row r="1099" spans="1:2">
      <c r="A1099" s="18">
        <v>43164</v>
      </c>
      <c r="B1099" s="3">
        <v>2590</v>
      </c>
    </row>
    <row r="1100" spans="1:2">
      <c r="A1100" s="18">
        <v>43161</v>
      </c>
      <c r="B1100" s="3">
        <v>2590</v>
      </c>
    </row>
    <row r="1101" spans="1:2">
      <c r="A1101" s="18">
        <v>43160</v>
      </c>
      <c r="B1101" s="3">
        <v>2590</v>
      </c>
    </row>
    <row r="1102" spans="1:2">
      <c r="A1102" s="18">
        <v>43159</v>
      </c>
      <c r="B1102" s="3">
        <v>2590</v>
      </c>
    </row>
    <row r="1103" spans="1:2">
      <c r="A1103" s="18">
        <v>43158</v>
      </c>
      <c r="B1103" s="3">
        <v>2590</v>
      </c>
    </row>
    <row r="1104" spans="1:2">
      <c r="A1104" s="18">
        <v>43157</v>
      </c>
      <c r="B1104" s="3">
        <v>2590</v>
      </c>
    </row>
    <row r="1105" spans="1:2">
      <c r="A1105" s="18">
        <v>43154</v>
      </c>
      <c r="B1105" s="3">
        <v>2590</v>
      </c>
    </row>
    <row r="1106" spans="1:2">
      <c r="A1106" s="18">
        <v>43153</v>
      </c>
      <c r="B1106" s="3">
        <v>2590</v>
      </c>
    </row>
    <row r="1107" spans="1:2">
      <c r="A1107" s="18">
        <v>43145</v>
      </c>
      <c r="B1107" s="3">
        <v>2590</v>
      </c>
    </row>
    <row r="1108" spans="1:2">
      <c r="A1108" s="18">
        <v>43144</v>
      </c>
      <c r="B1108" s="3">
        <v>2590</v>
      </c>
    </row>
    <row r="1109" spans="1:2">
      <c r="A1109" s="18">
        <v>43143</v>
      </c>
      <c r="B1109" s="3">
        <v>2590</v>
      </c>
    </row>
    <row r="1110" spans="1:2">
      <c r="A1110" s="18">
        <v>43142</v>
      </c>
      <c r="B1110" s="3">
        <v>2590</v>
      </c>
    </row>
    <row r="1111" spans="1:2">
      <c r="A1111" s="18">
        <v>43140</v>
      </c>
      <c r="B1111" s="3">
        <v>2590</v>
      </c>
    </row>
    <row r="1112" spans="1:2">
      <c r="A1112" s="18">
        <v>43139</v>
      </c>
      <c r="B1112" s="3">
        <v>2590</v>
      </c>
    </row>
    <row r="1113" spans="1:2">
      <c r="A1113" s="18">
        <v>43138</v>
      </c>
      <c r="B1113" s="3">
        <v>2590</v>
      </c>
    </row>
    <row r="1114" spans="1:2">
      <c r="A1114" s="18">
        <v>43137</v>
      </c>
      <c r="B1114" s="3">
        <v>2590</v>
      </c>
    </row>
    <row r="1115" spans="1:2">
      <c r="A1115" s="18">
        <v>43136</v>
      </c>
      <c r="B1115" s="3">
        <v>2590</v>
      </c>
    </row>
    <row r="1116" spans="1:2">
      <c r="A1116" s="18">
        <v>43133</v>
      </c>
      <c r="B1116" s="3">
        <v>2590</v>
      </c>
    </row>
    <row r="1117" spans="1:2">
      <c r="A1117" s="18">
        <v>43132</v>
      </c>
      <c r="B1117" s="3">
        <v>2570</v>
      </c>
    </row>
    <row r="1118" spans="1:2">
      <c r="A1118" s="18">
        <v>43131</v>
      </c>
      <c r="B1118" s="3">
        <v>2570</v>
      </c>
    </row>
    <row r="1119" spans="1:2">
      <c r="A1119" s="18">
        <v>43130</v>
      </c>
      <c r="B1119" s="3">
        <v>2570</v>
      </c>
    </row>
    <row r="1120" spans="1:2">
      <c r="A1120" s="18">
        <v>43129</v>
      </c>
      <c r="B1120" s="3">
        <v>2570</v>
      </c>
    </row>
    <row r="1121" spans="1:2">
      <c r="A1121" s="18">
        <v>43126</v>
      </c>
      <c r="B1121" s="3">
        <v>2570</v>
      </c>
    </row>
    <row r="1122" spans="1:2">
      <c r="A1122" s="18">
        <v>43125</v>
      </c>
      <c r="B1122" s="3">
        <v>2570</v>
      </c>
    </row>
    <row r="1123" spans="1:2">
      <c r="A1123" s="18">
        <v>43124</v>
      </c>
      <c r="B1123" s="3">
        <v>2570</v>
      </c>
    </row>
    <row r="1124" spans="1:2">
      <c r="A1124" s="18">
        <v>43123</v>
      </c>
      <c r="B1124" s="3">
        <v>2570</v>
      </c>
    </row>
    <row r="1125" spans="1:2">
      <c r="A1125" s="18">
        <v>43122</v>
      </c>
      <c r="B1125" s="3">
        <v>2570</v>
      </c>
    </row>
    <row r="1126" spans="1:2">
      <c r="A1126" s="18">
        <v>43119</v>
      </c>
      <c r="B1126" s="3">
        <v>2570</v>
      </c>
    </row>
    <row r="1127" spans="1:2">
      <c r="A1127" s="18">
        <v>43118</v>
      </c>
      <c r="B1127" s="3">
        <v>2570</v>
      </c>
    </row>
    <row r="1128" spans="1:2">
      <c r="A1128" s="18">
        <v>43117</v>
      </c>
      <c r="B1128" s="3">
        <v>2580</v>
      </c>
    </row>
    <row r="1129" spans="1:2">
      <c r="A1129" s="18">
        <v>43116</v>
      </c>
      <c r="B1129" s="3">
        <v>2580</v>
      </c>
    </row>
    <row r="1130" spans="1:2">
      <c r="A1130" s="18">
        <v>43115</v>
      </c>
      <c r="B1130" s="3">
        <v>2580</v>
      </c>
    </row>
    <row r="1131" spans="1:2">
      <c r="A1131" s="18">
        <v>43112</v>
      </c>
      <c r="B1131" s="3">
        <v>2580</v>
      </c>
    </row>
    <row r="1132" spans="1:2">
      <c r="A1132" s="18">
        <v>43111</v>
      </c>
      <c r="B1132" s="3">
        <v>2580</v>
      </c>
    </row>
    <row r="1133" spans="1:2">
      <c r="A1133" s="18">
        <v>43110</v>
      </c>
      <c r="B1133" s="3">
        <v>2580</v>
      </c>
    </row>
    <row r="1134" spans="1:2">
      <c r="A1134" s="18">
        <v>43109</v>
      </c>
      <c r="B1134" s="3">
        <v>2580</v>
      </c>
    </row>
    <row r="1135" spans="1:2">
      <c r="A1135" s="18">
        <v>43108</v>
      </c>
      <c r="B1135" s="3">
        <v>2580</v>
      </c>
    </row>
    <row r="1136" spans="1:2">
      <c r="A1136" s="18">
        <v>43105</v>
      </c>
      <c r="B1136" s="3">
        <v>2580</v>
      </c>
    </row>
    <row r="1137" spans="1:2">
      <c r="A1137" s="18">
        <v>43104</v>
      </c>
      <c r="B1137" s="3">
        <v>2580</v>
      </c>
    </row>
    <row r="1138" spans="1:2">
      <c r="A1138" s="18">
        <v>43103</v>
      </c>
      <c r="B1138" s="3">
        <v>2580</v>
      </c>
    </row>
    <row r="1139" spans="1:2">
      <c r="A1139" s="18">
        <v>43102</v>
      </c>
      <c r="B1139" s="3">
        <v>2580</v>
      </c>
    </row>
    <row r="1140" spans="1:2">
      <c r="A1140" s="18">
        <v>43098</v>
      </c>
      <c r="B1140" s="3">
        <v>2580</v>
      </c>
    </row>
    <row r="1141" spans="1:2">
      <c r="A1141" s="18">
        <v>43097</v>
      </c>
      <c r="B1141" s="3">
        <v>2580</v>
      </c>
    </row>
    <row r="1142" spans="1:2">
      <c r="A1142" s="18">
        <v>43096</v>
      </c>
      <c r="B1142" s="3">
        <v>2580</v>
      </c>
    </row>
    <row r="1143" spans="1:2">
      <c r="A1143" s="18">
        <v>43095</v>
      </c>
      <c r="B1143" s="3">
        <v>2580</v>
      </c>
    </row>
    <row r="1144" spans="1:2">
      <c r="A1144" s="18">
        <v>43094</v>
      </c>
      <c r="B1144" s="3">
        <v>2580</v>
      </c>
    </row>
    <row r="1145" spans="1:2">
      <c r="A1145" s="18">
        <v>43091</v>
      </c>
      <c r="B1145" s="3">
        <v>2580</v>
      </c>
    </row>
    <row r="1146" spans="1:2">
      <c r="A1146" s="18">
        <v>43090</v>
      </c>
      <c r="B1146" s="3">
        <v>2580</v>
      </c>
    </row>
    <row r="1147" spans="1:2">
      <c r="A1147" s="18">
        <v>43089</v>
      </c>
      <c r="B1147" s="3">
        <v>2580</v>
      </c>
    </row>
    <row r="1148" spans="1:2">
      <c r="A1148" s="18">
        <v>43088</v>
      </c>
      <c r="B1148" s="3">
        <v>2580</v>
      </c>
    </row>
    <row r="1149" spans="1:2">
      <c r="A1149" s="18">
        <v>43087</v>
      </c>
      <c r="B1149" s="3">
        <v>2580</v>
      </c>
    </row>
    <row r="1150" spans="1:2">
      <c r="A1150" s="18">
        <v>43084</v>
      </c>
      <c r="B1150" s="3">
        <v>2580</v>
      </c>
    </row>
    <row r="1151" spans="1:2">
      <c r="A1151" s="18">
        <v>43083</v>
      </c>
      <c r="B1151" s="3">
        <v>2580</v>
      </c>
    </row>
    <row r="1152" spans="1:2">
      <c r="A1152" s="18">
        <v>43082</v>
      </c>
      <c r="B1152" s="3">
        <v>2580</v>
      </c>
    </row>
    <row r="1153" spans="1:2">
      <c r="A1153" s="18">
        <v>43081</v>
      </c>
      <c r="B1153" s="3">
        <v>2580</v>
      </c>
    </row>
    <row r="1154" spans="1:2">
      <c r="A1154" s="18">
        <v>43080</v>
      </c>
      <c r="B1154" s="3">
        <v>2580</v>
      </c>
    </row>
    <row r="1155" spans="1:2">
      <c r="A1155" s="18">
        <v>43076</v>
      </c>
      <c r="B1155" s="3">
        <v>2580</v>
      </c>
    </row>
    <row r="1156" spans="1:2">
      <c r="A1156" s="18">
        <v>43075</v>
      </c>
      <c r="B1156" s="3">
        <v>2580</v>
      </c>
    </row>
    <row r="1157" spans="1:2">
      <c r="A1157" s="18">
        <v>43074</v>
      </c>
      <c r="B1157" s="3">
        <v>2580</v>
      </c>
    </row>
    <row r="1158" spans="1:2">
      <c r="A1158" s="18">
        <v>43070</v>
      </c>
      <c r="B1158" s="3">
        <v>2580</v>
      </c>
    </row>
    <row r="1159" spans="1:2">
      <c r="A1159" s="18">
        <v>43069</v>
      </c>
      <c r="B1159" s="3">
        <v>2580</v>
      </c>
    </row>
    <row r="1160" spans="1:2">
      <c r="A1160" s="18">
        <v>43068</v>
      </c>
      <c r="B1160" s="3">
        <v>2580</v>
      </c>
    </row>
    <row r="1161" spans="1:2">
      <c r="A1161" s="18">
        <v>43067</v>
      </c>
      <c r="B1161" s="3">
        <v>2580</v>
      </c>
    </row>
    <row r="1162" spans="1:2">
      <c r="A1162" s="18">
        <v>43066</v>
      </c>
      <c r="B1162" s="3">
        <v>2560</v>
      </c>
    </row>
    <row r="1163" spans="1:2">
      <c r="A1163" s="18">
        <v>43063</v>
      </c>
      <c r="B1163" s="3">
        <v>2560</v>
      </c>
    </row>
    <row r="1164" spans="1:2">
      <c r="A1164" s="18">
        <v>43062</v>
      </c>
      <c r="B1164" s="3">
        <v>2560</v>
      </c>
    </row>
    <row r="1165" spans="1:2">
      <c r="A1165" s="18">
        <v>43061</v>
      </c>
      <c r="B1165" s="3">
        <v>2560</v>
      </c>
    </row>
    <row r="1166" spans="1:2">
      <c r="A1166" s="18">
        <v>43060</v>
      </c>
      <c r="B1166" s="3">
        <v>2560</v>
      </c>
    </row>
    <row r="1167" spans="1:2">
      <c r="A1167" s="18">
        <v>43059</v>
      </c>
      <c r="B1167" s="3">
        <v>2560</v>
      </c>
    </row>
    <row r="1168" spans="1:2">
      <c r="A1168" s="18">
        <v>43056</v>
      </c>
      <c r="B1168" s="3">
        <v>2560</v>
      </c>
    </row>
    <row r="1169" spans="1:2">
      <c r="A1169" s="18">
        <v>43055</v>
      </c>
      <c r="B1169" s="3">
        <v>2560</v>
      </c>
    </row>
    <row r="1170" spans="1:2">
      <c r="A1170" s="18">
        <v>43054</v>
      </c>
      <c r="B1170" s="3">
        <v>2560</v>
      </c>
    </row>
    <row r="1171" spans="1:2">
      <c r="A1171" s="18">
        <v>43053</v>
      </c>
      <c r="B1171" s="3">
        <v>2560</v>
      </c>
    </row>
    <row r="1172" spans="1:2">
      <c r="A1172" s="18">
        <v>43052</v>
      </c>
      <c r="B1172" s="3">
        <v>2560</v>
      </c>
    </row>
    <row r="1173" spans="1:2">
      <c r="A1173" s="18">
        <v>43049</v>
      </c>
      <c r="B1173" s="3">
        <v>2560</v>
      </c>
    </row>
    <row r="1174" spans="1:2">
      <c r="A1174" s="18">
        <v>43048</v>
      </c>
      <c r="B1174" s="3">
        <v>2560</v>
      </c>
    </row>
    <row r="1175" spans="1:2">
      <c r="A1175" s="18">
        <v>43047</v>
      </c>
      <c r="B1175" s="3">
        <v>2560</v>
      </c>
    </row>
    <row r="1176" spans="1:2">
      <c r="A1176" s="18">
        <v>43046</v>
      </c>
      <c r="B1176" s="3">
        <v>2560</v>
      </c>
    </row>
    <row r="1177" spans="1:2">
      <c r="A1177" s="18">
        <v>43045</v>
      </c>
      <c r="B1177" s="3">
        <v>2560</v>
      </c>
    </row>
    <row r="1178" spans="1:2">
      <c r="A1178" s="18">
        <v>43042</v>
      </c>
      <c r="B1178" s="3">
        <v>2560</v>
      </c>
    </row>
    <row r="1179" spans="1:2">
      <c r="A1179" s="18">
        <v>43041</v>
      </c>
      <c r="B1179" s="3">
        <v>2560</v>
      </c>
    </row>
    <row r="1180" spans="1:2">
      <c r="A1180" s="18">
        <v>43040</v>
      </c>
      <c r="B1180" s="3">
        <v>2560</v>
      </c>
    </row>
    <row r="1181" spans="1:2">
      <c r="A1181" s="18">
        <v>43039</v>
      </c>
      <c r="B1181" s="3">
        <v>2560</v>
      </c>
    </row>
    <row r="1182" spans="1:2">
      <c r="A1182" s="18">
        <v>43038</v>
      </c>
      <c r="B1182" s="3">
        <v>2560</v>
      </c>
    </row>
    <row r="1183" spans="1:2">
      <c r="A1183" s="18">
        <v>43035</v>
      </c>
      <c r="B1183" s="3">
        <v>2540</v>
      </c>
    </row>
    <row r="1184" spans="1:2">
      <c r="A1184" s="18">
        <v>43034</v>
      </c>
      <c r="B1184" s="3">
        <v>2540</v>
      </c>
    </row>
    <row r="1185" spans="1:2">
      <c r="A1185" s="18">
        <v>43033</v>
      </c>
      <c r="B1185" s="3">
        <v>2540</v>
      </c>
    </row>
    <row r="1186" spans="1:2">
      <c r="A1186" s="18">
        <v>43032</v>
      </c>
      <c r="B1186" s="3">
        <v>2540</v>
      </c>
    </row>
    <row r="1187" spans="1:2">
      <c r="A1187" s="18">
        <v>43031</v>
      </c>
      <c r="B1187" s="3">
        <v>2540</v>
      </c>
    </row>
    <row r="1188" spans="1:2">
      <c r="A1188" s="18">
        <v>43028</v>
      </c>
      <c r="B1188" s="3">
        <v>2540</v>
      </c>
    </row>
    <row r="1189" spans="1:2">
      <c r="A1189" s="18">
        <v>43027</v>
      </c>
      <c r="B1189" s="3">
        <v>2540</v>
      </c>
    </row>
    <row r="1190" spans="1:2">
      <c r="A1190" s="18">
        <v>43026</v>
      </c>
      <c r="B1190" s="3">
        <v>2540</v>
      </c>
    </row>
    <row r="1191" spans="1:2">
      <c r="A1191" s="18">
        <v>43025</v>
      </c>
      <c r="B1191" s="3">
        <v>2540</v>
      </c>
    </row>
    <row r="1192" spans="1:2">
      <c r="A1192" s="18">
        <v>43024</v>
      </c>
      <c r="B1192" s="3">
        <v>2520</v>
      </c>
    </row>
    <row r="1193" spans="1:2">
      <c r="A1193" s="18">
        <v>43021</v>
      </c>
      <c r="B1193" s="3">
        <v>2520</v>
      </c>
    </row>
    <row r="1194" spans="1:2">
      <c r="A1194" s="18">
        <v>43020</v>
      </c>
      <c r="B1194" s="3">
        <v>2520</v>
      </c>
    </row>
    <row r="1195" spans="1:2">
      <c r="A1195" s="18">
        <v>43019</v>
      </c>
      <c r="B1195" s="3">
        <v>2520</v>
      </c>
    </row>
    <row r="1196" spans="1:2">
      <c r="A1196" s="18">
        <v>43018</v>
      </c>
      <c r="B1196" s="3">
        <v>2520</v>
      </c>
    </row>
    <row r="1197" spans="1:2">
      <c r="A1197" s="18">
        <v>43017</v>
      </c>
      <c r="B1197" s="3">
        <v>2520</v>
      </c>
    </row>
    <row r="1198" spans="1:2">
      <c r="A1198" s="18">
        <v>43008</v>
      </c>
      <c r="B1198" s="3">
        <v>2520</v>
      </c>
    </row>
    <row r="1199" spans="1:2">
      <c r="A1199" s="18">
        <v>43007</v>
      </c>
      <c r="B1199" s="3">
        <v>2520</v>
      </c>
    </row>
    <row r="1200" spans="1:2">
      <c r="A1200" s="18">
        <v>43006</v>
      </c>
      <c r="B1200" s="3">
        <v>2520</v>
      </c>
    </row>
    <row r="1201" spans="1:2">
      <c r="A1201" s="18">
        <v>43005</v>
      </c>
      <c r="B1201" s="3">
        <v>2520</v>
      </c>
    </row>
    <row r="1202" spans="1:2">
      <c r="A1202" s="18">
        <v>43004</v>
      </c>
      <c r="B1202" s="3">
        <v>2520</v>
      </c>
    </row>
    <row r="1203" spans="1:2">
      <c r="A1203" s="18">
        <v>43003</v>
      </c>
      <c r="B1203" s="3">
        <v>2520</v>
      </c>
    </row>
    <row r="1204" spans="1:2">
      <c r="A1204" s="18">
        <v>43000</v>
      </c>
      <c r="B1204" s="3">
        <v>2520</v>
      </c>
    </row>
    <row r="1205" spans="1:2">
      <c r="A1205" s="18">
        <v>42999</v>
      </c>
      <c r="B1205" s="3">
        <v>2520</v>
      </c>
    </row>
    <row r="1206" spans="1:2">
      <c r="A1206" s="18">
        <v>42998</v>
      </c>
      <c r="B1206" s="3">
        <v>2520</v>
      </c>
    </row>
    <row r="1207" spans="1:2">
      <c r="A1207" s="18">
        <v>42997</v>
      </c>
      <c r="B1207" s="3">
        <v>2520</v>
      </c>
    </row>
    <row r="1208" spans="1:2">
      <c r="A1208" s="18">
        <v>42996</v>
      </c>
      <c r="B1208" s="3">
        <v>2520</v>
      </c>
    </row>
    <row r="1209" spans="1:2">
      <c r="A1209" s="18">
        <v>42993</v>
      </c>
      <c r="B1209" s="3">
        <v>2520</v>
      </c>
    </row>
    <row r="1210" spans="1:2">
      <c r="A1210" s="18">
        <v>42992</v>
      </c>
      <c r="B1210" s="3">
        <v>2520</v>
      </c>
    </row>
    <row r="1211" spans="1:2">
      <c r="A1211" s="18">
        <v>42991</v>
      </c>
      <c r="B1211" s="3">
        <v>2500</v>
      </c>
    </row>
    <row r="1212" spans="1:2">
      <c r="A1212" s="18">
        <v>42990</v>
      </c>
      <c r="B1212" s="3">
        <v>2500</v>
      </c>
    </row>
    <row r="1213" spans="1:2">
      <c r="A1213" s="18">
        <v>42989</v>
      </c>
      <c r="B1213" s="3">
        <v>2500</v>
      </c>
    </row>
    <row r="1214" spans="1:2">
      <c r="A1214" s="18">
        <v>42986</v>
      </c>
      <c r="B1214" s="3">
        <v>2500</v>
      </c>
    </row>
    <row r="1215" spans="1:2">
      <c r="A1215" s="18">
        <v>42985</v>
      </c>
      <c r="B1215" s="3">
        <v>2500</v>
      </c>
    </row>
    <row r="1216" spans="1:2">
      <c r="A1216" s="18">
        <v>42984</v>
      </c>
      <c r="B1216" s="3">
        <v>2500</v>
      </c>
    </row>
    <row r="1217" spans="1:2">
      <c r="A1217" s="18">
        <v>42983</v>
      </c>
      <c r="B1217" s="3">
        <v>2500</v>
      </c>
    </row>
    <row r="1218" spans="1:2">
      <c r="A1218" s="18">
        <v>42982</v>
      </c>
      <c r="B1218" s="3">
        <v>2500</v>
      </c>
    </row>
    <row r="1219" spans="1:2">
      <c r="A1219" s="18">
        <v>42979</v>
      </c>
      <c r="B1219" s="3">
        <v>2480</v>
      </c>
    </row>
    <row r="1220" spans="1:2">
      <c r="A1220" s="18">
        <v>42978</v>
      </c>
      <c r="B1220" s="3">
        <v>2480</v>
      </c>
    </row>
    <row r="1221" spans="1:2">
      <c r="A1221" s="18">
        <v>42977</v>
      </c>
      <c r="B1221" s="3">
        <v>2480</v>
      </c>
    </row>
    <row r="1222" spans="1:2">
      <c r="A1222" s="18">
        <v>42976</v>
      </c>
      <c r="B1222" s="3">
        <v>2480</v>
      </c>
    </row>
    <row r="1223" spans="1:2">
      <c r="A1223" s="18">
        <v>42975</v>
      </c>
      <c r="B1223" s="3">
        <v>2440</v>
      </c>
    </row>
    <row r="1224" spans="1:2">
      <c r="A1224" s="18">
        <v>42972</v>
      </c>
      <c r="B1224" s="3">
        <v>2440</v>
      </c>
    </row>
    <row r="1225" spans="1:2">
      <c r="A1225" s="18">
        <v>42971</v>
      </c>
      <c r="B1225" s="3">
        <v>2440</v>
      </c>
    </row>
    <row r="1226" spans="1:2">
      <c r="A1226" s="18">
        <v>42970</v>
      </c>
      <c r="B1226" s="3">
        <v>2440</v>
      </c>
    </row>
    <row r="1227" spans="1:2">
      <c r="A1227" s="18">
        <v>42969</v>
      </c>
      <c r="B1227" s="3">
        <v>2440</v>
      </c>
    </row>
    <row r="1228" spans="1:2">
      <c r="A1228" s="18">
        <v>42968</v>
      </c>
      <c r="B1228" s="3">
        <v>2440</v>
      </c>
    </row>
    <row r="1229" spans="1:2">
      <c r="A1229" s="18">
        <v>42965</v>
      </c>
      <c r="B1229" s="3">
        <v>2440</v>
      </c>
    </row>
    <row r="1230" spans="1:2">
      <c r="A1230" s="18">
        <v>42964</v>
      </c>
      <c r="B1230" s="3">
        <v>2420</v>
      </c>
    </row>
    <row r="1231" spans="1:2">
      <c r="A1231" s="18">
        <v>42963</v>
      </c>
      <c r="B1231" s="3">
        <v>2420</v>
      </c>
    </row>
    <row r="1232" spans="1:2">
      <c r="A1232" s="18">
        <v>42962</v>
      </c>
      <c r="B1232" s="3">
        <v>2420</v>
      </c>
    </row>
    <row r="1233" spans="1:2">
      <c r="A1233" s="18">
        <v>42961</v>
      </c>
      <c r="B1233" s="3">
        <v>2420</v>
      </c>
    </row>
    <row r="1234" spans="1:2">
      <c r="A1234" s="18">
        <v>42958</v>
      </c>
      <c r="B1234" s="3">
        <v>2420</v>
      </c>
    </row>
    <row r="1235" spans="1:2">
      <c r="A1235" s="18">
        <v>42957</v>
      </c>
      <c r="B1235" s="3">
        <v>2420</v>
      </c>
    </row>
    <row r="1236" spans="1:2">
      <c r="A1236" s="18">
        <v>42956</v>
      </c>
      <c r="B1236" s="3">
        <v>2420</v>
      </c>
    </row>
    <row r="1237" spans="1:2">
      <c r="A1237" s="18">
        <v>42955</v>
      </c>
      <c r="B1237" s="3">
        <v>2420</v>
      </c>
    </row>
    <row r="1238" spans="1:2">
      <c r="A1238" s="18">
        <v>42954</v>
      </c>
      <c r="B1238" s="3">
        <v>2420</v>
      </c>
    </row>
    <row r="1239" spans="1:2">
      <c r="A1239" s="18">
        <v>42951</v>
      </c>
      <c r="B1239" s="3">
        <v>2420</v>
      </c>
    </row>
    <row r="1240" spans="1:2">
      <c r="A1240" s="18">
        <v>42950</v>
      </c>
      <c r="B1240" s="3">
        <v>2420</v>
      </c>
    </row>
    <row r="1241" spans="1:2">
      <c r="A1241" s="18">
        <v>42949</v>
      </c>
      <c r="B1241" s="3">
        <v>2420</v>
      </c>
    </row>
    <row r="1242" spans="1:2">
      <c r="A1242" s="18">
        <v>42948</v>
      </c>
      <c r="B1242" s="3">
        <v>2420</v>
      </c>
    </row>
    <row r="1243" spans="1:2">
      <c r="A1243" s="18">
        <v>42947</v>
      </c>
      <c r="B1243" s="3">
        <v>2400</v>
      </c>
    </row>
    <row r="1244" spans="1:2">
      <c r="A1244" s="18">
        <v>42944</v>
      </c>
      <c r="B1244" s="3">
        <v>2400</v>
      </c>
    </row>
    <row r="1245" spans="1:2">
      <c r="A1245" s="18">
        <v>42943</v>
      </c>
      <c r="B1245" s="3">
        <v>2400</v>
      </c>
    </row>
    <row r="1246" spans="1:2">
      <c r="A1246" s="18">
        <v>42942</v>
      </c>
      <c r="B1246" s="3">
        <v>2400</v>
      </c>
    </row>
    <row r="1247" spans="1:2">
      <c r="A1247" s="18">
        <v>42941</v>
      </c>
      <c r="B1247" s="3">
        <v>2400</v>
      </c>
    </row>
    <row r="1248" spans="1:2">
      <c r="A1248" s="18">
        <v>42940</v>
      </c>
      <c r="B1248" s="3">
        <v>2400</v>
      </c>
    </row>
    <row r="1249" spans="1:2">
      <c r="A1249" s="18">
        <v>42937</v>
      </c>
      <c r="B1249" s="3">
        <v>2400</v>
      </c>
    </row>
    <row r="1250" spans="1:2">
      <c r="A1250" s="18">
        <v>42936</v>
      </c>
      <c r="B1250" s="3">
        <v>2400</v>
      </c>
    </row>
    <row r="1251" spans="1:2">
      <c r="A1251" s="18">
        <v>42935</v>
      </c>
      <c r="B1251" s="3">
        <v>2400</v>
      </c>
    </row>
    <row r="1252" spans="1:2">
      <c r="A1252" s="18">
        <v>42934</v>
      </c>
      <c r="B1252" s="3">
        <v>2400</v>
      </c>
    </row>
    <row r="1253" spans="1:2">
      <c r="A1253" s="18">
        <v>42933</v>
      </c>
      <c r="B1253" s="3">
        <v>2400</v>
      </c>
    </row>
    <row r="1254" spans="1:2">
      <c r="A1254" s="18">
        <v>42930</v>
      </c>
      <c r="B1254" s="3">
        <v>2400</v>
      </c>
    </row>
    <row r="1255" spans="1:2">
      <c r="A1255" s="18">
        <v>42929</v>
      </c>
      <c r="B1255" s="3">
        <v>2400</v>
      </c>
    </row>
    <row r="1256" spans="1:2">
      <c r="A1256" s="18">
        <v>42928</v>
      </c>
      <c r="B1256" s="3">
        <v>2400</v>
      </c>
    </row>
    <row r="1257" spans="1:2">
      <c r="A1257" s="18">
        <v>42927</v>
      </c>
      <c r="B1257" s="3">
        <v>2400</v>
      </c>
    </row>
    <row r="1258" spans="1:2">
      <c r="A1258" s="18">
        <v>42926</v>
      </c>
      <c r="B1258" s="3">
        <v>2400</v>
      </c>
    </row>
    <row r="1259" spans="1:2">
      <c r="A1259" s="18">
        <v>42923</v>
      </c>
      <c r="B1259" s="3">
        <v>2400</v>
      </c>
    </row>
    <row r="1260" spans="1:2">
      <c r="A1260" s="18">
        <v>42922</v>
      </c>
      <c r="B1260" s="3">
        <v>2400</v>
      </c>
    </row>
    <row r="1261" spans="1:2">
      <c r="A1261" s="18">
        <v>42921</v>
      </c>
      <c r="B1261" s="3">
        <v>2400</v>
      </c>
    </row>
    <row r="1262" spans="1:2">
      <c r="A1262" s="18">
        <v>42920</v>
      </c>
      <c r="B1262" s="3">
        <v>2400</v>
      </c>
    </row>
    <row r="1263" spans="1:2">
      <c r="A1263" s="18">
        <v>42919</v>
      </c>
      <c r="B1263" s="3">
        <v>2400</v>
      </c>
    </row>
    <row r="1264" spans="1:2">
      <c r="A1264" s="18">
        <v>42916</v>
      </c>
      <c r="B1264" s="3">
        <v>2400</v>
      </c>
    </row>
    <row r="1265" spans="1:2">
      <c r="A1265" s="18">
        <v>42915</v>
      </c>
      <c r="B1265" s="3">
        <v>2400</v>
      </c>
    </row>
    <row r="1266" spans="1:2">
      <c r="A1266" s="18">
        <v>42914</v>
      </c>
      <c r="B1266" s="3">
        <v>2400</v>
      </c>
    </row>
    <row r="1267" spans="1:2">
      <c r="A1267" s="18">
        <v>42913</v>
      </c>
      <c r="B1267" s="3">
        <v>2400</v>
      </c>
    </row>
    <row r="1268" spans="1:2">
      <c r="A1268" s="18">
        <v>42912</v>
      </c>
      <c r="B1268" s="3">
        <v>2400</v>
      </c>
    </row>
    <row r="1269" spans="1:2">
      <c r="A1269" s="18">
        <v>42909</v>
      </c>
      <c r="B1269" s="3">
        <v>2380</v>
      </c>
    </row>
    <row r="1270" spans="1:2">
      <c r="A1270" s="18">
        <v>42908</v>
      </c>
      <c r="B1270" s="3">
        <v>2380</v>
      </c>
    </row>
    <row r="1271" spans="1:2">
      <c r="A1271" s="18">
        <v>42907</v>
      </c>
      <c r="B1271" s="3">
        <v>2380</v>
      </c>
    </row>
    <row r="1272" spans="1:2">
      <c r="A1272" s="18">
        <v>42906</v>
      </c>
      <c r="B1272" s="3">
        <v>2380</v>
      </c>
    </row>
    <row r="1273" spans="1:2">
      <c r="A1273" s="18">
        <v>42905</v>
      </c>
      <c r="B1273" s="3">
        <v>2380</v>
      </c>
    </row>
    <row r="1274" spans="1:2">
      <c r="A1274" s="18">
        <v>42902</v>
      </c>
      <c r="B1274" s="3">
        <v>2380</v>
      </c>
    </row>
    <row r="1275" spans="1:2">
      <c r="A1275" s="18">
        <v>42901</v>
      </c>
      <c r="B1275" s="3">
        <v>2380</v>
      </c>
    </row>
    <row r="1276" spans="1:2">
      <c r="A1276" s="18">
        <v>42900</v>
      </c>
      <c r="B1276" s="3">
        <v>2380</v>
      </c>
    </row>
    <row r="1277" spans="1:2">
      <c r="A1277" s="18">
        <v>42899</v>
      </c>
      <c r="B1277" s="3">
        <v>2380</v>
      </c>
    </row>
    <row r="1278" spans="1:2">
      <c r="A1278" s="18">
        <v>42898</v>
      </c>
      <c r="B1278" s="3">
        <v>2380</v>
      </c>
    </row>
    <row r="1279" spans="1:2">
      <c r="A1279" s="18">
        <v>42895</v>
      </c>
      <c r="B1279" s="3">
        <v>2400</v>
      </c>
    </row>
    <row r="1280" spans="1:2">
      <c r="A1280" s="18">
        <v>42894</v>
      </c>
      <c r="B1280" s="3">
        <v>2400</v>
      </c>
    </row>
    <row r="1281" spans="1:2">
      <c r="A1281" s="18">
        <v>42893</v>
      </c>
      <c r="B1281" s="3">
        <v>2400</v>
      </c>
    </row>
    <row r="1282" spans="1:2">
      <c r="A1282" s="18">
        <v>42892</v>
      </c>
      <c r="B1282" s="3">
        <v>2400</v>
      </c>
    </row>
    <row r="1283" spans="1:2">
      <c r="A1283" s="18">
        <v>42891</v>
      </c>
      <c r="B1283" s="3">
        <v>2420</v>
      </c>
    </row>
    <row r="1284" spans="1:2">
      <c r="A1284" s="18">
        <v>42888</v>
      </c>
      <c r="B1284" s="3">
        <v>2420</v>
      </c>
    </row>
    <row r="1285" spans="1:2">
      <c r="A1285" s="18">
        <v>42887</v>
      </c>
      <c r="B1285" s="3">
        <v>2420</v>
      </c>
    </row>
    <row r="1286" spans="1:2">
      <c r="A1286" s="18">
        <v>42886</v>
      </c>
      <c r="B1286" s="3">
        <v>2520</v>
      </c>
    </row>
    <row r="1287" spans="1:2">
      <c r="A1287" s="18">
        <v>42882</v>
      </c>
      <c r="B1287" s="3">
        <v>2620</v>
      </c>
    </row>
    <row r="1288" spans="1:2">
      <c r="A1288" s="18">
        <v>42881</v>
      </c>
      <c r="B1288" s="3">
        <v>2620</v>
      </c>
    </row>
    <row r="1289" spans="1:2">
      <c r="A1289" s="18">
        <v>42880</v>
      </c>
      <c r="B1289" s="3">
        <v>2620</v>
      </c>
    </row>
    <row r="1290" spans="1:2">
      <c r="A1290" s="18">
        <v>42879</v>
      </c>
      <c r="B1290" s="3">
        <v>2660</v>
      </c>
    </row>
    <row r="1291" spans="1:2">
      <c r="A1291" s="18">
        <v>42878</v>
      </c>
      <c r="B1291" s="3">
        <v>2660</v>
      </c>
    </row>
    <row r="1292" spans="1:2">
      <c r="A1292" s="18">
        <v>42877</v>
      </c>
      <c r="B1292" s="3">
        <v>2660</v>
      </c>
    </row>
    <row r="1293" spans="1:2">
      <c r="A1293" s="18">
        <v>42874</v>
      </c>
      <c r="B1293" s="3">
        <v>2680</v>
      </c>
    </row>
    <row r="1294" spans="1:2">
      <c r="A1294" s="18">
        <v>42873</v>
      </c>
      <c r="B1294" s="3">
        <v>2680</v>
      </c>
    </row>
    <row r="1295" spans="1:2">
      <c r="A1295" s="18">
        <v>42872</v>
      </c>
      <c r="B1295" s="3">
        <v>2680</v>
      </c>
    </row>
    <row r="1296" spans="1:2">
      <c r="A1296" s="18">
        <v>42871</v>
      </c>
      <c r="B1296" s="3">
        <v>2680</v>
      </c>
    </row>
    <row r="1297" spans="1:2">
      <c r="A1297" s="18">
        <v>42870</v>
      </c>
      <c r="B1297" s="3">
        <v>2680</v>
      </c>
    </row>
    <row r="1298" spans="1:2">
      <c r="A1298" s="18">
        <v>42867</v>
      </c>
      <c r="B1298" s="3">
        <v>2680</v>
      </c>
    </row>
    <row r="1299" spans="1:2">
      <c r="A1299" s="18">
        <v>42866</v>
      </c>
      <c r="B1299" s="3">
        <v>2680</v>
      </c>
    </row>
    <row r="1300" spans="1:2">
      <c r="A1300" s="18">
        <v>42865</v>
      </c>
      <c r="B1300" s="3">
        <v>2680</v>
      </c>
    </row>
    <row r="1301" spans="1:2">
      <c r="A1301" s="18">
        <v>42864</v>
      </c>
      <c r="B1301" s="3">
        <v>2680</v>
      </c>
    </row>
    <row r="1302" spans="1:2">
      <c r="A1302" s="18">
        <v>42863</v>
      </c>
      <c r="B1302" s="3">
        <v>2680</v>
      </c>
    </row>
    <row r="1303" spans="1:2">
      <c r="A1303" s="18">
        <v>42860</v>
      </c>
      <c r="B1303" s="3">
        <v>2680</v>
      </c>
    </row>
    <row r="1304" spans="1:2">
      <c r="A1304" s="18">
        <v>42859</v>
      </c>
      <c r="B1304" s="3">
        <v>2680</v>
      </c>
    </row>
    <row r="1305" spans="1:2">
      <c r="A1305" s="18">
        <v>42858</v>
      </c>
      <c r="B1305" s="3">
        <v>2680</v>
      </c>
    </row>
    <row r="1306" spans="1:2">
      <c r="A1306" s="18">
        <v>42857</v>
      </c>
      <c r="B1306" s="3">
        <v>2680</v>
      </c>
    </row>
    <row r="1307" spans="1:2">
      <c r="A1307" s="18">
        <v>42853</v>
      </c>
      <c r="B1307" s="3">
        <v>2680</v>
      </c>
    </row>
    <row r="1308" spans="1:2">
      <c r="A1308" s="18">
        <v>42852</v>
      </c>
      <c r="B1308" s="3">
        <v>2680</v>
      </c>
    </row>
    <row r="1309" spans="1:2">
      <c r="A1309" s="18">
        <v>42851</v>
      </c>
      <c r="B1309" s="3">
        <v>2680</v>
      </c>
    </row>
    <row r="1310" spans="1:2">
      <c r="A1310" s="18">
        <v>42850</v>
      </c>
      <c r="B1310" s="3">
        <v>2680</v>
      </c>
    </row>
    <row r="1311" spans="1:2">
      <c r="A1311" s="18">
        <v>42849</v>
      </c>
      <c r="B1311" s="3">
        <v>2680</v>
      </c>
    </row>
    <row r="1312" spans="1:2">
      <c r="A1312" s="18">
        <v>42846</v>
      </c>
      <c r="B1312" s="3">
        <v>2680</v>
      </c>
    </row>
    <row r="1313" spans="1:2">
      <c r="A1313" s="18">
        <v>42845</v>
      </c>
      <c r="B1313" s="3">
        <v>2680</v>
      </c>
    </row>
    <row r="1314" spans="1:2">
      <c r="A1314" s="18">
        <v>42844</v>
      </c>
      <c r="B1314" s="3">
        <v>2680</v>
      </c>
    </row>
    <row r="1315" spans="1:2">
      <c r="A1315" s="18">
        <v>42843</v>
      </c>
      <c r="B1315" s="3">
        <v>2680</v>
      </c>
    </row>
    <row r="1316" spans="1:2">
      <c r="A1316" s="18">
        <v>42842</v>
      </c>
      <c r="B1316" s="3">
        <v>2680</v>
      </c>
    </row>
    <row r="1317" spans="1:2">
      <c r="A1317" s="18">
        <v>42839</v>
      </c>
      <c r="B1317" s="3">
        <v>2680</v>
      </c>
    </row>
    <row r="1318" spans="1:2">
      <c r="A1318" s="18">
        <v>42838</v>
      </c>
      <c r="B1318" s="3">
        <v>2680</v>
      </c>
    </row>
    <row r="1319" spans="1:2">
      <c r="A1319" s="18">
        <v>42837</v>
      </c>
      <c r="B1319" s="3">
        <v>2680</v>
      </c>
    </row>
    <row r="1320" spans="1:2">
      <c r="A1320" s="18">
        <v>42836</v>
      </c>
      <c r="B1320" s="3">
        <v>2680</v>
      </c>
    </row>
    <row r="1321" spans="1:2">
      <c r="A1321" s="18">
        <v>42835</v>
      </c>
      <c r="B1321" s="3">
        <v>2680</v>
      </c>
    </row>
    <row r="1322" spans="1:2">
      <c r="A1322" s="18">
        <v>42832</v>
      </c>
      <c r="B1322" s="3">
        <v>2680</v>
      </c>
    </row>
    <row r="1323" spans="1:2">
      <c r="A1323" s="18">
        <v>42831</v>
      </c>
      <c r="B1323" s="3">
        <v>2680</v>
      </c>
    </row>
    <row r="1324" spans="1:2">
      <c r="A1324" s="18">
        <v>42830</v>
      </c>
      <c r="B1324" s="3">
        <v>2680</v>
      </c>
    </row>
    <row r="1325" spans="1:2">
      <c r="A1325" s="18">
        <v>42829</v>
      </c>
      <c r="B1325" s="3">
        <v>2680</v>
      </c>
    </row>
    <row r="1326" spans="1:2">
      <c r="A1326" s="18">
        <v>42826</v>
      </c>
      <c r="B1326" s="3">
        <v>2680</v>
      </c>
    </row>
    <row r="1327" spans="1:2">
      <c r="A1327" s="18">
        <v>42825</v>
      </c>
      <c r="B1327" s="3">
        <v>2680</v>
      </c>
    </row>
    <row r="1328" spans="1:2">
      <c r="A1328" s="18">
        <v>42824</v>
      </c>
      <c r="B1328" s="3">
        <v>2680</v>
      </c>
    </row>
    <row r="1329" spans="1:2">
      <c r="A1329" s="18">
        <v>42823</v>
      </c>
      <c r="B1329" s="3">
        <v>2680</v>
      </c>
    </row>
    <row r="1330" spans="1:2">
      <c r="A1330" s="18">
        <v>42822</v>
      </c>
      <c r="B1330" s="3">
        <v>2680</v>
      </c>
    </row>
    <row r="1331" spans="1:2">
      <c r="A1331" s="18">
        <v>42821</v>
      </c>
      <c r="B1331" s="3">
        <v>2660</v>
      </c>
    </row>
    <row r="1332" spans="1:2">
      <c r="A1332" s="18">
        <v>42818</v>
      </c>
      <c r="B1332" s="3">
        <v>2660</v>
      </c>
    </row>
    <row r="1333" spans="1:2">
      <c r="A1333" s="18">
        <v>42817</v>
      </c>
      <c r="B1333" s="3">
        <v>2660</v>
      </c>
    </row>
    <row r="1334" spans="1:2">
      <c r="A1334" s="18">
        <v>42816</v>
      </c>
      <c r="B1334" s="3">
        <v>2660</v>
      </c>
    </row>
    <row r="1335" spans="1:2">
      <c r="A1335" s="18">
        <v>42815</v>
      </c>
      <c r="B1335" s="3">
        <v>2660</v>
      </c>
    </row>
    <row r="1336" spans="1:2">
      <c r="A1336" s="18">
        <v>42814</v>
      </c>
      <c r="B1336" s="3">
        <v>2630</v>
      </c>
    </row>
    <row r="1337" spans="1:2">
      <c r="A1337" s="18">
        <v>42811</v>
      </c>
      <c r="B1337" s="3">
        <v>2630</v>
      </c>
    </row>
    <row r="1338" spans="1:2">
      <c r="A1338" s="18">
        <v>42810</v>
      </c>
      <c r="B1338" s="3">
        <v>2630</v>
      </c>
    </row>
    <row r="1339" spans="1:2">
      <c r="A1339" s="18">
        <v>42809</v>
      </c>
      <c r="B1339" s="3">
        <v>2630</v>
      </c>
    </row>
    <row r="1340" spans="1:2">
      <c r="A1340" s="18">
        <v>42808</v>
      </c>
      <c r="B1340" s="3">
        <v>2630</v>
      </c>
    </row>
    <row r="1341" spans="1:2">
      <c r="A1341" s="18">
        <v>42807</v>
      </c>
      <c r="B1341" s="3">
        <v>2630</v>
      </c>
    </row>
    <row r="1342" spans="1:2">
      <c r="A1342" s="18">
        <v>42804</v>
      </c>
      <c r="B1342" s="3">
        <v>2630</v>
      </c>
    </row>
    <row r="1343" spans="1:2">
      <c r="A1343" s="18">
        <v>42803</v>
      </c>
      <c r="B1343" s="3">
        <v>2630</v>
      </c>
    </row>
    <row r="1344" spans="1:2">
      <c r="A1344" s="18">
        <v>42802</v>
      </c>
      <c r="B1344" s="3">
        <v>2630</v>
      </c>
    </row>
    <row r="1345" spans="1:2">
      <c r="A1345" s="18">
        <v>42801</v>
      </c>
      <c r="B1345" s="3">
        <v>2630</v>
      </c>
    </row>
    <row r="1346" spans="1:2">
      <c r="A1346" s="18">
        <v>42800</v>
      </c>
      <c r="B1346" s="3">
        <v>2630</v>
      </c>
    </row>
    <row r="1347" spans="1:2">
      <c r="A1347" s="18">
        <v>42797</v>
      </c>
      <c r="B1347" s="3">
        <v>2630</v>
      </c>
    </row>
    <row r="1348" spans="1:2">
      <c r="A1348" s="18">
        <v>42796</v>
      </c>
      <c r="B1348" s="3">
        <v>2630</v>
      </c>
    </row>
    <row r="1349" spans="1:2">
      <c r="A1349" s="18">
        <v>42795</v>
      </c>
      <c r="B1349" s="3">
        <v>2630</v>
      </c>
    </row>
    <row r="1350" spans="1:2">
      <c r="A1350" s="18">
        <v>42794</v>
      </c>
      <c r="B1350" s="3">
        <v>2630</v>
      </c>
    </row>
    <row r="1351" spans="1:2">
      <c r="A1351" s="18">
        <v>42793</v>
      </c>
      <c r="B1351" s="3">
        <v>2620</v>
      </c>
    </row>
    <row r="1352" spans="1:2">
      <c r="A1352" s="18">
        <v>42790</v>
      </c>
      <c r="B1352" s="3">
        <v>2620</v>
      </c>
    </row>
    <row r="1353" spans="1:2">
      <c r="A1353" s="18">
        <v>42789</v>
      </c>
      <c r="B1353" s="3">
        <v>2620</v>
      </c>
    </row>
    <row r="1354" spans="1:2">
      <c r="A1354" s="18">
        <v>42788</v>
      </c>
      <c r="B1354" s="3">
        <v>2620</v>
      </c>
    </row>
    <row r="1355" spans="1:2">
      <c r="A1355" s="18">
        <v>42787</v>
      </c>
      <c r="B1355" s="3">
        <v>2620</v>
      </c>
    </row>
    <row r="1356" spans="1:2">
      <c r="A1356" s="18">
        <v>42786</v>
      </c>
      <c r="B1356" s="3">
        <v>2620</v>
      </c>
    </row>
    <row r="1357" spans="1:2">
      <c r="A1357" s="18">
        <v>42783</v>
      </c>
      <c r="B1357" s="3">
        <v>2620</v>
      </c>
    </row>
    <row r="1358" spans="1:2">
      <c r="A1358" s="18">
        <v>42782</v>
      </c>
      <c r="B1358" s="3">
        <v>2620</v>
      </c>
    </row>
    <row r="1359" spans="1:2">
      <c r="A1359" s="18">
        <v>42781</v>
      </c>
      <c r="B1359" s="3">
        <v>2620</v>
      </c>
    </row>
    <row r="1360" spans="1:2">
      <c r="A1360" s="18">
        <v>42780</v>
      </c>
      <c r="B1360" s="3">
        <v>2620</v>
      </c>
    </row>
    <row r="1361" spans="1:2">
      <c r="A1361" s="18">
        <v>42779</v>
      </c>
      <c r="B1361" s="3">
        <v>2620</v>
      </c>
    </row>
    <row r="1362" spans="1:2">
      <c r="A1362" s="18">
        <v>42776</v>
      </c>
      <c r="B1362" s="3">
        <v>2620</v>
      </c>
    </row>
    <row r="1363" spans="1:2">
      <c r="A1363" s="18">
        <v>42775</v>
      </c>
      <c r="B1363" s="3">
        <v>2620</v>
      </c>
    </row>
    <row r="1364" spans="1:2">
      <c r="A1364" s="18">
        <v>42774</v>
      </c>
      <c r="B1364" s="3">
        <v>2620</v>
      </c>
    </row>
    <row r="1365" spans="1:2">
      <c r="A1365" s="18">
        <v>42773</v>
      </c>
      <c r="B1365" s="3">
        <v>2620</v>
      </c>
    </row>
    <row r="1366" spans="1:2">
      <c r="A1366" s="18">
        <v>42772</v>
      </c>
      <c r="B1366" s="3">
        <v>2620</v>
      </c>
    </row>
    <row r="1367" spans="1:2">
      <c r="A1367" s="18">
        <v>42770</v>
      </c>
      <c r="B1367" s="3">
        <v>2600</v>
      </c>
    </row>
    <row r="1368" spans="1:2">
      <c r="A1368" s="18">
        <v>42769</v>
      </c>
      <c r="B1368" s="3">
        <v>2600</v>
      </c>
    </row>
    <row r="1369" spans="1:2">
      <c r="A1369" s="18">
        <v>42761</v>
      </c>
      <c r="B1369" s="3">
        <v>2600</v>
      </c>
    </row>
    <row r="1370" spans="1:2">
      <c r="A1370" s="18">
        <v>42760</v>
      </c>
      <c r="B1370" s="3">
        <v>2600</v>
      </c>
    </row>
    <row r="1371" spans="1:2">
      <c r="A1371" s="18">
        <v>42759</v>
      </c>
      <c r="B1371" s="3">
        <v>2600</v>
      </c>
    </row>
    <row r="1372" spans="1:2">
      <c r="A1372" s="18">
        <v>42758</v>
      </c>
      <c r="B1372" s="3">
        <v>2600</v>
      </c>
    </row>
    <row r="1373" spans="1:2">
      <c r="A1373" s="18">
        <v>42757</v>
      </c>
      <c r="B1373" s="3">
        <v>2600</v>
      </c>
    </row>
    <row r="1374" spans="1:2">
      <c r="A1374" s="18">
        <v>42755</v>
      </c>
      <c r="B1374" s="3">
        <v>2600</v>
      </c>
    </row>
    <row r="1375" spans="1:2">
      <c r="A1375" s="18">
        <v>42754</v>
      </c>
      <c r="B1375" s="3">
        <v>2600</v>
      </c>
    </row>
    <row r="1376" spans="1:2">
      <c r="A1376" s="18">
        <v>42753</v>
      </c>
      <c r="B1376" s="3">
        <v>2600</v>
      </c>
    </row>
    <row r="1377" spans="1:2">
      <c r="A1377" s="18">
        <v>42752</v>
      </c>
      <c r="B1377" s="3">
        <v>2600</v>
      </c>
    </row>
    <row r="1378" spans="1:2">
      <c r="A1378" s="18">
        <v>42751</v>
      </c>
      <c r="B1378" s="3">
        <v>2600</v>
      </c>
    </row>
    <row r="1379" spans="1:2">
      <c r="A1379" s="18">
        <v>42748</v>
      </c>
      <c r="B1379" s="3">
        <v>2600</v>
      </c>
    </row>
    <row r="1380" spans="1:2">
      <c r="A1380" s="18">
        <v>42747</v>
      </c>
      <c r="B1380" s="3">
        <v>2600</v>
      </c>
    </row>
    <row r="1381" spans="1:2">
      <c r="A1381" s="18">
        <v>42746</v>
      </c>
      <c r="B1381" s="3">
        <v>2600</v>
      </c>
    </row>
    <row r="1382" spans="1:2">
      <c r="A1382" s="18">
        <v>42745</v>
      </c>
      <c r="B1382" s="3">
        <v>2600</v>
      </c>
    </row>
    <row r="1383" spans="1:2">
      <c r="A1383" s="18">
        <v>42744</v>
      </c>
      <c r="B1383" s="3">
        <v>2600</v>
      </c>
    </row>
    <row r="1384" spans="1:2">
      <c r="A1384" s="18">
        <v>42741</v>
      </c>
      <c r="B1384" s="3">
        <v>2620</v>
      </c>
    </row>
    <row r="1385" spans="1:2">
      <c r="A1385" s="18">
        <v>42740</v>
      </c>
      <c r="B1385" s="3">
        <v>2620</v>
      </c>
    </row>
    <row r="1386" spans="1:2">
      <c r="A1386" s="18">
        <v>42739</v>
      </c>
      <c r="B1386" s="3">
        <v>2620</v>
      </c>
    </row>
    <row r="1387" spans="1:2">
      <c r="A1387" s="18">
        <v>42738</v>
      </c>
      <c r="B1387" s="3">
        <v>2620</v>
      </c>
    </row>
    <row r="1388" spans="1:2">
      <c r="A1388" s="18">
        <v>42734</v>
      </c>
      <c r="B1388" s="3">
        <v>2620</v>
      </c>
    </row>
    <row r="1389" spans="1:2">
      <c r="A1389" s="18">
        <v>42733</v>
      </c>
      <c r="B1389" s="3">
        <v>2620</v>
      </c>
    </row>
    <row r="1390" spans="1:2">
      <c r="A1390" s="18">
        <v>42732</v>
      </c>
      <c r="B1390" s="3">
        <v>2620</v>
      </c>
    </row>
    <row r="1391" spans="1:2">
      <c r="A1391" s="18">
        <v>42731</v>
      </c>
      <c r="B1391" s="3">
        <v>2620</v>
      </c>
    </row>
    <row r="1392" spans="1:2">
      <c r="A1392" s="18">
        <v>42730</v>
      </c>
      <c r="B1392" s="3">
        <v>2620</v>
      </c>
    </row>
    <row r="1393" spans="1:2">
      <c r="A1393" s="18">
        <v>42727</v>
      </c>
      <c r="B1393" s="3">
        <v>2620</v>
      </c>
    </row>
    <row r="1394" spans="1:2">
      <c r="A1394" s="18">
        <v>42726</v>
      </c>
      <c r="B1394" s="3">
        <v>2620</v>
      </c>
    </row>
    <row r="1395" spans="1:2">
      <c r="A1395" s="18">
        <v>42725</v>
      </c>
      <c r="B1395" s="3">
        <v>2620</v>
      </c>
    </row>
    <row r="1396" spans="1:2">
      <c r="A1396" s="18">
        <v>42724</v>
      </c>
      <c r="B1396" s="3">
        <v>2620</v>
      </c>
    </row>
    <row r="1397" spans="1:2">
      <c r="A1397" s="18">
        <v>42723</v>
      </c>
      <c r="B1397" s="3">
        <v>2620</v>
      </c>
    </row>
    <row r="1398" spans="1:2">
      <c r="A1398" s="18">
        <v>42720</v>
      </c>
      <c r="B1398" s="3">
        <v>2620</v>
      </c>
    </row>
    <row r="1399" spans="1:2">
      <c r="A1399" s="18">
        <v>42719</v>
      </c>
      <c r="B1399" s="3">
        <v>2620</v>
      </c>
    </row>
    <row r="1400" spans="1:2">
      <c r="A1400" s="18">
        <v>42718</v>
      </c>
      <c r="B1400" s="3">
        <v>2620</v>
      </c>
    </row>
    <row r="1401" spans="1:2">
      <c r="A1401" s="18">
        <v>42717</v>
      </c>
      <c r="B1401" s="3">
        <v>2620</v>
      </c>
    </row>
    <row r="1402" spans="1:2">
      <c r="A1402" s="18">
        <v>42716</v>
      </c>
      <c r="B1402" s="3">
        <v>2620</v>
      </c>
    </row>
    <row r="1403" spans="1:2">
      <c r="A1403" s="18">
        <v>42713</v>
      </c>
      <c r="B1403" s="3">
        <v>2620</v>
      </c>
    </row>
    <row r="1404" spans="1:2">
      <c r="A1404" s="18">
        <v>42712</v>
      </c>
      <c r="B1404" s="3">
        <v>2620</v>
      </c>
    </row>
    <row r="1405" spans="1:2">
      <c r="A1405" s="18">
        <v>42711</v>
      </c>
      <c r="B1405" s="3">
        <v>2620</v>
      </c>
    </row>
    <row r="1406" spans="1:2">
      <c r="A1406" s="18">
        <v>42710</v>
      </c>
      <c r="B1406" s="3">
        <v>2620</v>
      </c>
    </row>
    <row r="1407" spans="1:2">
      <c r="A1407" s="18">
        <v>42709</v>
      </c>
      <c r="B1407" s="3">
        <v>2620</v>
      </c>
    </row>
    <row r="1408" spans="1:2">
      <c r="A1408" s="18">
        <v>42706</v>
      </c>
      <c r="B1408" s="3">
        <v>2620</v>
      </c>
    </row>
    <row r="1409" spans="1:2">
      <c r="A1409" s="18">
        <v>42705</v>
      </c>
      <c r="B1409" s="3">
        <v>2620</v>
      </c>
    </row>
    <row r="1410" spans="1:2">
      <c r="A1410" s="18">
        <v>42704</v>
      </c>
      <c r="B1410" s="3">
        <v>2620</v>
      </c>
    </row>
    <row r="1411" spans="1:2">
      <c r="A1411" s="18">
        <v>42703</v>
      </c>
      <c r="B1411" s="3">
        <v>2620</v>
      </c>
    </row>
    <row r="1412" spans="1:2">
      <c r="A1412" s="18">
        <v>42702</v>
      </c>
      <c r="B1412" s="3">
        <v>2620</v>
      </c>
    </row>
    <row r="1413" spans="1:2">
      <c r="A1413" s="18">
        <v>42699</v>
      </c>
      <c r="B1413" s="3">
        <v>2600</v>
      </c>
    </row>
    <row r="1414" spans="1:2">
      <c r="A1414" s="18">
        <v>42698</v>
      </c>
      <c r="B1414" s="3">
        <v>2600</v>
      </c>
    </row>
    <row r="1415" spans="1:2">
      <c r="A1415" s="18">
        <v>42697</v>
      </c>
      <c r="B1415" s="3">
        <v>2580</v>
      </c>
    </row>
    <row r="1416" spans="1:2">
      <c r="A1416" s="18">
        <v>42696</v>
      </c>
      <c r="B1416" s="3">
        <v>2580</v>
      </c>
    </row>
    <row r="1417" spans="1:2">
      <c r="A1417" s="18">
        <v>42695</v>
      </c>
      <c r="B1417" s="3">
        <v>2580</v>
      </c>
    </row>
    <row r="1418" spans="1:2">
      <c r="A1418" s="18">
        <v>42692</v>
      </c>
      <c r="B1418" s="3">
        <v>2580</v>
      </c>
    </row>
    <row r="1419" spans="1:2">
      <c r="A1419" s="18">
        <v>42691</v>
      </c>
      <c r="B1419" s="3">
        <v>2580</v>
      </c>
    </row>
    <row r="1420" spans="1:2">
      <c r="A1420" s="18">
        <v>42690</v>
      </c>
      <c r="B1420" s="3">
        <v>2580</v>
      </c>
    </row>
    <row r="1421" spans="1:2">
      <c r="A1421" s="18">
        <v>42689</v>
      </c>
      <c r="B1421" s="3">
        <v>2580</v>
      </c>
    </row>
    <row r="1422" spans="1:2">
      <c r="A1422" s="18">
        <v>42688</v>
      </c>
      <c r="B1422" s="3">
        <v>2580</v>
      </c>
    </row>
    <row r="1423" spans="1:2">
      <c r="A1423" s="18">
        <v>42685</v>
      </c>
      <c r="B1423" s="3">
        <v>2580</v>
      </c>
    </row>
    <row r="1424" spans="1:2">
      <c r="A1424" s="18">
        <v>42684</v>
      </c>
      <c r="B1424" s="3">
        <v>2580</v>
      </c>
    </row>
    <row r="1425" spans="1:2">
      <c r="A1425" s="18">
        <v>42683</v>
      </c>
      <c r="B1425" s="3">
        <v>2580</v>
      </c>
    </row>
    <row r="1426" spans="1:2">
      <c r="A1426" s="18">
        <v>42682</v>
      </c>
      <c r="B1426" s="3">
        <v>2580</v>
      </c>
    </row>
    <row r="1427" spans="1:2">
      <c r="A1427" s="18">
        <v>42681</v>
      </c>
      <c r="B1427" s="3">
        <v>2580</v>
      </c>
    </row>
    <row r="1428" spans="1:2">
      <c r="A1428" s="18">
        <v>42678</v>
      </c>
      <c r="B1428" s="3">
        <v>2580</v>
      </c>
    </row>
    <row r="1429" spans="1:2">
      <c r="A1429" s="18">
        <v>42677</v>
      </c>
      <c r="B1429" s="3">
        <v>2560</v>
      </c>
    </row>
    <row r="1430" spans="1:2">
      <c r="A1430" s="18">
        <v>42676</v>
      </c>
      <c r="B1430" s="3">
        <v>2560</v>
      </c>
    </row>
    <row r="1431" spans="1:2">
      <c r="A1431" s="18">
        <v>42675</v>
      </c>
      <c r="B1431" s="3">
        <v>2560</v>
      </c>
    </row>
    <row r="1432" spans="1:2">
      <c r="A1432" s="18">
        <v>42674</v>
      </c>
      <c r="B1432" s="3">
        <v>2560</v>
      </c>
    </row>
    <row r="1433" spans="1:2">
      <c r="A1433" s="18">
        <v>42671</v>
      </c>
      <c r="B1433" s="3">
        <v>2520</v>
      </c>
    </row>
    <row r="1434" spans="1:2">
      <c r="A1434" s="18">
        <v>42670</v>
      </c>
      <c r="B1434" s="3">
        <v>2520</v>
      </c>
    </row>
    <row r="1435" spans="1:2">
      <c r="A1435" s="18">
        <v>42669</v>
      </c>
      <c r="B1435" s="3">
        <v>2520</v>
      </c>
    </row>
    <row r="1436" spans="1:2">
      <c r="A1436" s="18">
        <v>42668</v>
      </c>
      <c r="B1436" s="3">
        <v>2520</v>
      </c>
    </row>
    <row r="1437" spans="1:2">
      <c r="A1437" s="18">
        <v>42667</v>
      </c>
      <c r="B1437" s="3">
        <v>2520</v>
      </c>
    </row>
    <row r="1438" spans="1:2">
      <c r="A1438" s="18">
        <v>42664</v>
      </c>
      <c r="B1438" s="3">
        <v>2520</v>
      </c>
    </row>
    <row r="1439" spans="1:2">
      <c r="A1439" s="18">
        <v>42663</v>
      </c>
      <c r="B1439" s="3">
        <v>2520</v>
      </c>
    </row>
    <row r="1440" spans="1:2">
      <c r="A1440" s="18">
        <v>42662</v>
      </c>
      <c r="B1440" s="3">
        <v>2520</v>
      </c>
    </row>
    <row r="1441" spans="1:2">
      <c r="A1441" s="18">
        <v>42661</v>
      </c>
      <c r="B1441" s="3">
        <v>2520</v>
      </c>
    </row>
    <row r="1442" spans="1:2">
      <c r="A1442" s="18">
        <v>42660</v>
      </c>
      <c r="B1442" s="3">
        <v>2500</v>
      </c>
    </row>
    <row r="1443" spans="1:2">
      <c r="A1443" s="18">
        <v>42657</v>
      </c>
      <c r="B1443" s="3">
        <v>2500</v>
      </c>
    </row>
    <row r="1444" spans="1:2">
      <c r="A1444" s="18">
        <v>42656</v>
      </c>
      <c r="B1444" s="3">
        <v>2500</v>
      </c>
    </row>
    <row r="1445" spans="1:2">
      <c r="A1445" s="18">
        <v>42655</v>
      </c>
      <c r="B1445" s="3">
        <v>2500</v>
      </c>
    </row>
    <row r="1446" spans="1:2">
      <c r="A1446" s="18">
        <v>42654</v>
      </c>
      <c r="B1446" s="3">
        <v>2480</v>
      </c>
    </row>
    <row r="1447" spans="1:2">
      <c r="A1447" s="18">
        <v>42653</v>
      </c>
      <c r="B1447" s="3">
        <v>2480</v>
      </c>
    </row>
    <row r="1448" spans="1:2">
      <c r="A1448" s="18">
        <v>42652</v>
      </c>
      <c r="B1448" s="3">
        <v>2480</v>
      </c>
    </row>
    <row r="1449" spans="1:2">
      <c r="A1449" s="18">
        <v>42651</v>
      </c>
      <c r="B1449" s="3">
        <v>2430</v>
      </c>
    </row>
    <row r="1450" spans="1:2">
      <c r="A1450" s="18">
        <v>42643</v>
      </c>
      <c r="B1450" s="3">
        <v>2430</v>
      </c>
    </row>
    <row r="1451" spans="1:2">
      <c r="A1451" s="18">
        <v>42642</v>
      </c>
      <c r="B1451" s="3">
        <v>2430</v>
      </c>
    </row>
    <row r="1452" spans="1:2">
      <c r="A1452" s="18">
        <v>42641</v>
      </c>
      <c r="B1452" s="3">
        <v>2430</v>
      </c>
    </row>
    <row r="1453" spans="1:2">
      <c r="A1453" s="18">
        <v>42640</v>
      </c>
      <c r="B1453" s="3">
        <v>2430</v>
      </c>
    </row>
    <row r="1454" spans="1:2">
      <c r="A1454" s="18">
        <v>42639</v>
      </c>
      <c r="B1454" s="3">
        <v>2430</v>
      </c>
    </row>
    <row r="1455" spans="1:2">
      <c r="A1455" s="18">
        <v>42636</v>
      </c>
      <c r="B1455" s="3">
        <v>2430</v>
      </c>
    </row>
    <row r="1456" spans="1:2">
      <c r="A1456" s="18">
        <v>42635</v>
      </c>
      <c r="B1456" s="3">
        <v>2430</v>
      </c>
    </row>
    <row r="1457" spans="1:2">
      <c r="A1457" s="18">
        <v>42634</v>
      </c>
      <c r="B1457" s="3">
        <v>2430</v>
      </c>
    </row>
    <row r="1458" spans="1:2">
      <c r="A1458" s="18">
        <v>42633</v>
      </c>
      <c r="B1458" s="3">
        <v>2430</v>
      </c>
    </row>
    <row r="1459" spans="1:2">
      <c r="A1459" s="18">
        <v>42632</v>
      </c>
      <c r="B1459" s="3">
        <v>2420</v>
      </c>
    </row>
    <row r="1460" spans="1:2">
      <c r="A1460" s="18">
        <v>42631</v>
      </c>
      <c r="B1460" s="3">
        <v>2420</v>
      </c>
    </row>
    <row r="1461" spans="1:2">
      <c r="A1461" s="18">
        <v>42627</v>
      </c>
      <c r="B1461" s="3">
        <v>2420</v>
      </c>
    </row>
    <row r="1462" spans="1:2">
      <c r="A1462" s="18">
        <v>42626</v>
      </c>
      <c r="B1462" s="3">
        <v>2420</v>
      </c>
    </row>
    <row r="1463" spans="1:2">
      <c r="A1463" s="18">
        <v>42625</v>
      </c>
      <c r="B1463" s="3">
        <v>2420</v>
      </c>
    </row>
    <row r="1464" spans="1:2">
      <c r="A1464" s="18">
        <v>42622</v>
      </c>
      <c r="B1464" s="3">
        <v>2420</v>
      </c>
    </row>
    <row r="1465" spans="1:2">
      <c r="A1465" s="18">
        <v>42621</v>
      </c>
      <c r="B1465" s="3">
        <v>2400</v>
      </c>
    </row>
    <row r="1466" spans="1:2">
      <c r="A1466" s="18">
        <v>42620</v>
      </c>
      <c r="B1466" s="3">
        <v>2400</v>
      </c>
    </row>
    <row r="1467" spans="1:2">
      <c r="A1467" s="18">
        <v>42619</v>
      </c>
      <c r="B1467" s="3">
        <v>2400</v>
      </c>
    </row>
    <row r="1468" spans="1:2">
      <c r="A1468" s="18">
        <v>42618</v>
      </c>
      <c r="B1468" s="3">
        <v>2400</v>
      </c>
    </row>
    <row r="1469" spans="1:2">
      <c r="A1469" s="18">
        <v>42615</v>
      </c>
      <c r="B1469" s="3">
        <v>2400</v>
      </c>
    </row>
    <row r="1470" spans="1:2">
      <c r="A1470" s="18">
        <v>42614</v>
      </c>
      <c r="B1470" s="3">
        <v>2400</v>
      </c>
    </row>
    <row r="1471" spans="1:2">
      <c r="A1471" s="18">
        <v>42613</v>
      </c>
      <c r="B1471" s="3">
        <v>2400</v>
      </c>
    </row>
    <row r="1472" spans="1:2">
      <c r="A1472" s="18">
        <v>42612</v>
      </c>
      <c r="B1472" s="3">
        <v>2400</v>
      </c>
    </row>
    <row r="1473" spans="1:2">
      <c r="A1473" s="18">
        <v>42611</v>
      </c>
      <c r="B1473" s="3">
        <v>2400</v>
      </c>
    </row>
    <row r="1474" spans="1:2">
      <c r="A1474" s="18">
        <v>42608</v>
      </c>
      <c r="B1474" s="3">
        <v>2400</v>
      </c>
    </row>
    <row r="1475" spans="1:2">
      <c r="A1475" s="18">
        <v>42607</v>
      </c>
      <c r="B1475" s="3">
        <v>2400</v>
      </c>
    </row>
    <row r="1476" spans="1:2">
      <c r="A1476" s="18">
        <v>42606</v>
      </c>
      <c r="B1476" s="3">
        <v>2380</v>
      </c>
    </row>
    <row r="1477" spans="1:2">
      <c r="A1477" s="18">
        <v>42605</v>
      </c>
      <c r="B1477" s="3">
        <v>2380</v>
      </c>
    </row>
    <row r="1478" spans="1:2">
      <c r="A1478" s="18">
        <v>42604</v>
      </c>
      <c r="B1478" s="3">
        <v>2380</v>
      </c>
    </row>
    <row r="1479" spans="1:2">
      <c r="A1479" s="18">
        <v>42601</v>
      </c>
      <c r="B1479" s="3">
        <v>2380</v>
      </c>
    </row>
    <row r="1480" spans="1:2">
      <c r="A1480" s="18">
        <v>42600</v>
      </c>
      <c r="B1480" s="3">
        <v>2380</v>
      </c>
    </row>
    <row r="1481" spans="1:2">
      <c r="A1481" s="18">
        <v>42599</v>
      </c>
      <c r="B1481" s="3">
        <v>2360</v>
      </c>
    </row>
    <row r="1482" spans="1:2">
      <c r="A1482" s="18">
        <v>42598</v>
      </c>
      <c r="B1482" s="3">
        <v>2360</v>
      </c>
    </row>
    <row r="1483" spans="1:2">
      <c r="A1483" s="18">
        <v>42597</v>
      </c>
      <c r="B1483" s="3">
        <v>2360</v>
      </c>
    </row>
    <row r="1484" spans="1:2">
      <c r="A1484" s="18">
        <v>42594</v>
      </c>
      <c r="B1484" s="3">
        <v>2380</v>
      </c>
    </row>
    <row r="1485" spans="1:2">
      <c r="A1485" s="18">
        <v>42593</v>
      </c>
      <c r="B1485" s="3">
        <v>2360</v>
      </c>
    </row>
    <row r="1486" spans="1:2">
      <c r="A1486" s="18">
        <v>42592</v>
      </c>
      <c r="B1486" s="3">
        <v>2360</v>
      </c>
    </row>
    <row r="1487" spans="1:2">
      <c r="A1487" s="18">
        <v>42591</v>
      </c>
      <c r="B1487" s="3">
        <v>2360</v>
      </c>
    </row>
    <row r="1488" spans="1:2">
      <c r="A1488" s="18">
        <v>42590</v>
      </c>
      <c r="B1488" s="3">
        <v>2360</v>
      </c>
    </row>
    <row r="1489" spans="1:2">
      <c r="A1489" s="18">
        <v>42587</v>
      </c>
      <c r="B1489" s="3">
        <v>2360</v>
      </c>
    </row>
    <row r="1490" spans="1:2">
      <c r="A1490" s="18">
        <v>42586</v>
      </c>
      <c r="B1490" s="3">
        <v>2360</v>
      </c>
    </row>
    <row r="1491" spans="1:2">
      <c r="A1491" s="18">
        <v>42585</v>
      </c>
      <c r="B1491" s="3">
        <v>2360</v>
      </c>
    </row>
    <row r="1492" spans="1:2">
      <c r="A1492" s="18">
        <v>42584</v>
      </c>
      <c r="B1492" s="3">
        <v>2340</v>
      </c>
    </row>
    <row r="1493" spans="1:2">
      <c r="A1493" s="18">
        <v>42583</v>
      </c>
      <c r="B1493" s="3">
        <v>2340</v>
      </c>
    </row>
    <row r="1494" spans="1:2">
      <c r="A1494" s="18">
        <v>42580</v>
      </c>
      <c r="B1494" s="3">
        <v>2340</v>
      </c>
    </row>
    <row r="1495" spans="1:2">
      <c r="A1495" s="18">
        <v>42579</v>
      </c>
      <c r="B1495" s="3">
        <v>2340</v>
      </c>
    </row>
    <row r="1496" spans="1:2">
      <c r="A1496" s="18">
        <v>42578</v>
      </c>
      <c r="B1496" s="3">
        <v>2340</v>
      </c>
    </row>
    <row r="1497" spans="1:2">
      <c r="A1497" s="18">
        <v>42577</v>
      </c>
      <c r="B1497" s="3">
        <v>2340</v>
      </c>
    </row>
    <row r="1498" spans="1:2">
      <c r="A1498" s="18">
        <v>42576</v>
      </c>
      <c r="B1498" s="3">
        <v>2340</v>
      </c>
    </row>
    <row r="1499" spans="1:2">
      <c r="A1499" s="18">
        <v>42573</v>
      </c>
      <c r="B1499" s="3">
        <v>2340</v>
      </c>
    </row>
    <row r="1500" spans="1:2">
      <c r="A1500" s="18">
        <v>42572</v>
      </c>
      <c r="B1500" s="3">
        <v>2340</v>
      </c>
    </row>
    <row r="1501" spans="1:2">
      <c r="A1501" s="18">
        <v>42571</v>
      </c>
      <c r="B1501" s="3">
        <v>2340</v>
      </c>
    </row>
    <row r="1502" spans="1:2">
      <c r="A1502" s="18">
        <v>42570</v>
      </c>
      <c r="B1502" s="3">
        <v>2340</v>
      </c>
    </row>
    <row r="1503" spans="1:2">
      <c r="A1503" s="18">
        <v>42569</v>
      </c>
      <c r="B1503" s="3">
        <v>2340</v>
      </c>
    </row>
    <row r="1504" spans="1:2">
      <c r="A1504" s="18">
        <v>42566</v>
      </c>
      <c r="B1504" s="3">
        <v>2340</v>
      </c>
    </row>
    <row r="1505" spans="1:2">
      <c r="A1505" s="18">
        <v>42565</v>
      </c>
      <c r="B1505" s="3">
        <v>2340</v>
      </c>
    </row>
    <row r="1506" spans="1:2">
      <c r="A1506" s="18">
        <v>42564</v>
      </c>
      <c r="B1506" s="3">
        <v>2340</v>
      </c>
    </row>
    <row r="1507" spans="1:2">
      <c r="A1507" s="18">
        <v>42563</v>
      </c>
      <c r="B1507" s="3">
        <v>2340</v>
      </c>
    </row>
    <row r="1508" spans="1:2">
      <c r="A1508" s="18">
        <v>42562</v>
      </c>
      <c r="B1508" s="3">
        <v>2340</v>
      </c>
    </row>
    <row r="1509" spans="1:2">
      <c r="A1509" s="18">
        <v>42559</v>
      </c>
      <c r="B1509" s="3">
        <v>2300</v>
      </c>
    </row>
    <row r="1510" spans="1:2">
      <c r="A1510" s="18">
        <v>42558</v>
      </c>
      <c r="B1510" s="3">
        <v>2300</v>
      </c>
    </row>
    <row r="1511" spans="1:2">
      <c r="A1511" s="18">
        <v>42557</v>
      </c>
      <c r="B1511" s="3">
        <v>2300</v>
      </c>
    </row>
    <row r="1512" spans="1:2">
      <c r="A1512" s="18">
        <v>42556</v>
      </c>
      <c r="B1512" s="3">
        <v>2300</v>
      </c>
    </row>
    <row r="1513" spans="1:2">
      <c r="A1513" s="18">
        <v>42555</v>
      </c>
      <c r="B1513" s="3">
        <v>2300</v>
      </c>
    </row>
    <row r="1514" spans="1:2">
      <c r="A1514" s="18">
        <v>42552</v>
      </c>
      <c r="B1514" s="3">
        <v>2300</v>
      </c>
    </row>
    <row r="1515" spans="1:2">
      <c r="A1515" s="18">
        <v>42551</v>
      </c>
      <c r="B1515" s="3">
        <v>2300</v>
      </c>
    </row>
    <row r="1516" spans="1:2">
      <c r="A1516" s="18">
        <v>42550</v>
      </c>
      <c r="B1516" s="3">
        <v>2300</v>
      </c>
    </row>
    <row r="1517" spans="1:2">
      <c r="A1517" s="18">
        <v>42549</v>
      </c>
      <c r="B1517" s="3">
        <v>2300</v>
      </c>
    </row>
    <row r="1518" spans="1:2">
      <c r="A1518" s="18">
        <v>42548</v>
      </c>
      <c r="B1518" s="3">
        <v>2300</v>
      </c>
    </row>
    <row r="1519" spans="1:2">
      <c r="A1519" s="18">
        <v>42545</v>
      </c>
      <c r="B1519" s="3">
        <v>2300</v>
      </c>
    </row>
    <row r="1520" spans="1:2">
      <c r="A1520" s="18">
        <v>42544</v>
      </c>
      <c r="B1520" s="3">
        <v>2260</v>
      </c>
    </row>
    <row r="1521" spans="1:2">
      <c r="A1521" s="18">
        <v>42543</v>
      </c>
      <c r="B1521" s="3">
        <v>2240</v>
      </c>
    </row>
    <row r="1522" spans="1:2">
      <c r="A1522" s="18">
        <v>42542</v>
      </c>
      <c r="B1522" s="3">
        <v>2240</v>
      </c>
    </row>
    <row r="1523" spans="1:2">
      <c r="A1523" s="18">
        <v>42541</v>
      </c>
      <c r="B1523" s="3">
        <v>2200</v>
      </c>
    </row>
    <row r="1524" spans="1:2">
      <c r="A1524" s="18">
        <v>42538</v>
      </c>
      <c r="B1524" s="3">
        <v>2200</v>
      </c>
    </row>
    <row r="1525" spans="1:2">
      <c r="A1525" s="18">
        <v>42537</v>
      </c>
      <c r="B1525" s="3">
        <v>2200</v>
      </c>
    </row>
    <row r="1526" spans="1:2">
      <c r="A1526" s="18">
        <v>42536</v>
      </c>
      <c r="B1526" s="3">
        <v>2200</v>
      </c>
    </row>
    <row r="1527" spans="1:2">
      <c r="A1527" s="18">
        <v>42535</v>
      </c>
      <c r="B1527" s="3">
        <v>2200</v>
      </c>
    </row>
    <row r="1528" spans="1:2">
      <c r="A1528" s="18">
        <v>42534</v>
      </c>
      <c r="B1528" s="3">
        <v>2200</v>
      </c>
    </row>
    <row r="1529" spans="1:2">
      <c r="A1529" s="18">
        <v>42533</v>
      </c>
      <c r="B1529" s="3">
        <v>2300</v>
      </c>
    </row>
    <row r="1530" spans="1:2">
      <c r="A1530" s="18">
        <v>42529</v>
      </c>
      <c r="B1530" s="3">
        <v>2300</v>
      </c>
    </row>
    <row r="1531" spans="1:2">
      <c r="A1531" s="18">
        <v>42528</v>
      </c>
      <c r="B1531" s="3">
        <v>2480</v>
      </c>
    </row>
    <row r="1532" spans="1:2">
      <c r="A1532" s="18">
        <v>42527</v>
      </c>
      <c r="B1532" s="3">
        <v>2480</v>
      </c>
    </row>
    <row r="1533" spans="1:2">
      <c r="A1533" s="18">
        <v>42524</v>
      </c>
      <c r="B1533" s="3">
        <v>2500</v>
      </c>
    </row>
    <row r="1534" spans="1:2">
      <c r="A1534" s="18">
        <v>42523</v>
      </c>
      <c r="B1534" s="3">
        <v>2520</v>
      </c>
    </row>
    <row r="1535" spans="1:2">
      <c r="A1535" s="18">
        <v>42522</v>
      </c>
      <c r="B1535" s="3">
        <v>2520</v>
      </c>
    </row>
    <row r="1536" spans="1:2">
      <c r="A1536" s="18">
        <v>42521</v>
      </c>
      <c r="B1536" s="3">
        <v>2520</v>
      </c>
    </row>
    <row r="1537" spans="1:2">
      <c r="A1537" s="18">
        <v>42520</v>
      </c>
      <c r="B1537" s="3">
        <v>2520</v>
      </c>
    </row>
    <row r="1538" spans="1:2">
      <c r="A1538" s="18">
        <v>42517</v>
      </c>
      <c r="B1538" s="3">
        <v>2520</v>
      </c>
    </row>
    <row r="1539" spans="1:2">
      <c r="A1539" s="18">
        <v>42516</v>
      </c>
      <c r="B1539" s="3">
        <v>2520</v>
      </c>
    </row>
    <row r="1540" spans="1:2">
      <c r="A1540" s="18">
        <v>42515</v>
      </c>
      <c r="B1540" s="3">
        <v>2520</v>
      </c>
    </row>
    <row r="1541" spans="1:2">
      <c r="A1541" s="18">
        <v>42514</v>
      </c>
      <c r="B1541" s="3">
        <v>2520</v>
      </c>
    </row>
    <row r="1542" spans="1:2">
      <c r="A1542" s="18">
        <v>42513</v>
      </c>
      <c r="B1542" s="3">
        <v>2520</v>
      </c>
    </row>
    <row r="1543" spans="1:2">
      <c r="A1543" s="18">
        <v>42510</v>
      </c>
      <c r="B1543" s="3">
        <v>2520</v>
      </c>
    </row>
    <row r="1544" spans="1:2">
      <c r="A1544" s="18">
        <v>42509</v>
      </c>
      <c r="B1544" s="3">
        <v>2520</v>
      </c>
    </row>
    <row r="1545" spans="1:2">
      <c r="A1545" s="18">
        <v>42508</v>
      </c>
      <c r="B1545" s="3">
        <v>2520</v>
      </c>
    </row>
    <row r="1546" spans="1:2">
      <c r="A1546" s="18">
        <v>42507</v>
      </c>
      <c r="B1546" s="3">
        <v>2520</v>
      </c>
    </row>
    <row r="1547" spans="1:2">
      <c r="A1547" s="18">
        <v>42506</v>
      </c>
      <c r="B1547" s="3">
        <v>2520</v>
      </c>
    </row>
    <row r="1548" spans="1:2">
      <c r="A1548" s="18">
        <v>42503</v>
      </c>
      <c r="B1548" s="3">
        <v>2520</v>
      </c>
    </row>
    <row r="1549" spans="1:2">
      <c r="A1549" s="18">
        <v>42502</v>
      </c>
      <c r="B1549" s="3">
        <v>2520</v>
      </c>
    </row>
    <row r="1550" spans="1:2">
      <c r="A1550" s="18">
        <v>42501</v>
      </c>
      <c r="B1550" s="3">
        <v>2520</v>
      </c>
    </row>
    <row r="1551" spans="1:2">
      <c r="A1551" s="18">
        <v>42500</v>
      </c>
      <c r="B1551" s="3">
        <v>2520</v>
      </c>
    </row>
    <row r="1552" spans="1:2">
      <c r="A1552" s="18">
        <v>42499</v>
      </c>
      <c r="B1552" s="3">
        <v>2520</v>
      </c>
    </row>
    <row r="1553" spans="1:2">
      <c r="A1553" s="18">
        <v>42496</v>
      </c>
      <c r="B1553" s="3">
        <v>2520</v>
      </c>
    </row>
    <row r="1554" spans="1:2">
      <c r="A1554" s="18">
        <v>42495</v>
      </c>
      <c r="B1554" s="3">
        <v>2520</v>
      </c>
    </row>
    <row r="1555" spans="1:2">
      <c r="A1555" s="18">
        <v>42494</v>
      </c>
      <c r="B1555" s="3">
        <v>2520</v>
      </c>
    </row>
    <row r="1556" spans="1:2">
      <c r="A1556" s="18">
        <v>42493</v>
      </c>
      <c r="B1556" s="3">
        <v>2520</v>
      </c>
    </row>
    <row r="1557" spans="1:2">
      <c r="A1557" s="18">
        <v>42489</v>
      </c>
      <c r="B1557" s="3">
        <v>2520</v>
      </c>
    </row>
    <row r="1558" spans="1:2">
      <c r="A1558" s="18">
        <v>42488</v>
      </c>
      <c r="B1558" s="3">
        <v>2520</v>
      </c>
    </row>
    <row r="1559" spans="1:2">
      <c r="A1559" s="18">
        <v>42487</v>
      </c>
      <c r="B1559" s="3">
        <v>2520</v>
      </c>
    </row>
    <row r="1560" spans="1:2">
      <c r="A1560" s="18">
        <v>42486</v>
      </c>
      <c r="B1560" s="3">
        <v>2500</v>
      </c>
    </row>
    <row r="1561" spans="1:2">
      <c r="A1561" s="18">
        <v>42485</v>
      </c>
      <c r="B1561" s="3">
        <v>2500</v>
      </c>
    </row>
    <row r="1562" spans="1:2">
      <c r="A1562" s="18">
        <v>42482</v>
      </c>
      <c r="B1562" s="3">
        <v>2480</v>
      </c>
    </row>
    <row r="1563" spans="1:2">
      <c r="A1563" s="18">
        <v>42481</v>
      </c>
      <c r="B1563" s="3">
        <v>2480</v>
      </c>
    </row>
    <row r="1564" spans="1:2">
      <c r="A1564" s="18">
        <v>42480</v>
      </c>
      <c r="B1564" s="3">
        <v>2480</v>
      </c>
    </row>
    <row r="1565" spans="1:2">
      <c r="A1565" s="18">
        <v>42479</v>
      </c>
      <c r="B1565" s="3">
        <v>2480</v>
      </c>
    </row>
    <row r="1566" spans="1:2">
      <c r="A1566" s="18">
        <v>42478</v>
      </c>
      <c r="B1566" s="3">
        <v>2480</v>
      </c>
    </row>
    <row r="1567" spans="1:2">
      <c r="A1567" s="18">
        <v>42475</v>
      </c>
      <c r="B1567" s="3">
        <v>2460</v>
      </c>
    </row>
    <row r="1568" spans="1:2">
      <c r="A1568" s="18">
        <v>42474</v>
      </c>
      <c r="B1568" s="3">
        <v>2460</v>
      </c>
    </row>
    <row r="1569" spans="1:2">
      <c r="A1569" s="18">
        <v>42473</v>
      </c>
      <c r="B1569" s="3">
        <v>2460</v>
      </c>
    </row>
    <row r="1570" spans="1:2">
      <c r="A1570" s="18">
        <v>42472</v>
      </c>
      <c r="B1570" s="3">
        <v>2460</v>
      </c>
    </row>
    <row r="1571" spans="1:2">
      <c r="A1571" s="18">
        <v>42471</v>
      </c>
      <c r="B1571" s="3">
        <v>2420</v>
      </c>
    </row>
    <row r="1572" spans="1:2">
      <c r="A1572" s="18">
        <v>42468</v>
      </c>
      <c r="B1572" s="3">
        <v>2420</v>
      </c>
    </row>
    <row r="1573" spans="1:2">
      <c r="A1573" s="18">
        <v>42467</v>
      </c>
      <c r="B1573" s="3">
        <v>2420</v>
      </c>
    </row>
    <row r="1574" spans="1:2">
      <c r="A1574" s="18">
        <v>42466</v>
      </c>
      <c r="B1574" s="3">
        <v>2400</v>
      </c>
    </row>
    <row r="1575" spans="1:2">
      <c r="A1575" s="18">
        <v>42465</v>
      </c>
      <c r="B1575" s="3">
        <v>2400</v>
      </c>
    </row>
    <row r="1576" spans="1:2">
      <c r="A1576" s="18">
        <v>42461</v>
      </c>
      <c r="B1576" s="3">
        <v>2400</v>
      </c>
    </row>
    <row r="1577" spans="1:2">
      <c r="A1577" s="18">
        <v>42460</v>
      </c>
      <c r="B1577" s="3">
        <v>2400</v>
      </c>
    </row>
    <row r="1578" spans="1:2">
      <c r="A1578" s="18">
        <v>42459</v>
      </c>
      <c r="B1578" s="3">
        <v>2400</v>
      </c>
    </row>
    <row r="1579" spans="1:2">
      <c r="A1579" s="18">
        <v>42458</v>
      </c>
      <c r="B1579" s="3">
        <v>2400</v>
      </c>
    </row>
    <row r="1580" spans="1:2">
      <c r="A1580" s="18">
        <v>42457</v>
      </c>
      <c r="B1580" s="3">
        <v>2400</v>
      </c>
    </row>
    <row r="1581" spans="1:2">
      <c r="A1581" s="18">
        <v>42454</v>
      </c>
      <c r="B1581" s="3">
        <v>2400</v>
      </c>
    </row>
    <row r="1582" spans="1:2">
      <c r="A1582" s="18">
        <v>42453</v>
      </c>
      <c r="B1582" s="3">
        <v>2400</v>
      </c>
    </row>
    <row r="1583" spans="1:2">
      <c r="A1583" s="18">
        <v>42452</v>
      </c>
      <c r="B1583" s="3">
        <v>2390</v>
      </c>
    </row>
    <row r="1584" spans="1:2">
      <c r="A1584" s="18">
        <v>42451</v>
      </c>
      <c r="B1584" s="3">
        <v>2390</v>
      </c>
    </row>
    <row r="1585" spans="1:2">
      <c r="A1585" s="18">
        <v>42450</v>
      </c>
      <c r="B1585" s="3">
        <v>2390</v>
      </c>
    </row>
    <row r="1586" spans="1:2">
      <c r="A1586" s="18">
        <v>42447</v>
      </c>
      <c r="B1586" s="3">
        <v>2390</v>
      </c>
    </row>
    <row r="1587" spans="1:2">
      <c r="A1587" s="18">
        <v>42446</v>
      </c>
      <c r="B1587" s="3">
        <v>2390</v>
      </c>
    </row>
    <row r="1588" spans="1:2">
      <c r="A1588" s="18">
        <v>42445</v>
      </c>
      <c r="B1588" s="3">
        <v>2390</v>
      </c>
    </row>
    <row r="1589" spans="1:2">
      <c r="A1589" s="18">
        <v>42444</v>
      </c>
      <c r="B1589" s="3">
        <v>2390</v>
      </c>
    </row>
    <row r="1590" spans="1:2">
      <c r="A1590" s="18">
        <v>42443</v>
      </c>
      <c r="B1590" s="3">
        <v>2390</v>
      </c>
    </row>
    <row r="1591" spans="1:2">
      <c r="A1591" s="18">
        <v>42440</v>
      </c>
      <c r="B1591" s="3">
        <v>2390</v>
      </c>
    </row>
    <row r="1592" spans="1:2">
      <c r="A1592" s="18">
        <v>42439</v>
      </c>
      <c r="B1592" s="3">
        <v>2390</v>
      </c>
    </row>
    <row r="1593" spans="1:2">
      <c r="A1593" s="18">
        <v>42438</v>
      </c>
      <c r="B1593" s="3">
        <v>2390</v>
      </c>
    </row>
    <row r="1594" spans="1:2">
      <c r="A1594" s="18">
        <v>42437</v>
      </c>
      <c r="B1594" s="3">
        <v>2390</v>
      </c>
    </row>
    <row r="1595" spans="1:2">
      <c r="A1595" s="18">
        <v>42436</v>
      </c>
      <c r="B1595" s="3">
        <v>2390</v>
      </c>
    </row>
    <row r="1596" spans="1:2">
      <c r="A1596" s="18">
        <v>42433</v>
      </c>
      <c r="B1596" s="3">
        <v>2390</v>
      </c>
    </row>
    <row r="1597" spans="1:2">
      <c r="A1597" s="18">
        <v>42432</v>
      </c>
      <c r="B1597" s="3">
        <v>2380</v>
      </c>
    </row>
    <row r="1598" spans="1:2">
      <c r="A1598" s="18">
        <v>42431</v>
      </c>
      <c r="B1598" s="3">
        <v>2380</v>
      </c>
    </row>
    <row r="1599" spans="1:2">
      <c r="A1599" s="18">
        <v>42430</v>
      </c>
      <c r="B1599" s="3">
        <v>2380</v>
      </c>
    </row>
    <row r="1600" spans="1:2">
      <c r="A1600" s="18">
        <v>42429</v>
      </c>
      <c r="B1600" s="3">
        <v>2380</v>
      </c>
    </row>
    <row r="1601" spans="1:2">
      <c r="A1601" s="18">
        <v>42426</v>
      </c>
      <c r="B1601" s="3">
        <v>2400</v>
      </c>
    </row>
    <row r="1602" spans="1:2">
      <c r="A1602" s="18">
        <v>42425</v>
      </c>
      <c r="B1602" s="3">
        <v>2400</v>
      </c>
    </row>
    <row r="1603" spans="1:2">
      <c r="A1603" s="18">
        <v>42424</v>
      </c>
      <c r="B1603" s="3">
        <v>2400</v>
      </c>
    </row>
    <row r="1604" spans="1:2">
      <c r="A1604" s="18">
        <v>42423</v>
      </c>
      <c r="B1604" s="3">
        <v>2400</v>
      </c>
    </row>
    <row r="1605" spans="1:2">
      <c r="A1605" s="18">
        <v>42422</v>
      </c>
      <c r="B1605" s="3">
        <v>2400</v>
      </c>
    </row>
    <row r="1606" spans="1:2">
      <c r="A1606" s="18">
        <v>42419</v>
      </c>
      <c r="B1606" s="3">
        <v>2400</v>
      </c>
    </row>
    <row r="1607" spans="1:2">
      <c r="A1607" s="18">
        <v>42418</v>
      </c>
      <c r="B1607" s="3">
        <v>2400</v>
      </c>
    </row>
    <row r="1608" spans="1:2">
      <c r="A1608" s="18">
        <v>42417</v>
      </c>
      <c r="B1608" s="3">
        <v>2400</v>
      </c>
    </row>
    <row r="1609" spans="1:2">
      <c r="A1609" s="18">
        <v>42416</v>
      </c>
      <c r="B1609" s="3">
        <v>2400</v>
      </c>
    </row>
    <row r="1610" spans="1:2">
      <c r="A1610" s="18">
        <v>42415</v>
      </c>
      <c r="B1610" s="3">
        <v>2400</v>
      </c>
    </row>
    <row r="1611" spans="1:2">
      <c r="A1611" s="18">
        <v>42414</v>
      </c>
      <c r="B1611" s="3">
        <v>2400</v>
      </c>
    </row>
    <row r="1612" spans="1:2">
      <c r="A1612" s="18">
        <v>42406</v>
      </c>
      <c r="B1612" s="3">
        <v>2400</v>
      </c>
    </row>
    <row r="1613" spans="1:2">
      <c r="A1613" s="18">
        <v>42405</v>
      </c>
      <c r="B1613" s="3">
        <v>2400</v>
      </c>
    </row>
    <row r="1614" spans="1:2">
      <c r="A1614" s="18">
        <v>42404</v>
      </c>
      <c r="B1614" s="3">
        <v>2400</v>
      </c>
    </row>
    <row r="1615" spans="1:2">
      <c r="A1615" s="18">
        <v>42403</v>
      </c>
      <c r="B1615" s="3">
        <v>2400</v>
      </c>
    </row>
    <row r="1616" spans="1:2">
      <c r="A1616" s="18">
        <v>42402</v>
      </c>
      <c r="B1616" s="3">
        <v>2400</v>
      </c>
    </row>
    <row r="1617" spans="1:2">
      <c r="A1617" s="18">
        <v>42401</v>
      </c>
      <c r="B1617" s="3">
        <v>2400</v>
      </c>
    </row>
    <row r="1618" spans="1:2">
      <c r="A1618" s="18">
        <v>42398</v>
      </c>
      <c r="B1618" s="3">
        <v>2400</v>
      </c>
    </row>
    <row r="1619" spans="1:2">
      <c r="A1619" s="18">
        <v>42397</v>
      </c>
      <c r="B1619" s="3">
        <v>2400</v>
      </c>
    </row>
    <row r="1620" spans="1:2">
      <c r="A1620" s="18">
        <v>42396</v>
      </c>
      <c r="B1620" s="3">
        <v>2400</v>
      </c>
    </row>
    <row r="1621" spans="1:2">
      <c r="A1621" s="18">
        <v>42395</v>
      </c>
      <c r="B1621" s="3">
        <v>2400</v>
      </c>
    </row>
    <row r="1622" spans="1:2">
      <c r="A1622" s="18">
        <v>42394</v>
      </c>
      <c r="B1622" s="3">
        <v>2400</v>
      </c>
    </row>
    <row r="1623" spans="1:2">
      <c r="A1623" s="18">
        <v>42391</v>
      </c>
      <c r="B1623" s="3">
        <v>2400</v>
      </c>
    </row>
    <row r="1624" spans="1:2">
      <c r="A1624" s="18">
        <v>42390</v>
      </c>
      <c r="B1624" s="3">
        <v>2400</v>
      </c>
    </row>
    <row r="1625" spans="1:2">
      <c r="A1625" s="18">
        <v>42389</v>
      </c>
      <c r="B1625" s="3">
        <v>2400</v>
      </c>
    </row>
    <row r="1626" spans="1:2">
      <c r="A1626" s="18">
        <v>42388</v>
      </c>
      <c r="B1626" s="3">
        <v>2400</v>
      </c>
    </row>
    <row r="1627" spans="1:2">
      <c r="A1627" s="18">
        <v>42387</v>
      </c>
      <c r="B1627" s="3">
        <v>2400</v>
      </c>
    </row>
    <row r="1628" spans="1:2">
      <c r="A1628" s="18">
        <v>42384</v>
      </c>
      <c r="B1628" s="3">
        <v>2400</v>
      </c>
    </row>
    <row r="1629" spans="1:2">
      <c r="A1629" s="18">
        <v>42383</v>
      </c>
      <c r="B1629" s="3">
        <v>2400</v>
      </c>
    </row>
    <row r="1630" spans="1:2">
      <c r="A1630" s="18">
        <v>42382</v>
      </c>
      <c r="B1630" s="3">
        <v>2400</v>
      </c>
    </row>
    <row r="1631" spans="1:2">
      <c r="A1631" s="18">
        <v>42381</v>
      </c>
      <c r="B1631" s="3">
        <v>2420</v>
      </c>
    </row>
    <row r="1632" spans="1:2">
      <c r="A1632" s="18">
        <v>42380</v>
      </c>
      <c r="B1632" s="3">
        <v>2420</v>
      </c>
    </row>
    <row r="1633" spans="1:2">
      <c r="A1633" s="18">
        <v>42377</v>
      </c>
      <c r="B1633" s="3">
        <v>2420</v>
      </c>
    </row>
    <row r="1634" spans="1:2">
      <c r="A1634" s="18">
        <v>42376</v>
      </c>
      <c r="B1634" s="3">
        <v>2420</v>
      </c>
    </row>
    <row r="1635" spans="1:2">
      <c r="A1635" s="18">
        <v>42375</v>
      </c>
      <c r="B1635" s="3">
        <v>2420</v>
      </c>
    </row>
    <row r="1636" spans="1:2">
      <c r="A1636" s="18">
        <v>42374</v>
      </c>
      <c r="B1636" s="3">
        <v>2420</v>
      </c>
    </row>
    <row r="1637" spans="1:2">
      <c r="A1637" s="18">
        <v>42373</v>
      </c>
      <c r="B1637" s="3">
        <v>2420</v>
      </c>
    </row>
    <row r="1638" spans="1:2">
      <c r="A1638" s="18">
        <v>42369</v>
      </c>
      <c r="B1638" s="3">
        <v>2420</v>
      </c>
    </row>
    <row r="1639" spans="1:2">
      <c r="A1639" s="18">
        <v>42368</v>
      </c>
      <c r="B1639" s="3">
        <v>2420</v>
      </c>
    </row>
    <row r="1640" spans="1:2">
      <c r="A1640" s="18">
        <v>42367</v>
      </c>
      <c r="B1640" s="3">
        <v>2420</v>
      </c>
    </row>
    <row r="1641" spans="1:2">
      <c r="A1641" s="18">
        <v>42366</v>
      </c>
      <c r="B1641" s="3">
        <v>2420</v>
      </c>
    </row>
    <row r="1642" spans="1:2">
      <c r="A1642" s="18">
        <v>42363</v>
      </c>
      <c r="B1642" s="3">
        <v>2420</v>
      </c>
    </row>
    <row r="1643" spans="1:2">
      <c r="A1643" s="18">
        <v>42362</v>
      </c>
      <c r="B1643" s="3">
        <v>2420</v>
      </c>
    </row>
    <row r="1644" spans="1:2">
      <c r="A1644" s="18">
        <v>42361</v>
      </c>
      <c r="B1644" s="3">
        <v>2420</v>
      </c>
    </row>
    <row r="1645" spans="1:2">
      <c r="A1645" s="18">
        <v>42360</v>
      </c>
      <c r="B1645" s="3">
        <v>2420</v>
      </c>
    </row>
    <row r="1646" spans="1:2">
      <c r="A1646" s="18">
        <v>42359</v>
      </c>
      <c r="B1646" s="3">
        <v>2420</v>
      </c>
    </row>
    <row r="1647" spans="1:2">
      <c r="A1647" s="18">
        <v>42356</v>
      </c>
      <c r="B1647" s="3">
        <v>2420</v>
      </c>
    </row>
    <row r="1648" spans="1:2">
      <c r="A1648" s="18">
        <v>42355</v>
      </c>
      <c r="B1648" s="3">
        <v>2420</v>
      </c>
    </row>
    <row r="1649" spans="1:2">
      <c r="A1649" s="18">
        <v>42354</v>
      </c>
      <c r="B1649" s="3">
        <v>2420</v>
      </c>
    </row>
    <row r="1650" spans="1:2">
      <c r="A1650" s="18">
        <v>42353</v>
      </c>
      <c r="B1650" s="3">
        <v>2420</v>
      </c>
    </row>
    <row r="1651" spans="1:2">
      <c r="A1651" s="18">
        <v>42352</v>
      </c>
      <c r="B1651" s="3">
        <v>2420</v>
      </c>
    </row>
    <row r="1652" spans="1:2">
      <c r="A1652" s="18">
        <v>42349</v>
      </c>
      <c r="B1652" s="3">
        <v>2420</v>
      </c>
    </row>
    <row r="1653" spans="1:2">
      <c r="A1653" s="18">
        <v>42348</v>
      </c>
      <c r="B1653" s="3">
        <v>2440</v>
      </c>
    </row>
    <row r="1654" spans="1:2">
      <c r="A1654" s="18">
        <v>42347</v>
      </c>
      <c r="B1654" s="3">
        <v>2440</v>
      </c>
    </row>
    <row r="1655" spans="1:2">
      <c r="A1655" s="18">
        <v>42346</v>
      </c>
      <c r="B1655" s="3">
        <v>2440</v>
      </c>
    </row>
    <row r="1656" spans="1:2">
      <c r="A1656" s="18">
        <v>42345</v>
      </c>
      <c r="B1656" s="3">
        <v>2440</v>
      </c>
    </row>
    <row r="1657" spans="1:2">
      <c r="A1657" s="18">
        <v>42342</v>
      </c>
      <c r="B1657" s="3">
        <v>2440</v>
      </c>
    </row>
    <row r="1658" spans="1:2">
      <c r="A1658" s="18">
        <v>42341</v>
      </c>
      <c r="B1658" s="3">
        <v>2440</v>
      </c>
    </row>
    <row r="1659" spans="1:2">
      <c r="A1659" s="18">
        <v>42340</v>
      </c>
      <c r="B1659" s="3">
        <v>2440</v>
      </c>
    </row>
    <row r="1660" spans="1:2">
      <c r="A1660" s="18">
        <v>42339</v>
      </c>
      <c r="B1660" s="3">
        <v>2440</v>
      </c>
    </row>
    <row r="1661" spans="1:2">
      <c r="A1661" s="18">
        <v>42338</v>
      </c>
      <c r="B1661" s="3">
        <v>2400</v>
      </c>
    </row>
    <row r="1662" spans="1:2">
      <c r="A1662" s="18">
        <v>42335</v>
      </c>
      <c r="B1662" s="3">
        <v>2400</v>
      </c>
    </row>
    <row r="1663" spans="1:2">
      <c r="A1663" s="18">
        <v>42334</v>
      </c>
      <c r="B1663" s="3">
        <v>2400</v>
      </c>
    </row>
    <row r="1664" spans="1:2">
      <c r="A1664" s="18">
        <v>42333</v>
      </c>
      <c r="B1664" s="3">
        <v>2380</v>
      </c>
    </row>
    <row r="1665" spans="1:2">
      <c r="A1665" s="18">
        <v>42332</v>
      </c>
      <c r="B1665" s="3">
        <v>2380</v>
      </c>
    </row>
    <row r="1666" spans="1:2">
      <c r="A1666" s="18">
        <v>42331</v>
      </c>
      <c r="B1666" s="3">
        <v>2380</v>
      </c>
    </row>
    <row r="1667" spans="1:2">
      <c r="A1667" s="18">
        <v>42328</v>
      </c>
      <c r="B1667" s="3">
        <v>2380</v>
      </c>
    </row>
    <row r="1668" spans="1:2">
      <c r="A1668" s="18">
        <v>42327</v>
      </c>
      <c r="B1668" s="3">
        <v>2380</v>
      </c>
    </row>
    <row r="1669" spans="1:2">
      <c r="A1669" s="18">
        <v>42326</v>
      </c>
      <c r="B1669" s="3">
        <v>2340</v>
      </c>
    </row>
    <row r="1670" spans="1:2">
      <c r="A1670" s="18">
        <v>42325</v>
      </c>
      <c r="B1670" s="3">
        <v>2340</v>
      </c>
    </row>
    <row r="1671" spans="1:2">
      <c r="A1671" s="18">
        <v>42324</v>
      </c>
      <c r="B1671" s="3">
        <v>2340</v>
      </c>
    </row>
    <row r="1672" spans="1:2">
      <c r="A1672" s="18">
        <v>42321</v>
      </c>
      <c r="B1672" s="3">
        <v>2340</v>
      </c>
    </row>
    <row r="1673" spans="1:2">
      <c r="A1673" s="18">
        <v>42320</v>
      </c>
      <c r="B1673" s="3">
        <v>2340</v>
      </c>
    </row>
    <row r="1674" spans="1:2">
      <c r="A1674" s="18">
        <v>42319</v>
      </c>
      <c r="B1674" s="3">
        <v>2340</v>
      </c>
    </row>
    <row r="1675" spans="1:2">
      <c r="A1675" s="18">
        <v>42318</v>
      </c>
      <c r="B1675" s="3">
        <v>2340</v>
      </c>
    </row>
    <row r="1676" spans="1:2">
      <c r="A1676" s="18">
        <v>42317</v>
      </c>
      <c r="B1676" s="3">
        <v>2340</v>
      </c>
    </row>
    <row r="1677" spans="1:2">
      <c r="A1677" s="18">
        <v>42314</v>
      </c>
      <c r="B1677" s="3">
        <v>2320</v>
      </c>
    </row>
    <row r="1678" spans="1:2">
      <c r="A1678" s="18">
        <v>42313</v>
      </c>
      <c r="B1678" s="3">
        <v>2320</v>
      </c>
    </row>
    <row r="1679" spans="1:2">
      <c r="A1679" s="18">
        <v>42312</v>
      </c>
      <c r="B1679" s="3">
        <v>2320</v>
      </c>
    </row>
    <row r="1680" spans="1:2">
      <c r="A1680" s="18">
        <v>42311</v>
      </c>
      <c r="B1680" s="3">
        <v>2320</v>
      </c>
    </row>
    <row r="1681" spans="1:2">
      <c r="A1681" s="18">
        <v>42310</v>
      </c>
      <c r="B1681" s="3">
        <v>2320</v>
      </c>
    </row>
    <row r="1682" spans="1:2">
      <c r="A1682" s="18">
        <v>42307</v>
      </c>
      <c r="B1682" s="3">
        <v>2320</v>
      </c>
    </row>
    <row r="1683" spans="1:2">
      <c r="A1683" s="18">
        <v>42306</v>
      </c>
      <c r="B1683" s="3">
        <v>2320</v>
      </c>
    </row>
    <row r="1684" spans="1:2">
      <c r="A1684" s="18">
        <v>42305</v>
      </c>
      <c r="B1684" s="3">
        <v>2320</v>
      </c>
    </row>
    <row r="1685" spans="1:2">
      <c r="A1685" s="18">
        <v>42304</v>
      </c>
      <c r="B1685" s="3">
        <v>2320</v>
      </c>
    </row>
    <row r="1686" spans="1:2">
      <c r="A1686" s="18">
        <v>42303</v>
      </c>
      <c r="B1686" s="3">
        <v>2320</v>
      </c>
    </row>
    <row r="1687" spans="1:2">
      <c r="A1687" s="18">
        <v>42300</v>
      </c>
      <c r="B1687" s="3">
        <v>2320</v>
      </c>
    </row>
    <row r="1688" spans="1:2">
      <c r="A1688" s="18">
        <v>42299</v>
      </c>
      <c r="B1688" s="3">
        <v>2300</v>
      </c>
    </row>
    <row r="1689" spans="1:2">
      <c r="A1689" s="18">
        <v>42298</v>
      </c>
      <c r="B1689" s="3">
        <v>2300</v>
      </c>
    </row>
    <row r="1690" spans="1:2">
      <c r="A1690" s="18">
        <v>42297</v>
      </c>
      <c r="B1690" s="3">
        <v>2300</v>
      </c>
    </row>
    <row r="1691" spans="1:2">
      <c r="A1691" s="18">
        <v>42296</v>
      </c>
      <c r="B1691" s="3">
        <v>2300</v>
      </c>
    </row>
    <row r="1692" spans="1:2">
      <c r="A1692" s="18">
        <v>42293</v>
      </c>
      <c r="B1692" s="3">
        <v>2300</v>
      </c>
    </row>
    <row r="1693" spans="1:2">
      <c r="A1693" s="18">
        <v>42292</v>
      </c>
      <c r="B1693" s="3">
        <v>2300</v>
      </c>
    </row>
    <row r="1694" spans="1:2">
      <c r="A1694" s="18">
        <v>42291</v>
      </c>
      <c r="B1694" s="3">
        <v>2300</v>
      </c>
    </row>
    <row r="1695" spans="1:2">
      <c r="A1695" s="18">
        <v>42290</v>
      </c>
      <c r="B1695" s="3">
        <v>2300</v>
      </c>
    </row>
    <row r="1696" spans="1:2">
      <c r="A1696" s="18">
        <v>42289</v>
      </c>
      <c r="B1696" s="3">
        <v>2300</v>
      </c>
    </row>
    <row r="1697" spans="1:2">
      <c r="A1697" s="18">
        <v>42287</v>
      </c>
      <c r="B1697" s="3">
        <v>2340</v>
      </c>
    </row>
    <row r="1698" spans="1:2">
      <c r="A1698" s="18">
        <v>42286</v>
      </c>
      <c r="B1698" s="3">
        <v>2340</v>
      </c>
    </row>
    <row r="1699" spans="1:2">
      <c r="A1699" s="18">
        <v>42285</v>
      </c>
      <c r="B1699" s="3">
        <v>2340</v>
      </c>
    </row>
    <row r="1700" spans="1:2">
      <c r="A1700" s="18">
        <v>42276</v>
      </c>
      <c r="B1700" s="3">
        <v>2340</v>
      </c>
    </row>
    <row r="1701" spans="1:2">
      <c r="A1701" s="18">
        <v>42275</v>
      </c>
      <c r="B1701" s="3">
        <v>2360</v>
      </c>
    </row>
    <row r="1702" spans="1:2">
      <c r="A1702" s="18">
        <v>42272</v>
      </c>
      <c r="B1702" s="3">
        <v>2360</v>
      </c>
    </row>
    <row r="1703" spans="1:2">
      <c r="A1703" s="18">
        <v>42271</v>
      </c>
      <c r="B1703" s="3">
        <v>2360</v>
      </c>
    </row>
    <row r="1704" spans="1:2">
      <c r="A1704" s="18">
        <v>42270</v>
      </c>
      <c r="B1704" s="3">
        <v>2360</v>
      </c>
    </row>
    <row r="1705" spans="1:2">
      <c r="A1705" s="18">
        <v>42269</v>
      </c>
      <c r="B1705" s="3">
        <v>2360</v>
      </c>
    </row>
    <row r="1706" spans="1:2">
      <c r="A1706" s="18">
        <v>42268</v>
      </c>
      <c r="B1706" s="3">
        <v>2360</v>
      </c>
    </row>
    <row r="1707" spans="1:2">
      <c r="A1707" s="18">
        <v>42265</v>
      </c>
      <c r="B1707" s="3">
        <v>2360</v>
      </c>
    </row>
    <row r="1708" spans="1:2">
      <c r="A1708" s="18">
        <v>42264</v>
      </c>
      <c r="B1708" s="3">
        <v>2360</v>
      </c>
    </row>
    <row r="1709" spans="1:2">
      <c r="A1709" s="18">
        <v>42263</v>
      </c>
      <c r="B1709" s="3">
        <v>2360</v>
      </c>
    </row>
    <row r="1710" spans="1:2">
      <c r="A1710" s="18">
        <v>42262</v>
      </c>
      <c r="B1710" s="3">
        <v>2360</v>
      </c>
    </row>
    <row r="1711" spans="1:2">
      <c r="A1711" s="18">
        <v>42261</v>
      </c>
      <c r="B1711" s="3">
        <v>2360</v>
      </c>
    </row>
    <row r="1712" spans="1:2">
      <c r="A1712" s="18">
        <v>42258</v>
      </c>
      <c r="B1712" s="3">
        <v>2360</v>
      </c>
    </row>
    <row r="1713" spans="1:2">
      <c r="A1713" s="18">
        <v>42257</v>
      </c>
      <c r="B1713" s="3">
        <v>2360</v>
      </c>
    </row>
    <row r="1714" spans="1:2">
      <c r="A1714" s="18">
        <v>42256</v>
      </c>
      <c r="B1714" s="3">
        <v>2360</v>
      </c>
    </row>
    <row r="1715" spans="1:2">
      <c r="A1715" s="18">
        <v>42255</v>
      </c>
      <c r="B1715" s="3">
        <v>2360</v>
      </c>
    </row>
    <row r="1716" spans="1:2">
      <c r="A1716" s="18">
        <v>42254</v>
      </c>
      <c r="B1716" s="3">
        <v>2360</v>
      </c>
    </row>
    <row r="1717" spans="1:2">
      <c r="A1717" s="18">
        <v>42253</v>
      </c>
      <c r="B1717" s="3">
        <v>2360</v>
      </c>
    </row>
    <row r="1718" spans="1:2">
      <c r="A1718" s="18">
        <v>42249</v>
      </c>
      <c r="B1718" s="3">
        <v>2380</v>
      </c>
    </row>
    <row r="1719" spans="1:2">
      <c r="A1719" s="18">
        <v>42248</v>
      </c>
      <c r="B1719" s="3">
        <v>2380</v>
      </c>
    </row>
    <row r="1720" spans="1:2">
      <c r="A1720" s="18">
        <v>42247</v>
      </c>
      <c r="B1720" s="3">
        <v>2380</v>
      </c>
    </row>
    <row r="1721" spans="1:2">
      <c r="A1721" s="18">
        <v>42244</v>
      </c>
      <c r="B1721" s="3">
        <v>2380</v>
      </c>
    </row>
    <row r="1722" spans="1:2">
      <c r="A1722" s="18">
        <v>42243</v>
      </c>
      <c r="B1722" s="3">
        <v>2380</v>
      </c>
    </row>
    <row r="1723" spans="1:2">
      <c r="A1723" s="18">
        <v>42242</v>
      </c>
      <c r="B1723" s="3">
        <v>2380</v>
      </c>
    </row>
    <row r="1724" spans="1:2">
      <c r="A1724" s="18">
        <v>42241</v>
      </c>
      <c r="B1724" s="3">
        <v>2380</v>
      </c>
    </row>
    <row r="1725" spans="1:2">
      <c r="A1725" s="18">
        <v>42240</v>
      </c>
      <c r="B1725" s="3">
        <v>2380</v>
      </c>
    </row>
    <row r="1726" spans="1:2">
      <c r="A1726" s="18">
        <v>42237</v>
      </c>
      <c r="B1726" s="3">
        <v>2380</v>
      </c>
    </row>
    <row r="1727" spans="1:2">
      <c r="A1727" s="18">
        <v>42236</v>
      </c>
      <c r="B1727" s="3">
        <v>2380</v>
      </c>
    </row>
    <row r="1728" spans="1:2">
      <c r="A1728" s="18">
        <v>42235</v>
      </c>
      <c r="B1728" s="3">
        <v>2380</v>
      </c>
    </row>
    <row r="1729" spans="1:2">
      <c r="A1729" s="18">
        <v>42234</v>
      </c>
      <c r="B1729" s="3">
        <v>2380</v>
      </c>
    </row>
    <row r="1730" spans="1:2">
      <c r="A1730" s="18">
        <v>42233</v>
      </c>
      <c r="B1730" s="3">
        <v>2380</v>
      </c>
    </row>
    <row r="1731" spans="1:2">
      <c r="A1731" s="18">
        <v>42230</v>
      </c>
      <c r="B1731" s="3">
        <v>2380</v>
      </c>
    </row>
    <row r="1732" spans="1:2">
      <c r="A1732" s="18">
        <v>42229</v>
      </c>
      <c r="B1732" s="3">
        <v>2360</v>
      </c>
    </row>
    <row r="1733" spans="1:2">
      <c r="A1733" s="18">
        <v>42228</v>
      </c>
      <c r="B1733" s="3">
        <v>2360</v>
      </c>
    </row>
    <row r="1734" spans="1:2">
      <c r="A1734" s="18">
        <v>42227</v>
      </c>
      <c r="B1734" s="3">
        <v>2360</v>
      </c>
    </row>
    <row r="1735" spans="1:2">
      <c r="A1735" s="18">
        <v>42226</v>
      </c>
      <c r="B1735" s="3">
        <v>2360</v>
      </c>
    </row>
    <row r="1736" spans="1:2">
      <c r="A1736" s="18">
        <v>42223</v>
      </c>
      <c r="B1736" s="3">
        <v>2360</v>
      </c>
    </row>
    <row r="1737" spans="1:2">
      <c r="A1737" s="18">
        <v>42222</v>
      </c>
      <c r="B1737" s="3">
        <v>2360</v>
      </c>
    </row>
    <row r="1738" spans="1:2">
      <c r="A1738" s="18">
        <v>42221</v>
      </c>
      <c r="B1738" s="3">
        <v>2360</v>
      </c>
    </row>
    <row r="1739" spans="1:2">
      <c r="A1739" s="18">
        <v>42220</v>
      </c>
      <c r="B1739" s="3">
        <v>2360</v>
      </c>
    </row>
    <row r="1740" spans="1:2">
      <c r="A1740" s="18">
        <v>42219</v>
      </c>
      <c r="B1740" s="3">
        <v>2360</v>
      </c>
    </row>
    <row r="1741" spans="1:2">
      <c r="A1741" s="18">
        <v>42216</v>
      </c>
      <c r="B1741" s="3">
        <v>2360</v>
      </c>
    </row>
    <row r="1742" spans="1:2">
      <c r="A1742" s="18">
        <v>42215</v>
      </c>
      <c r="B1742" s="3">
        <v>2380</v>
      </c>
    </row>
    <row r="1743" spans="1:2">
      <c r="A1743" s="18">
        <v>42214</v>
      </c>
      <c r="B1743" s="3">
        <v>2380</v>
      </c>
    </row>
    <row r="1744" spans="1:2">
      <c r="A1744" s="18">
        <v>42213</v>
      </c>
      <c r="B1744" s="3">
        <v>2380</v>
      </c>
    </row>
    <row r="1745" spans="1:2">
      <c r="A1745" s="18">
        <v>42212</v>
      </c>
      <c r="B1745" s="3">
        <v>2400</v>
      </c>
    </row>
    <row r="1746" spans="1:2">
      <c r="A1746" s="18">
        <v>42209</v>
      </c>
      <c r="B1746" s="3">
        <v>2400</v>
      </c>
    </row>
    <row r="1747" spans="1:2">
      <c r="A1747" s="18">
        <v>42208</v>
      </c>
      <c r="B1747" s="3">
        <v>2400</v>
      </c>
    </row>
    <row r="1748" spans="1:2">
      <c r="A1748" s="18">
        <v>42207</v>
      </c>
      <c r="B1748" s="3">
        <v>2400</v>
      </c>
    </row>
    <row r="1749" spans="1:2">
      <c r="A1749" s="18">
        <v>42206</v>
      </c>
      <c r="B1749" s="3">
        <v>2400</v>
      </c>
    </row>
    <row r="1750" spans="1:2">
      <c r="A1750" s="18">
        <v>42205</v>
      </c>
      <c r="B1750" s="3">
        <v>2400</v>
      </c>
    </row>
    <row r="1751" spans="1:2">
      <c r="A1751" s="18">
        <v>42202</v>
      </c>
      <c r="B1751" s="3">
        <v>2420</v>
      </c>
    </row>
    <row r="1752" spans="1:2">
      <c r="A1752" s="18">
        <v>42201</v>
      </c>
      <c r="B1752" s="3">
        <v>2420</v>
      </c>
    </row>
    <row r="1753" spans="1:2">
      <c r="A1753" s="18">
        <v>42200</v>
      </c>
      <c r="B1753" s="3">
        <v>2420</v>
      </c>
    </row>
    <row r="1754" spans="1:2">
      <c r="A1754" s="18">
        <v>42199</v>
      </c>
      <c r="B1754" s="3">
        <v>2420</v>
      </c>
    </row>
    <row r="1755" spans="1:2">
      <c r="A1755" s="18">
        <v>42198</v>
      </c>
      <c r="B1755" s="3">
        <v>2420</v>
      </c>
    </row>
    <row r="1756" spans="1:2">
      <c r="A1756" s="18">
        <v>42195</v>
      </c>
      <c r="B1756" s="3">
        <v>2420</v>
      </c>
    </row>
    <row r="1757" spans="1:2">
      <c r="A1757" s="18">
        <v>42194</v>
      </c>
      <c r="B1757" s="3">
        <v>2420</v>
      </c>
    </row>
    <row r="1758" spans="1:2">
      <c r="A1758" s="18">
        <v>42193</v>
      </c>
      <c r="B1758" s="3">
        <v>2420</v>
      </c>
    </row>
    <row r="1759" spans="1:2">
      <c r="A1759" s="18">
        <v>42192</v>
      </c>
      <c r="B1759" s="3">
        <v>2420</v>
      </c>
    </row>
    <row r="1760" spans="1:2">
      <c r="A1760" s="18">
        <v>42191</v>
      </c>
      <c r="B1760" s="3">
        <v>2420</v>
      </c>
    </row>
    <row r="1761" spans="1:2">
      <c r="A1761" s="18">
        <v>42188</v>
      </c>
      <c r="B1761" s="3">
        <v>2420</v>
      </c>
    </row>
    <row r="1762" spans="1:2">
      <c r="A1762" s="18">
        <v>42187</v>
      </c>
      <c r="B1762" s="3">
        <v>2420</v>
      </c>
    </row>
    <row r="1763" spans="1:2">
      <c r="A1763" s="18">
        <v>42186</v>
      </c>
      <c r="B1763" s="3">
        <v>2420</v>
      </c>
    </row>
    <row r="1764" spans="1:2">
      <c r="A1764" s="18">
        <v>42185</v>
      </c>
      <c r="B1764" s="3">
        <v>2420</v>
      </c>
    </row>
    <row r="1765" spans="1:2">
      <c r="A1765" s="18">
        <v>42184</v>
      </c>
      <c r="B1765" s="3">
        <v>2420</v>
      </c>
    </row>
    <row r="1766" spans="1:2">
      <c r="A1766" s="18">
        <v>42181</v>
      </c>
      <c r="B1766" s="3">
        <v>2420</v>
      </c>
    </row>
    <row r="1767" spans="1:2">
      <c r="A1767" s="18">
        <v>42180</v>
      </c>
      <c r="B1767" s="3">
        <v>2420</v>
      </c>
    </row>
    <row r="1768" spans="1:2">
      <c r="A1768" s="18">
        <v>42179</v>
      </c>
      <c r="B1768" s="3">
        <v>2400</v>
      </c>
    </row>
    <row r="1769" spans="1:2">
      <c r="A1769" s="18">
        <v>42178</v>
      </c>
      <c r="B1769" s="3">
        <v>2400</v>
      </c>
    </row>
    <row r="1770" spans="1:2">
      <c r="A1770" s="18">
        <v>42174</v>
      </c>
      <c r="B1770" s="3">
        <v>2400</v>
      </c>
    </row>
    <row r="1771" spans="1:2">
      <c r="A1771" s="18">
        <v>42173</v>
      </c>
      <c r="B1771" s="3">
        <v>2400</v>
      </c>
    </row>
    <row r="1772" spans="1:2">
      <c r="A1772" s="18">
        <v>42172</v>
      </c>
      <c r="B1772" s="3">
        <v>2360</v>
      </c>
    </row>
    <row r="1773" spans="1:2">
      <c r="A1773" s="18">
        <v>42171</v>
      </c>
      <c r="B1773" s="3">
        <v>2360</v>
      </c>
    </row>
    <row r="1774" spans="1:2">
      <c r="A1774" s="18">
        <v>42170</v>
      </c>
      <c r="B1774" s="3">
        <v>2360</v>
      </c>
    </row>
    <row r="1775" spans="1:2">
      <c r="A1775" s="18">
        <v>42167</v>
      </c>
      <c r="B1775" s="3">
        <v>2360</v>
      </c>
    </row>
    <row r="1776" spans="1:2">
      <c r="A1776" s="18">
        <v>42166</v>
      </c>
      <c r="B1776" s="3">
        <v>2360</v>
      </c>
    </row>
    <row r="1777" spans="1:2">
      <c r="A1777" s="18">
        <v>42165</v>
      </c>
      <c r="B1777" s="3">
        <v>2360</v>
      </c>
    </row>
    <row r="1778" spans="1:2">
      <c r="A1778" s="18">
        <v>42164</v>
      </c>
      <c r="B1778" s="3">
        <v>2360</v>
      </c>
    </row>
    <row r="1779" spans="1:2">
      <c r="A1779" s="18">
        <v>42163</v>
      </c>
      <c r="B1779" s="3">
        <v>2360</v>
      </c>
    </row>
    <row r="1780" spans="1:2">
      <c r="A1780" s="18">
        <v>42160</v>
      </c>
      <c r="B1780" s="3">
        <v>2360</v>
      </c>
    </row>
    <row r="1781" spans="1:2">
      <c r="A1781" s="18">
        <v>42159</v>
      </c>
      <c r="B1781" s="3">
        <v>2360</v>
      </c>
    </row>
    <row r="1782" spans="1:2">
      <c r="A1782" s="18">
        <v>42158</v>
      </c>
      <c r="B1782" s="3">
        <v>2420</v>
      </c>
    </row>
    <row r="1783" spans="1:2">
      <c r="A1783" s="18">
        <v>42157</v>
      </c>
      <c r="B1783" s="3">
        <v>2520</v>
      </c>
    </row>
    <row r="1784" spans="1:2">
      <c r="A1784" s="18">
        <v>42156</v>
      </c>
      <c r="B1784" s="3">
        <v>2520</v>
      </c>
    </row>
    <row r="1785" spans="1:2">
      <c r="A1785" s="18">
        <v>42153</v>
      </c>
      <c r="B1785" s="3">
        <v>2520</v>
      </c>
    </row>
    <row r="1786" spans="1:2">
      <c r="A1786" s="18">
        <v>42152</v>
      </c>
      <c r="B1786" s="3">
        <v>2520</v>
      </c>
    </row>
    <row r="1787" spans="1:2">
      <c r="A1787" s="18">
        <v>42151</v>
      </c>
      <c r="B1787" s="3">
        <v>2520</v>
      </c>
    </row>
    <row r="1788" spans="1:2">
      <c r="A1788" s="18">
        <v>42150</v>
      </c>
      <c r="B1788" s="3">
        <v>2520</v>
      </c>
    </row>
    <row r="1789" spans="1:2">
      <c r="A1789" s="18">
        <v>42149</v>
      </c>
      <c r="B1789" s="3">
        <v>2520</v>
      </c>
    </row>
    <row r="1790" spans="1:2">
      <c r="A1790" s="18">
        <v>42146</v>
      </c>
      <c r="B1790" s="3">
        <v>2520</v>
      </c>
    </row>
    <row r="1791" spans="1:2">
      <c r="A1791" s="18">
        <v>42145</v>
      </c>
      <c r="B1791" s="3">
        <v>2520</v>
      </c>
    </row>
    <row r="1792" spans="1:2">
      <c r="A1792" s="18">
        <v>42144</v>
      </c>
      <c r="B1792" s="3">
        <v>2520</v>
      </c>
    </row>
    <row r="1793" spans="1:2">
      <c r="A1793" s="18">
        <v>42143</v>
      </c>
      <c r="B1793" s="3">
        <v>2520</v>
      </c>
    </row>
    <row r="1794" spans="1:2">
      <c r="A1794" s="18">
        <v>42142</v>
      </c>
      <c r="B1794" s="3">
        <v>2520</v>
      </c>
    </row>
    <row r="1795" spans="1:2">
      <c r="A1795" s="18">
        <v>42139</v>
      </c>
      <c r="B1795" s="3">
        <v>2520</v>
      </c>
    </row>
    <row r="1796" spans="1:2">
      <c r="A1796" s="18">
        <v>42138</v>
      </c>
      <c r="B1796" s="3">
        <v>2520</v>
      </c>
    </row>
    <row r="1797" spans="1:2">
      <c r="A1797" s="18">
        <v>42137</v>
      </c>
      <c r="B1797" s="3">
        <v>2520</v>
      </c>
    </row>
    <row r="1798" spans="1:2">
      <c r="A1798" s="18">
        <v>42136</v>
      </c>
      <c r="B1798" s="3">
        <v>2520</v>
      </c>
    </row>
    <row r="1799" spans="1:2">
      <c r="A1799" s="18">
        <v>42135</v>
      </c>
      <c r="B1799" s="3">
        <v>2520</v>
      </c>
    </row>
    <row r="1800" spans="1:2">
      <c r="A1800" s="18">
        <v>42132</v>
      </c>
      <c r="B1800" s="3">
        <v>2520</v>
      </c>
    </row>
    <row r="1801" spans="1:2">
      <c r="A1801" s="18">
        <v>42131</v>
      </c>
      <c r="B1801" s="3">
        <v>2520</v>
      </c>
    </row>
    <row r="1802" spans="1:2">
      <c r="A1802" s="18">
        <v>42130</v>
      </c>
      <c r="B1802" s="3">
        <v>2520</v>
      </c>
    </row>
    <row r="1803" spans="1:2">
      <c r="A1803" s="18">
        <v>42129</v>
      </c>
      <c r="B1803" s="3">
        <v>2530</v>
      </c>
    </row>
    <row r="1804" spans="1:2">
      <c r="A1804" s="18">
        <v>42128</v>
      </c>
      <c r="B1804" s="3">
        <v>2530</v>
      </c>
    </row>
    <row r="1805" spans="1:2">
      <c r="A1805" s="18">
        <v>42124</v>
      </c>
      <c r="B1805" s="3">
        <v>2530</v>
      </c>
    </row>
    <row r="1806" spans="1:2">
      <c r="A1806" s="18">
        <v>42123</v>
      </c>
      <c r="B1806" s="3">
        <v>2530</v>
      </c>
    </row>
    <row r="1807" spans="1:2">
      <c r="A1807" s="18">
        <v>42122</v>
      </c>
      <c r="B1807" s="3">
        <v>2530</v>
      </c>
    </row>
    <row r="1808" spans="1:2">
      <c r="A1808" s="18">
        <v>42121</v>
      </c>
      <c r="B1808" s="3">
        <v>2530</v>
      </c>
    </row>
    <row r="1809" spans="1:2">
      <c r="A1809" s="18">
        <v>42118</v>
      </c>
      <c r="B1809" s="3">
        <v>2530</v>
      </c>
    </row>
    <row r="1810" spans="1:2">
      <c r="A1810" s="18">
        <v>42117</v>
      </c>
      <c r="B1810" s="3">
        <v>2530</v>
      </c>
    </row>
    <row r="1811" spans="1:2">
      <c r="A1811" s="18">
        <v>42116</v>
      </c>
      <c r="B1811" s="3">
        <v>2530</v>
      </c>
    </row>
    <row r="1812" spans="1:2">
      <c r="A1812" s="18">
        <v>42115</v>
      </c>
      <c r="B1812" s="3">
        <v>2530</v>
      </c>
    </row>
    <row r="1813" spans="1:2">
      <c r="A1813" s="18">
        <v>42114</v>
      </c>
      <c r="B1813" s="3">
        <v>2530</v>
      </c>
    </row>
    <row r="1814" spans="1:2">
      <c r="A1814" s="18">
        <v>42111</v>
      </c>
      <c r="B1814" s="3">
        <v>2530</v>
      </c>
    </row>
    <row r="1815" spans="1:2">
      <c r="A1815" s="18">
        <v>42110</v>
      </c>
      <c r="B1815" s="3">
        <v>2530</v>
      </c>
    </row>
    <row r="1816" spans="1:2">
      <c r="A1816" s="18">
        <v>42109</v>
      </c>
      <c r="B1816" s="3">
        <v>2540</v>
      </c>
    </row>
    <row r="1817" spans="1:2">
      <c r="A1817" s="18">
        <v>42108</v>
      </c>
      <c r="B1817" s="3">
        <v>2540</v>
      </c>
    </row>
    <row r="1818" spans="1:2">
      <c r="A1818" s="18">
        <v>42107</v>
      </c>
      <c r="B1818" s="3">
        <v>2540</v>
      </c>
    </row>
    <row r="1819" spans="1:2">
      <c r="A1819" s="18">
        <v>42104</v>
      </c>
      <c r="B1819" s="3">
        <v>2540</v>
      </c>
    </row>
    <row r="1820" spans="1:2">
      <c r="A1820" s="18">
        <v>42103</v>
      </c>
      <c r="B1820" s="3">
        <v>2540</v>
      </c>
    </row>
    <row r="1821" spans="1:2">
      <c r="A1821" s="18">
        <v>42102</v>
      </c>
      <c r="B1821" s="3">
        <v>2540</v>
      </c>
    </row>
    <row r="1822" spans="1:2">
      <c r="A1822" s="18">
        <v>42101</v>
      </c>
      <c r="B1822" s="3">
        <v>2540</v>
      </c>
    </row>
    <row r="1823" spans="1:2">
      <c r="A1823" s="18">
        <v>42100</v>
      </c>
      <c r="B1823" s="3">
        <v>2540</v>
      </c>
    </row>
    <row r="1824" spans="1:2">
      <c r="A1824" s="18">
        <v>42097</v>
      </c>
      <c r="B1824" s="3">
        <v>2540</v>
      </c>
    </row>
    <row r="1825" spans="1:2">
      <c r="A1825" s="18">
        <v>42096</v>
      </c>
      <c r="B1825" s="3">
        <v>2550</v>
      </c>
    </row>
    <row r="1826" spans="1:2">
      <c r="A1826" s="18">
        <v>42095</v>
      </c>
      <c r="B1826" s="3">
        <v>2550</v>
      </c>
    </row>
    <row r="1827" spans="1:2">
      <c r="A1827" s="18">
        <v>42094</v>
      </c>
      <c r="B1827" s="3">
        <v>2550</v>
      </c>
    </row>
    <row r="1828" spans="1:2">
      <c r="A1828" s="18">
        <v>42093</v>
      </c>
      <c r="B1828" s="3">
        <v>2550</v>
      </c>
    </row>
    <row r="1829" spans="1:2">
      <c r="A1829" s="18">
        <v>42090</v>
      </c>
      <c r="B1829" s="3">
        <v>2560</v>
      </c>
    </row>
    <row r="1830" spans="1:2">
      <c r="A1830" s="18">
        <v>42089</v>
      </c>
      <c r="B1830" s="3">
        <v>2560</v>
      </c>
    </row>
    <row r="1831" spans="1:2">
      <c r="A1831" s="18">
        <v>42088</v>
      </c>
      <c r="B1831" s="3">
        <v>2560</v>
      </c>
    </row>
    <row r="1832" spans="1:2">
      <c r="A1832" s="18">
        <v>42087</v>
      </c>
      <c r="B1832" s="3">
        <v>2560</v>
      </c>
    </row>
    <row r="1833" spans="1:2">
      <c r="A1833" s="18">
        <v>42086</v>
      </c>
      <c r="B1833" s="3">
        <v>2560</v>
      </c>
    </row>
    <row r="1834" spans="1:2">
      <c r="A1834" s="18">
        <v>42083</v>
      </c>
      <c r="B1834" s="3">
        <v>2560</v>
      </c>
    </row>
    <row r="1835" spans="1:2">
      <c r="A1835" s="18">
        <v>42082</v>
      </c>
      <c r="B1835" s="3">
        <v>2560</v>
      </c>
    </row>
    <row r="1836" spans="1:2">
      <c r="A1836" s="18">
        <v>42081</v>
      </c>
      <c r="B1836" s="3">
        <v>2560</v>
      </c>
    </row>
    <row r="1837" spans="1:2">
      <c r="A1837" s="18">
        <v>42080</v>
      </c>
      <c r="B1837" s="3">
        <v>2560</v>
      </c>
    </row>
    <row r="1838" spans="1:2">
      <c r="A1838" s="18">
        <v>42079</v>
      </c>
      <c r="B1838" s="3">
        <v>2560</v>
      </c>
    </row>
    <row r="1839" spans="1:2">
      <c r="A1839" s="18">
        <v>42076</v>
      </c>
      <c r="B1839" s="3">
        <v>2560</v>
      </c>
    </row>
    <row r="1840" spans="1:2">
      <c r="A1840" s="18">
        <v>42075</v>
      </c>
      <c r="B1840" s="3">
        <v>2560</v>
      </c>
    </row>
    <row r="1841" spans="1:2">
      <c r="A1841" s="18">
        <v>42074</v>
      </c>
      <c r="B1841" s="3">
        <v>2560</v>
      </c>
    </row>
    <row r="1842" spans="1:2">
      <c r="A1842" s="18">
        <v>42073</v>
      </c>
      <c r="B1842" s="3">
        <v>2560</v>
      </c>
    </row>
    <row r="1843" spans="1:2">
      <c r="A1843" s="18">
        <v>42072</v>
      </c>
      <c r="B1843" s="3">
        <v>2560</v>
      </c>
    </row>
    <row r="1844" spans="1:2">
      <c r="A1844" s="18">
        <v>42069</v>
      </c>
      <c r="B1844" s="3">
        <v>2560</v>
      </c>
    </row>
    <row r="1845" spans="1:2">
      <c r="A1845" s="18">
        <v>42068</v>
      </c>
      <c r="B1845" s="3">
        <v>2550</v>
      </c>
    </row>
    <row r="1846" spans="1:2">
      <c r="A1846" s="18">
        <v>42067</v>
      </c>
      <c r="B1846" s="3">
        <v>2550</v>
      </c>
    </row>
    <row r="1847" spans="1:2">
      <c r="A1847" s="18">
        <v>42066</v>
      </c>
      <c r="B1847" s="3">
        <v>2550</v>
      </c>
    </row>
    <row r="1848" spans="1:2">
      <c r="A1848" s="18">
        <v>42065</v>
      </c>
      <c r="B1848" s="3">
        <v>2550</v>
      </c>
    </row>
    <row r="1849" spans="1:2">
      <c r="A1849" s="18">
        <v>42063</v>
      </c>
      <c r="B1849" s="3">
        <v>2550</v>
      </c>
    </row>
    <row r="1850" spans="1:2">
      <c r="A1850" s="18">
        <v>42062</v>
      </c>
      <c r="B1850" s="3">
        <v>2550</v>
      </c>
    </row>
    <row r="1851" spans="1:2">
      <c r="A1851" s="18">
        <v>42061</v>
      </c>
      <c r="B1851" s="3">
        <v>2550</v>
      </c>
    </row>
    <row r="1852" spans="1:2">
      <c r="A1852" s="18">
        <v>42060</v>
      </c>
      <c r="B1852" s="3">
        <v>2550</v>
      </c>
    </row>
    <row r="1853" spans="1:2">
      <c r="A1853" s="18">
        <v>42052</v>
      </c>
      <c r="B1853" s="3">
        <v>2550</v>
      </c>
    </row>
    <row r="1854" spans="1:2">
      <c r="A1854" s="18">
        <v>42051</v>
      </c>
      <c r="B1854" s="3">
        <v>2550</v>
      </c>
    </row>
    <row r="1855" spans="1:2">
      <c r="A1855" s="18">
        <v>42050</v>
      </c>
      <c r="B1855" s="3">
        <v>2550</v>
      </c>
    </row>
    <row r="1856" spans="1:2">
      <c r="A1856" s="18">
        <v>42048</v>
      </c>
      <c r="B1856" s="3">
        <v>2550</v>
      </c>
    </row>
    <row r="1857" spans="1:2">
      <c r="A1857" s="18">
        <v>42047</v>
      </c>
      <c r="B1857" s="3">
        <v>2550</v>
      </c>
    </row>
    <row r="1858" spans="1:2">
      <c r="A1858" s="18">
        <v>42046</v>
      </c>
      <c r="B1858" s="3">
        <v>2550</v>
      </c>
    </row>
    <row r="1859" spans="1:2">
      <c r="A1859" s="18">
        <v>42045</v>
      </c>
      <c r="B1859" s="3">
        <v>2550</v>
      </c>
    </row>
    <row r="1860" spans="1:2">
      <c r="A1860" s="18">
        <v>42044</v>
      </c>
      <c r="B1860" s="3">
        <v>2560</v>
      </c>
    </row>
    <row r="1861" spans="1:2">
      <c r="A1861" s="18">
        <v>42041</v>
      </c>
      <c r="B1861" s="3">
        <v>2560</v>
      </c>
    </row>
    <row r="1862" spans="1:2">
      <c r="A1862" s="18">
        <v>42040</v>
      </c>
      <c r="B1862" s="3">
        <v>2560</v>
      </c>
    </row>
    <row r="1863" spans="1:2">
      <c r="A1863" s="18">
        <v>42039</v>
      </c>
      <c r="B1863" s="3">
        <v>2560</v>
      </c>
    </row>
    <row r="1864" spans="1:2">
      <c r="A1864" s="18">
        <v>42038</v>
      </c>
      <c r="B1864" s="3">
        <v>2560</v>
      </c>
    </row>
    <row r="1865" spans="1:2">
      <c r="A1865" s="18">
        <v>42037</v>
      </c>
      <c r="B1865" s="3">
        <v>2560</v>
      </c>
    </row>
    <row r="1866" spans="1:2">
      <c r="A1866" s="18">
        <v>42034</v>
      </c>
      <c r="B1866" s="3">
        <v>2560</v>
      </c>
    </row>
    <row r="1867" spans="1:2">
      <c r="A1867" s="18">
        <v>42033</v>
      </c>
      <c r="B1867" s="3">
        <v>2560</v>
      </c>
    </row>
    <row r="1868" spans="1:2">
      <c r="A1868" s="18">
        <v>42032</v>
      </c>
      <c r="B1868" s="3">
        <v>2560</v>
      </c>
    </row>
    <row r="1869" spans="1:2">
      <c r="A1869" s="18">
        <v>42031</v>
      </c>
      <c r="B1869" s="3">
        <v>2560</v>
      </c>
    </row>
    <row r="1870" spans="1:2">
      <c r="A1870" s="18">
        <v>42030</v>
      </c>
      <c r="B1870" s="3">
        <v>2560</v>
      </c>
    </row>
    <row r="1871" spans="1:2">
      <c r="A1871" s="18">
        <v>42027</v>
      </c>
      <c r="B1871" s="3">
        <v>2560</v>
      </c>
    </row>
    <row r="1872" spans="1:2">
      <c r="A1872" s="18">
        <v>42026</v>
      </c>
      <c r="B1872" s="3">
        <v>2560</v>
      </c>
    </row>
    <row r="1873" spans="1:2">
      <c r="A1873" s="18">
        <v>42025</v>
      </c>
      <c r="B1873" s="3">
        <v>2560</v>
      </c>
    </row>
    <row r="1874" spans="1:2">
      <c r="A1874" s="18">
        <v>42024</v>
      </c>
      <c r="B1874" s="3">
        <v>2560</v>
      </c>
    </row>
    <row r="1875" spans="1:2">
      <c r="A1875" s="18">
        <v>42023</v>
      </c>
      <c r="B1875" s="3">
        <v>2560</v>
      </c>
    </row>
    <row r="1876" spans="1:2">
      <c r="A1876" s="18">
        <v>42020</v>
      </c>
      <c r="B1876" s="3">
        <v>2560</v>
      </c>
    </row>
    <row r="1877" spans="1:2">
      <c r="A1877" s="18">
        <v>42019</v>
      </c>
      <c r="B1877" s="3">
        <v>2560</v>
      </c>
    </row>
    <row r="1878" spans="1:2">
      <c r="A1878" s="18">
        <v>42018</v>
      </c>
      <c r="B1878" s="3">
        <v>2560</v>
      </c>
    </row>
    <row r="1879" spans="1:2">
      <c r="A1879" s="18">
        <v>42017</v>
      </c>
      <c r="B1879" s="3">
        <v>2560</v>
      </c>
    </row>
    <row r="1880" spans="1:2">
      <c r="A1880" s="18">
        <v>42016</v>
      </c>
      <c r="B1880" s="3">
        <v>2560</v>
      </c>
    </row>
    <row r="1881" spans="1:2">
      <c r="A1881" s="18">
        <v>42013</v>
      </c>
      <c r="B1881" s="3">
        <v>2560</v>
      </c>
    </row>
    <row r="1882" spans="1:2">
      <c r="A1882" s="18">
        <v>42012</v>
      </c>
      <c r="B1882" s="3">
        <v>2560</v>
      </c>
    </row>
    <row r="1883" spans="1:2">
      <c r="A1883" s="18">
        <v>42011</v>
      </c>
      <c r="B1883" s="3">
        <v>2560</v>
      </c>
    </row>
    <row r="1884" spans="1:2">
      <c r="A1884" s="18">
        <v>42010</v>
      </c>
      <c r="B1884" s="3">
        <v>2560</v>
      </c>
    </row>
    <row r="1885" spans="1:2">
      <c r="A1885" s="18">
        <v>42009</v>
      </c>
      <c r="B1885" s="3">
        <v>2560</v>
      </c>
    </row>
    <row r="1886" spans="1:2">
      <c r="A1886" s="18">
        <v>42008</v>
      </c>
      <c r="B1886" s="3">
        <v>2560</v>
      </c>
    </row>
    <row r="1887" spans="1:2">
      <c r="A1887" s="18">
        <v>42004</v>
      </c>
      <c r="B1887" s="3">
        <v>2560</v>
      </c>
    </row>
    <row r="1888" spans="1:2">
      <c r="A1888" s="18">
        <v>42003</v>
      </c>
      <c r="B1888" s="3">
        <v>2560</v>
      </c>
    </row>
    <row r="1889" spans="1:2">
      <c r="A1889" s="18">
        <v>42002</v>
      </c>
      <c r="B1889" s="3">
        <v>2560</v>
      </c>
    </row>
    <row r="1890" spans="1:2">
      <c r="A1890" s="18">
        <v>41999</v>
      </c>
      <c r="B1890" s="3">
        <v>2560</v>
      </c>
    </row>
    <row r="1891" spans="1:2">
      <c r="A1891" s="18">
        <v>41998</v>
      </c>
      <c r="B1891" s="3">
        <v>2560</v>
      </c>
    </row>
    <row r="1892" spans="1:2">
      <c r="A1892" s="18">
        <v>41997</v>
      </c>
      <c r="B1892" s="3">
        <v>2560</v>
      </c>
    </row>
    <row r="1893" spans="1:2">
      <c r="A1893" s="18">
        <v>41996</v>
      </c>
      <c r="B1893" s="3">
        <v>2560</v>
      </c>
    </row>
    <row r="1894" spans="1:2">
      <c r="A1894" s="18">
        <v>41995</v>
      </c>
      <c r="B1894" s="3">
        <v>2560</v>
      </c>
    </row>
    <row r="1895" spans="1:2">
      <c r="A1895" s="18">
        <v>41992</v>
      </c>
      <c r="B1895" s="3">
        <v>2560</v>
      </c>
    </row>
    <row r="1896" spans="1:2">
      <c r="A1896" s="18">
        <v>41991</v>
      </c>
      <c r="B1896" s="3">
        <v>2560</v>
      </c>
    </row>
    <row r="1897" spans="1:2">
      <c r="A1897" s="18">
        <v>41990</v>
      </c>
      <c r="B1897" s="3">
        <v>2560</v>
      </c>
    </row>
    <row r="1898" spans="1:2">
      <c r="A1898" s="18">
        <v>41989</v>
      </c>
      <c r="B1898" s="3">
        <v>2560</v>
      </c>
    </row>
    <row r="1899" spans="1:2">
      <c r="A1899" s="18">
        <v>41988</v>
      </c>
      <c r="B1899" s="3">
        <v>2560</v>
      </c>
    </row>
    <row r="1900" spans="1:2">
      <c r="A1900" s="18">
        <v>41985</v>
      </c>
      <c r="B1900" s="3">
        <v>2560</v>
      </c>
    </row>
    <row r="1901" spans="1:2">
      <c r="A1901" s="18">
        <v>41984</v>
      </c>
      <c r="B1901" s="3">
        <v>2560</v>
      </c>
    </row>
    <row r="1902" spans="1:2">
      <c r="A1902" s="18">
        <v>41983</v>
      </c>
      <c r="B1902" s="3">
        <v>2560</v>
      </c>
    </row>
    <row r="1903" spans="1:2">
      <c r="A1903" s="18">
        <v>41982</v>
      </c>
      <c r="B1903" s="3">
        <v>2560</v>
      </c>
    </row>
    <row r="1904" spans="1:2">
      <c r="A1904" s="18">
        <v>41981</v>
      </c>
      <c r="B1904" s="3">
        <v>2560</v>
      </c>
    </row>
    <row r="1905" spans="1:2">
      <c r="A1905" s="18">
        <v>41978</v>
      </c>
      <c r="B1905" s="3">
        <v>2560</v>
      </c>
    </row>
    <row r="1906" spans="1:2">
      <c r="A1906" s="18">
        <v>41977</v>
      </c>
      <c r="B1906" s="3">
        <v>2560</v>
      </c>
    </row>
    <row r="1907" spans="1:2">
      <c r="A1907" s="18">
        <v>41976</v>
      </c>
      <c r="B1907" s="3">
        <v>2560</v>
      </c>
    </row>
    <row r="1908" spans="1:2">
      <c r="A1908" s="18">
        <v>41975</v>
      </c>
      <c r="B1908" s="3">
        <v>2560</v>
      </c>
    </row>
    <row r="1909" spans="1:2">
      <c r="A1909" s="18">
        <v>41974</v>
      </c>
      <c r="B1909" s="3">
        <v>2560</v>
      </c>
    </row>
    <row r="1910" spans="1:2">
      <c r="A1910" s="18">
        <v>41971</v>
      </c>
      <c r="B1910" s="3">
        <v>2560</v>
      </c>
    </row>
    <row r="1911" spans="1:2">
      <c r="A1911" s="18">
        <v>41970</v>
      </c>
      <c r="B1911" s="3">
        <v>2560</v>
      </c>
    </row>
    <row r="1912" spans="1:2">
      <c r="A1912" s="18">
        <v>41969</v>
      </c>
      <c r="B1912" s="3">
        <v>2560</v>
      </c>
    </row>
    <row r="1913" spans="1:2">
      <c r="A1913" s="18">
        <v>41968</v>
      </c>
      <c r="B1913" s="3">
        <v>2560</v>
      </c>
    </row>
    <row r="1914" spans="1:2">
      <c r="A1914" s="18">
        <v>41967</v>
      </c>
      <c r="B1914" s="3">
        <v>2560</v>
      </c>
    </row>
    <row r="1915" spans="1:2">
      <c r="A1915" s="18">
        <v>41964</v>
      </c>
      <c r="B1915" s="3">
        <v>2560</v>
      </c>
    </row>
    <row r="1916" spans="1:2">
      <c r="A1916" s="18">
        <v>41963</v>
      </c>
      <c r="B1916" s="3">
        <v>2560</v>
      </c>
    </row>
    <row r="1917" spans="1:2">
      <c r="A1917" s="18">
        <v>41962</v>
      </c>
      <c r="B1917" s="3">
        <v>2560</v>
      </c>
    </row>
    <row r="1918" spans="1:2">
      <c r="A1918" s="18">
        <v>41961</v>
      </c>
      <c r="B1918" s="3">
        <v>2560</v>
      </c>
    </row>
    <row r="1919" spans="1:2">
      <c r="A1919" s="18">
        <v>41960</v>
      </c>
      <c r="B1919" s="3">
        <v>2560</v>
      </c>
    </row>
    <row r="1920" spans="1:2">
      <c r="A1920" s="18">
        <v>41957</v>
      </c>
      <c r="B1920" s="3">
        <v>2560</v>
      </c>
    </row>
    <row r="1921" spans="1:2">
      <c r="A1921" s="18">
        <v>41956</v>
      </c>
      <c r="B1921" s="3">
        <v>2560</v>
      </c>
    </row>
    <row r="1922" spans="1:2">
      <c r="A1922" s="18">
        <v>41955</v>
      </c>
      <c r="B1922" s="3">
        <v>2560</v>
      </c>
    </row>
    <row r="1923" spans="1:2">
      <c r="A1923" s="18">
        <v>41954</v>
      </c>
      <c r="B1923" s="3">
        <v>2560</v>
      </c>
    </row>
    <row r="1924" spans="1:2">
      <c r="A1924" s="18">
        <v>41953</v>
      </c>
      <c r="B1924" s="3">
        <v>2560</v>
      </c>
    </row>
    <row r="1925" spans="1:2">
      <c r="A1925" s="18">
        <v>41950</v>
      </c>
      <c r="B1925" s="3">
        <v>2560</v>
      </c>
    </row>
    <row r="1926" spans="1:2">
      <c r="A1926" s="18">
        <v>41949</v>
      </c>
      <c r="B1926" s="3">
        <v>2560</v>
      </c>
    </row>
    <row r="1927" spans="1:2">
      <c r="A1927" s="18">
        <v>41948</v>
      </c>
      <c r="B1927" s="3">
        <v>2560</v>
      </c>
    </row>
    <row r="1928" spans="1:2">
      <c r="A1928" s="18">
        <v>41947</v>
      </c>
      <c r="B1928" s="3">
        <v>2560</v>
      </c>
    </row>
    <row r="1929" spans="1:2">
      <c r="A1929" s="18">
        <v>41946</v>
      </c>
      <c r="B1929" s="3">
        <v>2560</v>
      </c>
    </row>
    <row r="1930" spans="1:2">
      <c r="A1930" s="18">
        <v>41943</v>
      </c>
      <c r="B1930" s="3">
        <v>2560</v>
      </c>
    </row>
    <row r="1931" spans="1:2">
      <c r="A1931" s="18">
        <v>41942</v>
      </c>
      <c r="B1931" s="3">
        <v>2560</v>
      </c>
    </row>
    <row r="1932" spans="1:2">
      <c r="A1932" s="18">
        <v>41941</v>
      </c>
      <c r="B1932" s="3">
        <v>2560</v>
      </c>
    </row>
    <row r="1933" spans="1:2">
      <c r="A1933" s="18">
        <v>41940</v>
      </c>
      <c r="B1933" s="3">
        <v>2560</v>
      </c>
    </row>
    <row r="1934" spans="1:2">
      <c r="A1934" s="18">
        <v>41939</v>
      </c>
      <c r="B1934" s="3">
        <v>2560</v>
      </c>
    </row>
    <row r="1935" spans="1:2">
      <c r="A1935" s="18">
        <v>41936</v>
      </c>
      <c r="B1935" s="3">
        <v>2590</v>
      </c>
    </row>
    <row r="1936" spans="1:2">
      <c r="A1936" s="18">
        <v>41935</v>
      </c>
      <c r="B1936" s="3">
        <v>2590</v>
      </c>
    </row>
    <row r="1937" spans="1:2">
      <c r="A1937" s="18">
        <v>41934</v>
      </c>
      <c r="B1937" s="3">
        <v>2590</v>
      </c>
    </row>
    <row r="1938" spans="1:2">
      <c r="A1938" s="18">
        <v>41933</v>
      </c>
      <c r="B1938" s="3">
        <v>2590</v>
      </c>
    </row>
    <row r="1939" spans="1:2">
      <c r="A1939" s="18">
        <v>41932</v>
      </c>
      <c r="B1939" s="3">
        <v>2590</v>
      </c>
    </row>
    <row r="1940" spans="1:2">
      <c r="A1940" s="18">
        <v>41929</v>
      </c>
      <c r="B1940" s="3">
        <v>2600</v>
      </c>
    </row>
    <row r="1941" spans="1:2">
      <c r="A1941" s="18">
        <v>41928</v>
      </c>
      <c r="B1941" s="3">
        <v>2600</v>
      </c>
    </row>
    <row r="1942" spans="1:2">
      <c r="A1942" s="18">
        <v>41927</v>
      </c>
      <c r="B1942" s="3">
        <v>2600</v>
      </c>
    </row>
    <row r="1943" spans="1:2">
      <c r="A1943" s="18">
        <v>41926</v>
      </c>
      <c r="B1943" s="3">
        <v>2600</v>
      </c>
    </row>
    <row r="1944" spans="1:2">
      <c r="A1944" s="18">
        <v>41925</v>
      </c>
      <c r="B1944" s="3">
        <v>2600</v>
      </c>
    </row>
    <row r="1945" spans="1:2">
      <c r="A1945" s="18">
        <v>41923</v>
      </c>
      <c r="B1945" s="3">
        <v>2600</v>
      </c>
    </row>
    <row r="1946" spans="1:2">
      <c r="A1946" s="18">
        <v>41922</v>
      </c>
      <c r="B1946" s="3">
        <v>2600</v>
      </c>
    </row>
    <row r="1947" spans="1:2">
      <c r="A1947" s="18">
        <v>41921</v>
      </c>
      <c r="B1947" s="3">
        <v>2600</v>
      </c>
    </row>
    <row r="1948" spans="1:2">
      <c r="A1948" s="18">
        <v>41920</v>
      </c>
      <c r="B1948" s="3">
        <v>2600</v>
      </c>
    </row>
    <row r="1949" spans="1:2">
      <c r="A1949" s="18">
        <v>41912</v>
      </c>
      <c r="B1949" s="3">
        <v>2600</v>
      </c>
    </row>
    <row r="1950" spans="1:2">
      <c r="A1950" s="18">
        <v>41911</v>
      </c>
      <c r="B1950" s="3">
        <v>2600</v>
      </c>
    </row>
    <row r="1951" spans="1:2">
      <c r="A1951" s="18">
        <v>41910</v>
      </c>
      <c r="B1951" s="3">
        <v>2600</v>
      </c>
    </row>
    <row r="1952" spans="1:2">
      <c r="A1952" s="18">
        <v>41908</v>
      </c>
      <c r="B1952" s="3">
        <v>2600</v>
      </c>
    </row>
    <row r="1953" spans="1:2">
      <c r="A1953" s="18">
        <v>41907</v>
      </c>
      <c r="B1953" s="3">
        <v>2600</v>
      </c>
    </row>
    <row r="1954" spans="1:2">
      <c r="A1954" s="18">
        <v>41906</v>
      </c>
      <c r="B1954" s="3">
        <v>2600</v>
      </c>
    </row>
    <row r="1955" spans="1:2">
      <c r="A1955" s="18">
        <v>41905</v>
      </c>
      <c r="B1955" s="3">
        <v>2600</v>
      </c>
    </row>
    <row r="1956" spans="1:2">
      <c r="A1956" s="18">
        <v>41904</v>
      </c>
      <c r="B1956" s="3">
        <v>2600</v>
      </c>
    </row>
    <row r="1957" spans="1:2">
      <c r="A1957" s="18">
        <v>41901</v>
      </c>
      <c r="B1957" s="3">
        <v>2600</v>
      </c>
    </row>
    <row r="1958" spans="1:2">
      <c r="A1958" s="18">
        <v>41900</v>
      </c>
      <c r="B1958" s="3">
        <v>2610</v>
      </c>
    </row>
    <row r="1959" spans="1:2">
      <c r="A1959" s="18">
        <v>41899</v>
      </c>
      <c r="B1959" s="3">
        <v>2610</v>
      </c>
    </row>
    <row r="1960" spans="1:2">
      <c r="A1960" s="18">
        <v>41898</v>
      </c>
      <c r="B1960" s="3">
        <v>2610</v>
      </c>
    </row>
    <row r="1961" spans="1:2">
      <c r="A1961" s="18">
        <v>41897</v>
      </c>
      <c r="B1961" s="3">
        <v>2610</v>
      </c>
    </row>
    <row r="1962" spans="1:2">
      <c r="A1962" s="18">
        <v>41894</v>
      </c>
      <c r="B1962" s="3">
        <v>2610</v>
      </c>
    </row>
    <row r="1963" spans="1:2">
      <c r="A1963" s="18">
        <v>41892</v>
      </c>
      <c r="B1963" s="3">
        <v>2610</v>
      </c>
    </row>
    <row r="1964" spans="1:2">
      <c r="A1964" s="18">
        <v>41891</v>
      </c>
      <c r="B1964" s="3">
        <v>2610</v>
      </c>
    </row>
    <row r="1965" spans="1:2">
      <c r="A1965" s="18">
        <v>41887</v>
      </c>
      <c r="B1965" s="3">
        <v>2610</v>
      </c>
    </row>
    <row r="1966" spans="1:2">
      <c r="A1966" s="18">
        <v>41886</v>
      </c>
      <c r="B1966" s="3">
        <v>2610</v>
      </c>
    </row>
    <row r="1967" spans="1:2">
      <c r="A1967" s="18">
        <v>41885</v>
      </c>
      <c r="B1967" s="3">
        <v>2610</v>
      </c>
    </row>
    <row r="1968" spans="1:2">
      <c r="A1968" s="18">
        <v>41884</v>
      </c>
      <c r="B1968" s="3">
        <v>2610</v>
      </c>
    </row>
    <row r="1969" spans="1:2">
      <c r="A1969" s="18">
        <v>41883</v>
      </c>
      <c r="B1969" s="3">
        <v>2600</v>
      </c>
    </row>
    <row r="1970" spans="1:2">
      <c r="A1970" s="18">
        <v>41880</v>
      </c>
      <c r="B1970" s="3">
        <v>2600</v>
      </c>
    </row>
    <row r="1971" spans="1:2">
      <c r="A1971" s="18">
        <v>41879</v>
      </c>
      <c r="B1971" s="3">
        <v>2600</v>
      </c>
    </row>
    <row r="1972" spans="1:2">
      <c r="A1972" s="18">
        <v>41878</v>
      </c>
      <c r="B1972" s="3">
        <v>2600</v>
      </c>
    </row>
    <row r="1973" spans="1:2">
      <c r="A1973" s="18">
        <v>41877</v>
      </c>
      <c r="B1973" s="3">
        <v>2580</v>
      </c>
    </row>
    <row r="1974" spans="1:2">
      <c r="A1974" s="18">
        <v>41876</v>
      </c>
      <c r="B1974" s="3">
        <v>2580</v>
      </c>
    </row>
    <row r="1975" spans="1:2">
      <c r="A1975" s="18">
        <v>41873</v>
      </c>
      <c r="B1975" s="3">
        <v>2580</v>
      </c>
    </row>
    <row r="1976" spans="1:2">
      <c r="A1976" s="18">
        <v>41872</v>
      </c>
      <c r="B1976" s="3">
        <v>2540</v>
      </c>
    </row>
    <row r="1977" spans="1:2">
      <c r="A1977" s="18">
        <v>41871</v>
      </c>
      <c r="B1977" s="3">
        <v>2540</v>
      </c>
    </row>
    <row r="1978" spans="1:2">
      <c r="A1978" s="18">
        <v>41870</v>
      </c>
      <c r="B1978" s="3">
        <v>2540</v>
      </c>
    </row>
    <row r="1979" spans="1:2">
      <c r="A1979" s="18">
        <v>41869</v>
      </c>
      <c r="B1979" s="3">
        <v>2520</v>
      </c>
    </row>
    <row r="1980" spans="1:2">
      <c r="A1980" s="18">
        <v>41866</v>
      </c>
      <c r="B1980" s="3">
        <v>2520</v>
      </c>
    </row>
    <row r="1981" spans="1:2">
      <c r="A1981" s="18">
        <v>41865</v>
      </c>
      <c r="B1981" s="3">
        <v>2520</v>
      </c>
    </row>
    <row r="1982" spans="1:2">
      <c r="A1982" s="18">
        <v>41864</v>
      </c>
      <c r="B1982" s="3">
        <v>2520</v>
      </c>
    </row>
    <row r="1983" spans="1:2">
      <c r="A1983" s="18">
        <v>41863</v>
      </c>
      <c r="B1983" s="3">
        <v>2520</v>
      </c>
    </row>
    <row r="1984" spans="1:2">
      <c r="A1984" s="18">
        <v>41862</v>
      </c>
      <c r="B1984" s="3">
        <v>2520</v>
      </c>
    </row>
    <row r="1985" spans="1:2">
      <c r="A1985" s="18">
        <v>41859</v>
      </c>
      <c r="B1985" s="3">
        <v>2520</v>
      </c>
    </row>
    <row r="1986" spans="1:2">
      <c r="A1986" s="18">
        <v>41858</v>
      </c>
      <c r="B1986" s="3">
        <v>2500</v>
      </c>
    </row>
    <row r="1987" spans="1:2">
      <c r="A1987" s="18">
        <v>41857</v>
      </c>
      <c r="B1987" s="3">
        <v>2500</v>
      </c>
    </row>
    <row r="1988" spans="1:2">
      <c r="A1988" s="18">
        <v>41856</v>
      </c>
      <c r="B1988" s="3">
        <v>2500</v>
      </c>
    </row>
    <row r="1989" spans="1:2">
      <c r="A1989" s="18">
        <v>41855</v>
      </c>
      <c r="B1989" s="3">
        <v>2500</v>
      </c>
    </row>
    <row r="1990" spans="1:2">
      <c r="A1990" s="18">
        <v>41852</v>
      </c>
      <c r="B1990" s="3">
        <v>2500</v>
      </c>
    </row>
    <row r="1991" spans="1:2">
      <c r="A1991" s="18">
        <v>41851</v>
      </c>
      <c r="B1991" s="3">
        <v>2480</v>
      </c>
    </row>
    <row r="1992" spans="1:2">
      <c r="A1992" s="18">
        <v>41850</v>
      </c>
      <c r="B1992" s="3">
        <v>2480</v>
      </c>
    </row>
    <row r="1993" spans="1:2">
      <c r="A1993" s="18">
        <v>41849</v>
      </c>
      <c r="B1993" s="3">
        <v>2480</v>
      </c>
    </row>
    <row r="1994" spans="1:2">
      <c r="A1994" s="18">
        <v>41848</v>
      </c>
      <c r="B1994" s="3">
        <v>2480</v>
      </c>
    </row>
    <row r="1995" spans="1:2">
      <c r="A1995" s="18">
        <v>41845</v>
      </c>
      <c r="B1995" s="3">
        <v>2480</v>
      </c>
    </row>
    <row r="1996" spans="1:2">
      <c r="A1996" s="18">
        <v>41844</v>
      </c>
      <c r="B1996" s="3">
        <v>2480</v>
      </c>
    </row>
    <row r="1997" spans="1:2">
      <c r="A1997" s="18">
        <v>41843</v>
      </c>
      <c r="B1997" s="3">
        <v>2480</v>
      </c>
    </row>
    <row r="1998" spans="1:2">
      <c r="A1998" s="18">
        <v>41842</v>
      </c>
      <c r="B1998" s="3">
        <v>2480</v>
      </c>
    </row>
    <row r="1999" spans="1:2">
      <c r="A1999" s="18">
        <v>41841</v>
      </c>
      <c r="B1999" s="3">
        <v>2480</v>
      </c>
    </row>
    <row r="2000" spans="1:2">
      <c r="A2000" s="18">
        <v>41838</v>
      </c>
      <c r="B2000" s="3">
        <v>2480</v>
      </c>
    </row>
    <row r="2001" spans="1:2">
      <c r="A2001" s="18">
        <v>41837</v>
      </c>
      <c r="B2001" s="3">
        <v>2480</v>
      </c>
    </row>
    <row r="2002" spans="1:2">
      <c r="A2002" s="18">
        <v>41836</v>
      </c>
      <c r="B2002" s="3">
        <v>2480</v>
      </c>
    </row>
    <row r="2003" spans="1:2">
      <c r="A2003" s="18">
        <v>41835</v>
      </c>
      <c r="B2003" s="3">
        <v>2480</v>
      </c>
    </row>
    <row r="2004" spans="1:2">
      <c r="A2004" s="18">
        <v>41834</v>
      </c>
      <c r="B2004" s="3">
        <v>2480</v>
      </c>
    </row>
    <row r="2005" spans="1:2">
      <c r="A2005" s="18">
        <v>41831</v>
      </c>
      <c r="B2005" s="3">
        <v>2480</v>
      </c>
    </row>
    <row r="2006" spans="1:2">
      <c r="A2006" s="18">
        <v>41830</v>
      </c>
      <c r="B2006" s="3">
        <v>2460</v>
      </c>
    </row>
    <row r="2007" spans="1:2">
      <c r="A2007" s="18">
        <v>41829</v>
      </c>
      <c r="B2007" s="3">
        <v>2460</v>
      </c>
    </row>
    <row r="2008" spans="1:2">
      <c r="A2008" s="18">
        <v>41828</v>
      </c>
      <c r="B2008" s="3">
        <v>2460</v>
      </c>
    </row>
    <row r="2009" spans="1:2">
      <c r="A2009" s="18">
        <v>41827</v>
      </c>
      <c r="B2009" s="3">
        <v>2460</v>
      </c>
    </row>
    <row r="2010" spans="1:2">
      <c r="A2010" s="18">
        <v>41824</v>
      </c>
      <c r="B2010" s="3">
        <v>2460</v>
      </c>
    </row>
    <row r="2011" spans="1:2">
      <c r="A2011" s="18">
        <v>41823</v>
      </c>
      <c r="B2011" s="3">
        <v>2440</v>
      </c>
    </row>
    <row r="2012" spans="1:2">
      <c r="A2012" s="18">
        <v>41822</v>
      </c>
      <c r="B2012" s="3">
        <v>2440</v>
      </c>
    </row>
    <row r="2013" spans="1:2">
      <c r="A2013" s="18">
        <v>41821</v>
      </c>
      <c r="B2013" s="3">
        <v>2440</v>
      </c>
    </row>
    <row r="2014" spans="1:2">
      <c r="A2014" s="18">
        <v>41820</v>
      </c>
      <c r="B2014" s="3">
        <v>2440</v>
      </c>
    </row>
    <row r="2015" spans="1:2">
      <c r="A2015" s="18">
        <v>41817</v>
      </c>
      <c r="B2015" s="3">
        <v>2440</v>
      </c>
    </row>
    <row r="2016" spans="1:2">
      <c r="A2016" s="18">
        <v>41816</v>
      </c>
      <c r="B2016" s="3">
        <v>2420</v>
      </c>
    </row>
    <row r="2017" spans="1:2">
      <c r="A2017" s="18">
        <v>41815</v>
      </c>
      <c r="B2017" s="3">
        <v>2420</v>
      </c>
    </row>
    <row r="2018" spans="1:2">
      <c r="A2018" s="18">
        <v>41814</v>
      </c>
      <c r="B2018" s="3">
        <v>2420</v>
      </c>
    </row>
    <row r="2019" spans="1:2">
      <c r="A2019" s="18">
        <v>41813</v>
      </c>
      <c r="B2019" s="3">
        <v>2420</v>
      </c>
    </row>
    <row r="2020" spans="1:2">
      <c r="A2020" s="18">
        <v>41810</v>
      </c>
      <c r="B2020" s="3">
        <v>2420</v>
      </c>
    </row>
    <row r="2021" spans="1:2">
      <c r="A2021" s="18">
        <v>41809</v>
      </c>
      <c r="B2021" s="3">
        <v>2380</v>
      </c>
    </row>
    <row r="2022" spans="1:2">
      <c r="A2022" s="18">
        <v>41808</v>
      </c>
      <c r="B2022" s="3">
        <v>2380</v>
      </c>
    </row>
    <row r="2023" spans="1:2">
      <c r="A2023" s="18">
        <v>41807</v>
      </c>
      <c r="B2023" s="3">
        <v>2380</v>
      </c>
    </row>
    <row r="2024" spans="1:2">
      <c r="A2024" s="18">
        <v>41806</v>
      </c>
      <c r="B2024" s="3">
        <v>2380</v>
      </c>
    </row>
    <row r="2025" spans="1:2">
      <c r="A2025" s="18">
        <v>41803</v>
      </c>
      <c r="B2025" s="3">
        <v>2380</v>
      </c>
    </row>
    <row r="2026" spans="1:2">
      <c r="A2026" s="18">
        <v>41802</v>
      </c>
      <c r="B2026" s="3">
        <v>2380</v>
      </c>
    </row>
    <row r="2027" spans="1:2">
      <c r="A2027" s="18">
        <v>41801</v>
      </c>
      <c r="B2027" s="3">
        <v>2380</v>
      </c>
    </row>
    <row r="2028" spans="1:2">
      <c r="A2028" s="18">
        <v>41800</v>
      </c>
      <c r="B2028" s="3">
        <v>2380</v>
      </c>
    </row>
    <row r="2029" spans="1:2">
      <c r="A2029" s="18">
        <v>41799</v>
      </c>
      <c r="B2029" s="3">
        <v>2380</v>
      </c>
    </row>
    <row r="2030" spans="1:2">
      <c r="A2030" s="18">
        <v>41796</v>
      </c>
      <c r="B2030" s="3">
        <v>2380</v>
      </c>
    </row>
    <row r="2031" spans="1:2">
      <c r="A2031" s="18">
        <v>41795</v>
      </c>
      <c r="B2031" s="3">
        <v>2430</v>
      </c>
    </row>
    <row r="2032" spans="1:2">
      <c r="A2032" s="18">
        <v>41794</v>
      </c>
      <c r="B2032" s="3">
        <v>2480</v>
      </c>
    </row>
    <row r="2033" spans="1:2">
      <c r="A2033" s="18">
        <v>41793</v>
      </c>
      <c r="B2033" s="3">
        <v>2480</v>
      </c>
    </row>
    <row r="2034" spans="1:2">
      <c r="A2034" s="18">
        <v>41789</v>
      </c>
      <c r="B2034" s="3">
        <v>2480</v>
      </c>
    </row>
    <row r="2035" spans="1:2">
      <c r="A2035" s="18">
        <v>41788</v>
      </c>
      <c r="B2035" s="3">
        <v>2500</v>
      </c>
    </row>
    <row r="2036" spans="1:2">
      <c r="A2036" s="18">
        <v>41787</v>
      </c>
      <c r="B2036" s="3">
        <v>2500</v>
      </c>
    </row>
    <row r="2037" spans="1:2">
      <c r="A2037" s="18">
        <v>41786</v>
      </c>
      <c r="B2037" s="3">
        <v>2500</v>
      </c>
    </row>
    <row r="2038" spans="1:2">
      <c r="A2038" s="18">
        <v>41785</v>
      </c>
      <c r="B2038" s="3">
        <v>2500</v>
      </c>
    </row>
    <row r="2039" spans="1:2">
      <c r="A2039" s="18">
        <v>41782</v>
      </c>
      <c r="B2039" s="3">
        <v>2500</v>
      </c>
    </row>
    <row r="2040" spans="1:2">
      <c r="A2040" s="18">
        <v>41781</v>
      </c>
      <c r="B2040" s="3">
        <v>2500</v>
      </c>
    </row>
    <row r="2041" spans="1:2">
      <c r="A2041" s="18">
        <v>41780</v>
      </c>
      <c r="B2041" s="3">
        <v>2500</v>
      </c>
    </row>
    <row r="2042" spans="1:2">
      <c r="A2042" s="18">
        <v>41779</v>
      </c>
      <c r="B2042" s="3">
        <v>2500</v>
      </c>
    </row>
    <row r="2043" spans="1:2">
      <c r="A2043" s="18">
        <v>41778</v>
      </c>
      <c r="B2043" s="3">
        <v>2500</v>
      </c>
    </row>
    <row r="2044" spans="1:2">
      <c r="A2044" s="18">
        <v>41775</v>
      </c>
      <c r="B2044" s="3">
        <v>2500</v>
      </c>
    </row>
    <row r="2045" spans="1:2">
      <c r="A2045" s="18">
        <v>41774</v>
      </c>
      <c r="B2045" s="3">
        <v>2500</v>
      </c>
    </row>
    <row r="2046" spans="1:2">
      <c r="A2046" s="18">
        <v>41773</v>
      </c>
      <c r="B2046" s="3">
        <v>2500</v>
      </c>
    </row>
    <row r="2047" spans="1:2">
      <c r="A2047" s="18">
        <v>41772</v>
      </c>
      <c r="B2047" s="3">
        <v>2500</v>
      </c>
    </row>
    <row r="2048" spans="1:2">
      <c r="A2048" s="18">
        <v>41771</v>
      </c>
      <c r="B2048" s="3">
        <v>2500</v>
      </c>
    </row>
    <row r="2049" spans="1:2">
      <c r="A2049" s="18">
        <v>41768</v>
      </c>
      <c r="B2049" s="3">
        <v>2500</v>
      </c>
    </row>
    <row r="2050" spans="1:2">
      <c r="A2050" s="18">
        <v>41767</v>
      </c>
      <c r="B2050" s="3">
        <v>2500</v>
      </c>
    </row>
    <row r="2051" spans="1:2">
      <c r="A2051" s="18">
        <v>41766</v>
      </c>
      <c r="B2051" s="3">
        <v>2500</v>
      </c>
    </row>
    <row r="2052" spans="1:2">
      <c r="A2052" s="18">
        <v>41765</v>
      </c>
      <c r="B2052" s="3">
        <v>2500</v>
      </c>
    </row>
    <row r="2053" spans="1:2">
      <c r="A2053" s="18">
        <v>41764</v>
      </c>
      <c r="B2053" s="3">
        <v>2500</v>
      </c>
    </row>
    <row r="2054" spans="1:2">
      <c r="A2054" s="18">
        <v>41763</v>
      </c>
      <c r="B2054" s="3">
        <v>2500</v>
      </c>
    </row>
    <row r="2055" spans="1:2">
      <c r="A2055" s="18">
        <v>41759</v>
      </c>
      <c r="B2055" s="3">
        <v>2500</v>
      </c>
    </row>
    <row r="2056" spans="1:2">
      <c r="A2056" s="18">
        <v>41758</v>
      </c>
      <c r="B2056" s="3">
        <v>2500</v>
      </c>
    </row>
    <row r="2057" spans="1:2">
      <c r="A2057" s="18">
        <v>41757</v>
      </c>
      <c r="B2057" s="3">
        <v>2500</v>
      </c>
    </row>
    <row r="2058" spans="1:2">
      <c r="A2058" s="18">
        <v>41754</v>
      </c>
      <c r="B2058" s="3">
        <v>2500</v>
      </c>
    </row>
    <row r="2059" spans="1:2">
      <c r="A2059" s="18">
        <v>41753</v>
      </c>
      <c r="B2059" s="3">
        <v>2500</v>
      </c>
    </row>
    <row r="2060" spans="1:2">
      <c r="A2060" s="18">
        <v>41752</v>
      </c>
      <c r="B2060" s="3">
        <v>2500</v>
      </c>
    </row>
    <row r="2061" spans="1:2">
      <c r="A2061" s="18">
        <v>41751</v>
      </c>
      <c r="B2061" s="3">
        <v>2500</v>
      </c>
    </row>
    <row r="2062" spans="1:2">
      <c r="A2062" s="18">
        <v>41750</v>
      </c>
      <c r="B2062" s="3">
        <v>2500</v>
      </c>
    </row>
    <row r="2063" spans="1:2">
      <c r="A2063" s="18">
        <v>41747</v>
      </c>
      <c r="B2063" s="3">
        <v>2500</v>
      </c>
    </row>
    <row r="2064" spans="1:2">
      <c r="A2064" s="18">
        <v>41746</v>
      </c>
      <c r="B2064" s="3">
        <v>2540</v>
      </c>
    </row>
    <row r="2065" spans="1:2">
      <c r="A2065" s="18">
        <v>41745</v>
      </c>
      <c r="B2065" s="3">
        <v>2540</v>
      </c>
    </row>
    <row r="2066" spans="1:2">
      <c r="A2066" s="18">
        <v>41744</v>
      </c>
      <c r="B2066" s="3">
        <v>2540</v>
      </c>
    </row>
    <row r="2067" spans="1:2">
      <c r="A2067" s="18">
        <v>41743</v>
      </c>
      <c r="B2067" s="3">
        <v>2540</v>
      </c>
    </row>
    <row r="2068" spans="1:2">
      <c r="A2068" s="18">
        <v>41740</v>
      </c>
      <c r="B2068" s="3">
        <v>2540</v>
      </c>
    </row>
    <row r="2069" spans="1:2">
      <c r="A2069" s="18">
        <v>41739</v>
      </c>
      <c r="B2069" s="3">
        <v>2580</v>
      </c>
    </row>
    <row r="2070" spans="1:2">
      <c r="A2070" s="18">
        <v>41738</v>
      </c>
      <c r="B2070" s="3">
        <v>2580</v>
      </c>
    </row>
    <row r="2071" spans="1:2">
      <c r="A2071" s="18">
        <v>41737</v>
      </c>
      <c r="B2071" s="3">
        <v>2580</v>
      </c>
    </row>
    <row r="2072" spans="1:2">
      <c r="A2072" s="18">
        <v>41733</v>
      </c>
      <c r="B2072" s="3">
        <v>2580</v>
      </c>
    </row>
    <row r="2073" spans="1:2">
      <c r="A2073" s="18">
        <v>41732</v>
      </c>
      <c r="B2073" s="3">
        <v>2580</v>
      </c>
    </row>
    <row r="2074" spans="1:2">
      <c r="A2074" s="18">
        <v>41731</v>
      </c>
      <c r="B2074" s="3">
        <v>2580</v>
      </c>
    </row>
    <row r="2075" spans="1:2">
      <c r="A2075" s="18">
        <v>41730</v>
      </c>
      <c r="B2075" s="3">
        <v>2580</v>
      </c>
    </row>
    <row r="2076" spans="1:2">
      <c r="A2076" s="18">
        <v>41729</v>
      </c>
      <c r="B2076" s="3">
        <v>2580</v>
      </c>
    </row>
    <row r="2077" spans="1:2">
      <c r="A2077" s="18">
        <v>41726</v>
      </c>
      <c r="B2077" s="3">
        <v>2580</v>
      </c>
    </row>
    <row r="2078" spans="1:2">
      <c r="A2078" s="18">
        <v>41725</v>
      </c>
      <c r="B2078" s="3">
        <v>2580</v>
      </c>
    </row>
    <row r="2079" spans="1:2">
      <c r="A2079" s="18">
        <v>41724</v>
      </c>
      <c r="B2079" s="3">
        <v>2580</v>
      </c>
    </row>
    <row r="2080" spans="1:2">
      <c r="A2080" s="18">
        <v>41723</v>
      </c>
      <c r="B2080" s="3">
        <v>2580</v>
      </c>
    </row>
    <row r="2081" spans="1:2">
      <c r="A2081" s="18">
        <v>41722</v>
      </c>
      <c r="B2081" s="3">
        <v>2580</v>
      </c>
    </row>
    <row r="2082" spans="1:2">
      <c r="A2082" s="18">
        <v>41719</v>
      </c>
      <c r="B2082" s="3">
        <v>2580</v>
      </c>
    </row>
    <row r="2083" spans="1:2">
      <c r="A2083" s="18">
        <v>41718</v>
      </c>
      <c r="B2083" s="3">
        <v>2590</v>
      </c>
    </row>
    <row r="2084" spans="1:2">
      <c r="A2084" s="18">
        <v>41717</v>
      </c>
      <c r="B2084" s="3">
        <v>2590</v>
      </c>
    </row>
    <row r="2085" spans="1:2">
      <c r="A2085" s="18">
        <v>41716</v>
      </c>
      <c r="B2085" s="3">
        <v>2590</v>
      </c>
    </row>
    <row r="2086" spans="1:2">
      <c r="A2086" s="18">
        <v>41715</v>
      </c>
      <c r="B2086" s="3">
        <v>2590</v>
      </c>
    </row>
    <row r="2087" spans="1:2">
      <c r="A2087" s="18">
        <v>41712</v>
      </c>
      <c r="B2087" s="3">
        <v>2590</v>
      </c>
    </row>
    <row r="2088" spans="1:2">
      <c r="A2088" s="18">
        <v>41711</v>
      </c>
      <c r="B2088" s="3">
        <v>2590</v>
      </c>
    </row>
    <row r="2089" spans="1:2">
      <c r="A2089" s="18">
        <v>41710</v>
      </c>
      <c r="B2089" s="3">
        <v>2590</v>
      </c>
    </row>
    <row r="2090" spans="1:2">
      <c r="A2090" s="18">
        <v>41709</v>
      </c>
      <c r="B2090" s="3">
        <v>2590</v>
      </c>
    </row>
    <row r="2091" spans="1:2">
      <c r="A2091" s="18">
        <v>41708</v>
      </c>
      <c r="B2091" s="3">
        <v>2590</v>
      </c>
    </row>
    <row r="2092" spans="1:2">
      <c r="A2092" s="18">
        <v>41705</v>
      </c>
      <c r="B2092" s="3">
        <v>2590</v>
      </c>
    </row>
    <row r="2093" spans="1:2">
      <c r="A2093" s="18">
        <v>41704</v>
      </c>
      <c r="B2093" s="3">
        <v>2590</v>
      </c>
    </row>
    <row r="2094" spans="1:2">
      <c r="A2094" s="18">
        <v>41703</v>
      </c>
      <c r="B2094" s="3">
        <v>2590</v>
      </c>
    </row>
    <row r="2095" spans="1:2">
      <c r="A2095" s="18">
        <v>41702</v>
      </c>
      <c r="B2095" s="3">
        <v>2590</v>
      </c>
    </row>
    <row r="2096" spans="1:2">
      <c r="A2096" s="18">
        <v>41701</v>
      </c>
      <c r="B2096" s="3">
        <v>2590</v>
      </c>
    </row>
    <row r="2097" spans="1:2">
      <c r="A2097" s="18">
        <v>41698</v>
      </c>
      <c r="B2097" s="3">
        <v>2590</v>
      </c>
    </row>
    <row r="2098" spans="1:2">
      <c r="A2098" s="18">
        <v>41697</v>
      </c>
      <c r="B2098" s="3">
        <v>2590</v>
      </c>
    </row>
    <row r="2099" spans="1:2">
      <c r="A2099" s="18">
        <v>41696</v>
      </c>
      <c r="B2099" s="3">
        <v>2590</v>
      </c>
    </row>
    <row r="2100" spans="1:2">
      <c r="A2100" s="18">
        <v>41695</v>
      </c>
      <c r="B2100" s="3">
        <v>2590</v>
      </c>
    </row>
    <row r="2101" spans="1:2">
      <c r="A2101" s="18">
        <v>41694</v>
      </c>
      <c r="B2101" s="3">
        <v>2590</v>
      </c>
    </row>
    <row r="2102" spans="1:2">
      <c r="A2102" s="18">
        <v>41691</v>
      </c>
      <c r="B2102" s="3">
        <v>2590</v>
      </c>
    </row>
    <row r="2103" spans="1:2">
      <c r="A2103" s="18">
        <v>41690</v>
      </c>
      <c r="B2103" s="3">
        <v>2590</v>
      </c>
    </row>
    <row r="2104" spans="1:2">
      <c r="A2104" s="18">
        <v>41689</v>
      </c>
      <c r="B2104" s="3">
        <v>2590</v>
      </c>
    </row>
    <row r="2105" spans="1:2">
      <c r="A2105" s="18">
        <v>41688</v>
      </c>
      <c r="B2105" s="3">
        <v>2590</v>
      </c>
    </row>
    <row r="2106" spans="1:2">
      <c r="A2106" s="18">
        <v>41687</v>
      </c>
      <c r="B2106" s="3">
        <v>2590</v>
      </c>
    </row>
    <row r="2107" spans="1:2">
      <c r="A2107" s="18">
        <v>41684</v>
      </c>
      <c r="B2107" s="3">
        <v>2590</v>
      </c>
    </row>
    <row r="2108" spans="1:2">
      <c r="A2108" s="18">
        <v>41683</v>
      </c>
      <c r="B2108" s="3">
        <v>2590</v>
      </c>
    </row>
    <row r="2109" spans="1:2">
      <c r="A2109" s="18">
        <v>41682</v>
      </c>
      <c r="B2109" s="3">
        <v>2590</v>
      </c>
    </row>
    <row r="2110" spans="1:2">
      <c r="A2110" s="18">
        <v>41681</v>
      </c>
      <c r="B2110" s="3">
        <v>2590</v>
      </c>
    </row>
    <row r="2111" spans="1:2">
      <c r="A2111" s="18">
        <v>41680</v>
      </c>
      <c r="B2111" s="3">
        <v>2590</v>
      </c>
    </row>
    <row r="2112" spans="1:2">
      <c r="A2112" s="18">
        <v>41678</v>
      </c>
      <c r="B2112" s="3">
        <v>2590</v>
      </c>
    </row>
    <row r="2113" spans="1:2">
      <c r="A2113" s="18">
        <v>41677</v>
      </c>
      <c r="B2113" s="3">
        <v>2590</v>
      </c>
    </row>
    <row r="2114" spans="1:2">
      <c r="A2114" s="18">
        <v>41668</v>
      </c>
      <c r="B2114" s="3">
        <v>2590</v>
      </c>
    </row>
    <row r="2115" spans="1:2">
      <c r="A2115" s="18">
        <v>41667</v>
      </c>
      <c r="B2115" s="3">
        <v>2590</v>
      </c>
    </row>
    <row r="2116" spans="1:2">
      <c r="A2116" s="18">
        <v>41666</v>
      </c>
      <c r="B2116" s="3">
        <v>2590</v>
      </c>
    </row>
    <row r="2117" spans="1:2">
      <c r="A2117" s="18">
        <v>41665</v>
      </c>
      <c r="B2117" s="3">
        <v>2590</v>
      </c>
    </row>
    <row r="2118" spans="1:2">
      <c r="A2118" s="18">
        <v>41663</v>
      </c>
      <c r="B2118" s="3">
        <v>2590</v>
      </c>
    </row>
    <row r="2119" spans="1:2">
      <c r="A2119" s="18">
        <v>41662</v>
      </c>
      <c r="B2119" s="3">
        <v>2590</v>
      </c>
    </row>
    <row r="2120" spans="1:2">
      <c r="A2120" s="18">
        <v>41661</v>
      </c>
      <c r="B2120" s="3">
        <v>2590</v>
      </c>
    </row>
    <row r="2121" spans="1:2">
      <c r="A2121" s="18">
        <v>41660</v>
      </c>
      <c r="B2121" s="3">
        <v>2590</v>
      </c>
    </row>
    <row r="2122" spans="1:2">
      <c r="A2122" s="18">
        <v>41659</v>
      </c>
      <c r="B2122" s="3">
        <v>2590</v>
      </c>
    </row>
    <row r="2123" spans="1:2">
      <c r="A2123" s="18">
        <v>41656</v>
      </c>
      <c r="B2123" s="3">
        <v>2590</v>
      </c>
    </row>
    <row r="2124" spans="1:2">
      <c r="A2124" s="18">
        <v>41655</v>
      </c>
      <c r="B2124" s="3">
        <v>2590</v>
      </c>
    </row>
    <row r="2125" spans="1:2">
      <c r="A2125" s="18">
        <v>41654</v>
      </c>
      <c r="B2125" s="3">
        <v>2590</v>
      </c>
    </row>
    <row r="2126" spans="1:2">
      <c r="A2126" s="18">
        <v>41653</v>
      </c>
      <c r="B2126" s="3">
        <v>2590</v>
      </c>
    </row>
    <row r="2127" spans="1:2">
      <c r="A2127" s="18">
        <v>41652</v>
      </c>
      <c r="B2127" s="3">
        <v>2590</v>
      </c>
    </row>
    <row r="2128" spans="1:2">
      <c r="A2128" s="18">
        <v>41649</v>
      </c>
      <c r="B2128" s="3">
        <v>2590</v>
      </c>
    </row>
    <row r="2129" spans="1:2">
      <c r="A2129" s="18">
        <v>41648</v>
      </c>
      <c r="B2129" s="3">
        <v>2590</v>
      </c>
    </row>
    <row r="2130" spans="1:2">
      <c r="A2130" s="18">
        <v>41647</v>
      </c>
      <c r="B2130" s="3">
        <v>2590</v>
      </c>
    </row>
    <row r="2131" spans="1:2">
      <c r="A2131" s="18">
        <v>41646</v>
      </c>
      <c r="B2131" s="3">
        <v>2590</v>
      </c>
    </row>
    <row r="2132" spans="1:2">
      <c r="A2132" s="18">
        <v>41645</v>
      </c>
      <c r="B2132" s="3">
        <v>2590</v>
      </c>
    </row>
    <row r="2133" spans="1:2">
      <c r="A2133" s="18">
        <v>41642</v>
      </c>
      <c r="B2133" s="3">
        <v>2590</v>
      </c>
    </row>
    <row r="2134" spans="1:2">
      <c r="A2134" s="18">
        <v>41641</v>
      </c>
      <c r="B2134" s="3">
        <v>2590</v>
      </c>
    </row>
    <row r="2135" spans="1:2">
      <c r="A2135" s="18">
        <v>41639</v>
      </c>
      <c r="B2135" s="3">
        <v>2590</v>
      </c>
    </row>
    <row r="2136" spans="1:2">
      <c r="A2136" s="18">
        <v>41638</v>
      </c>
      <c r="B2136" s="3">
        <v>2590</v>
      </c>
    </row>
    <row r="2137" spans="1:2">
      <c r="A2137" s="18">
        <v>41635</v>
      </c>
      <c r="B2137" s="3">
        <v>2590</v>
      </c>
    </row>
    <row r="2138" spans="1:2">
      <c r="A2138" s="18">
        <v>41634</v>
      </c>
      <c r="B2138" s="3">
        <v>2590</v>
      </c>
    </row>
    <row r="2139" spans="1:2">
      <c r="A2139" s="18">
        <v>41633</v>
      </c>
      <c r="B2139" s="3">
        <v>2590</v>
      </c>
    </row>
    <row r="2140" spans="1:2">
      <c r="A2140" s="18">
        <v>41632</v>
      </c>
      <c r="B2140" s="3">
        <v>2590</v>
      </c>
    </row>
    <row r="2141" spans="1:2">
      <c r="A2141" s="18">
        <v>41631</v>
      </c>
      <c r="B2141" s="3">
        <v>2590</v>
      </c>
    </row>
    <row r="2142" spans="1:2">
      <c r="A2142" s="18">
        <v>41628</v>
      </c>
      <c r="B2142" s="3">
        <v>2590</v>
      </c>
    </row>
    <row r="2143" spans="1:2">
      <c r="A2143" s="18">
        <v>41627</v>
      </c>
      <c r="B2143" s="3">
        <v>2590</v>
      </c>
    </row>
    <row r="2144" spans="1:2">
      <c r="A2144" s="18">
        <v>41626</v>
      </c>
      <c r="B2144" s="3">
        <v>2590</v>
      </c>
    </row>
    <row r="2145" spans="1:2">
      <c r="A2145" s="18">
        <v>41625</v>
      </c>
      <c r="B2145" s="3">
        <v>2590</v>
      </c>
    </row>
    <row r="2146" spans="1:2">
      <c r="A2146" s="18">
        <v>41624</v>
      </c>
      <c r="B2146" s="3">
        <v>2590</v>
      </c>
    </row>
    <row r="2147" spans="1:2">
      <c r="A2147" s="18">
        <v>41621</v>
      </c>
      <c r="B2147" s="3">
        <v>2590</v>
      </c>
    </row>
    <row r="2148" spans="1:2">
      <c r="A2148" s="18">
        <v>41620</v>
      </c>
      <c r="B2148" s="3">
        <v>2610</v>
      </c>
    </row>
    <row r="2149" spans="1:2">
      <c r="A2149" s="18">
        <v>41619</v>
      </c>
      <c r="B2149" s="3">
        <v>2610</v>
      </c>
    </row>
    <row r="2150" spans="1:2">
      <c r="A2150" s="18">
        <v>41618</v>
      </c>
      <c r="B2150" s="3">
        <v>2610</v>
      </c>
    </row>
    <row r="2151" spans="1:2">
      <c r="A2151" s="18">
        <v>41617</v>
      </c>
      <c r="B2151" s="3">
        <v>2610</v>
      </c>
    </row>
    <row r="2152" spans="1:2">
      <c r="A2152" s="18">
        <v>41614</v>
      </c>
      <c r="B2152" s="3">
        <v>2610</v>
      </c>
    </row>
    <row r="2153" spans="1:2">
      <c r="A2153" s="18">
        <v>41613</v>
      </c>
      <c r="B2153" s="3">
        <v>2610</v>
      </c>
    </row>
    <row r="2154" spans="1:2">
      <c r="A2154" s="18">
        <v>41612</v>
      </c>
      <c r="B2154" s="3">
        <v>2610</v>
      </c>
    </row>
    <row r="2155" spans="1:2">
      <c r="A2155" s="18">
        <v>41611</v>
      </c>
      <c r="B2155" s="3">
        <v>2610</v>
      </c>
    </row>
    <row r="2156" spans="1:2">
      <c r="A2156" s="18">
        <v>41610</v>
      </c>
      <c r="B2156" s="3">
        <v>2610</v>
      </c>
    </row>
    <row r="2157" spans="1:2">
      <c r="A2157" s="18">
        <v>41607</v>
      </c>
      <c r="B2157" s="3">
        <v>2610</v>
      </c>
    </row>
    <row r="2158" spans="1:2">
      <c r="A2158" s="18">
        <v>41606</v>
      </c>
      <c r="B2158" s="3">
        <v>2610</v>
      </c>
    </row>
    <row r="2159" spans="1:2">
      <c r="A2159" s="18">
        <v>41605</v>
      </c>
      <c r="B2159" s="3">
        <v>2610</v>
      </c>
    </row>
    <row r="2160" spans="1:2">
      <c r="A2160" s="18">
        <v>41604</v>
      </c>
      <c r="B2160" s="3">
        <v>2610</v>
      </c>
    </row>
    <row r="2161" spans="1:2">
      <c r="A2161" s="18">
        <v>41603</v>
      </c>
      <c r="B2161" s="3">
        <v>2610</v>
      </c>
    </row>
    <row r="2162" spans="1:2">
      <c r="A2162" s="18">
        <v>41600</v>
      </c>
      <c r="B2162" s="3">
        <v>2610</v>
      </c>
    </row>
    <row r="2163" spans="1:2">
      <c r="A2163" s="18">
        <v>41599</v>
      </c>
      <c r="B2163" s="3">
        <v>2610</v>
      </c>
    </row>
    <row r="2164" spans="1:2">
      <c r="A2164" s="18">
        <v>41598</v>
      </c>
      <c r="B2164" s="3">
        <v>2610</v>
      </c>
    </row>
    <row r="2165" spans="1:2">
      <c r="A2165" s="18">
        <v>41597</v>
      </c>
      <c r="B2165" s="3">
        <v>2610</v>
      </c>
    </row>
    <row r="2166" spans="1:2">
      <c r="A2166" s="18">
        <v>41596</v>
      </c>
      <c r="B2166" s="3">
        <v>2610</v>
      </c>
    </row>
    <row r="2167" spans="1:2">
      <c r="A2167" s="18">
        <v>41593</v>
      </c>
      <c r="B2167" s="3">
        <v>2610</v>
      </c>
    </row>
    <row r="2168" spans="1:2">
      <c r="A2168" s="18">
        <v>41592</v>
      </c>
      <c r="B2168" s="3">
        <v>2610</v>
      </c>
    </row>
    <row r="2169" spans="1:2">
      <c r="A2169" s="18">
        <v>41591</v>
      </c>
      <c r="B2169" s="3">
        <v>2610</v>
      </c>
    </row>
    <row r="2170" spans="1:2">
      <c r="A2170" s="18">
        <v>41590</v>
      </c>
      <c r="B2170" s="3">
        <v>2610</v>
      </c>
    </row>
    <row r="2171" spans="1:2">
      <c r="A2171" s="18">
        <v>41589</v>
      </c>
      <c r="B2171" s="3">
        <v>2610</v>
      </c>
    </row>
    <row r="2172" spans="1:2">
      <c r="A2172" s="18">
        <v>41586</v>
      </c>
      <c r="B2172" s="3">
        <v>2610</v>
      </c>
    </row>
    <row r="2173" spans="1:2">
      <c r="A2173" s="18">
        <v>41585</v>
      </c>
      <c r="B2173" s="3">
        <v>2610</v>
      </c>
    </row>
    <row r="2174" spans="1:2">
      <c r="A2174" s="18">
        <v>41584</v>
      </c>
      <c r="B2174" s="3">
        <v>2610</v>
      </c>
    </row>
    <row r="2175" spans="1:2">
      <c r="A2175" s="18">
        <v>41583</v>
      </c>
      <c r="B2175" s="3">
        <v>2610</v>
      </c>
    </row>
    <row r="2176" spans="1:2">
      <c r="A2176" s="18">
        <v>41582</v>
      </c>
      <c r="B2176" s="3">
        <v>2610</v>
      </c>
    </row>
    <row r="2177" spans="1:2">
      <c r="A2177" s="18">
        <v>41579</v>
      </c>
      <c r="B2177" s="3">
        <v>2610</v>
      </c>
    </row>
    <row r="2178" spans="1:2">
      <c r="A2178" s="18">
        <v>41578</v>
      </c>
      <c r="B2178" s="3">
        <v>2610</v>
      </c>
    </row>
    <row r="2179" spans="1:2">
      <c r="A2179" s="18">
        <v>41577</v>
      </c>
      <c r="B2179" s="3">
        <v>2610</v>
      </c>
    </row>
    <row r="2180" spans="1:2">
      <c r="A2180" s="18">
        <v>41576</v>
      </c>
      <c r="B2180" s="3">
        <v>2610</v>
      </c>
    </row>
    <row r="2181" spans="1:2">
      <c r="A2181" s="18">
        <v>41575</v>
      </c>
      <c r="B2181" s="3">
        <v>2610</v>
      </c>
    </row>
    <row r="2182" spans="1:2">
      <c r="A2182" s="18">
        <v>41572</v>
      </c>
      <c r="B2182" s="3">
        <v>2610</v>
      </c>
    </row>
    <row r="2183" spans="1:2">
      <c r="A2183" s="18">
        <v>41571</v>
      </c>
      <c r="B2183" s="3">
        <v>2610</v>
      </c>
    </row>
    <row r="2184" spans="1:2">
      <c r="A2184" s="18">
        <v>41570</v>
      </c>
      <c r="B2184" s="3">
        <v>2610</v>
      </c>
    </row>
    <row r="2185" spans="1:2">
      <c r="A2185" s="18">
        <v>41569</v>
      </c>
      <c r="B2185" s="3">
        <v>2610</v>
      </c>
    </row>
    <row r="2186" spans="1:2">
      <c r="A2186" s="18">
        <v>41568</v>
      </c>
      <c r="B2186" s="3">
        <v>2610</v>
      </c>
    </row>
    <row r="2187" spans="1:2">
      <c r="A2187" s="18">
        <v>41565</v>
      </c>
      <c r="B2187" s="3">
        <v>2610</v>
      </c>
    </row>
    <row r="2188" spans="1:2">
      <c r="A2188" s="18">
        <v>41564</v>
      </c>
      <c r="B2188" s="3">
        <v>2610</v>
      </c>
    </row>
    <row r="2189" spans="1:2">
      <c r="A2189" s="18">
        <v>41563</v>
      </c>
      <c r="B2189" s="3">
        <v>2600</v>
      </c>
    </row>
    <row r="2190" spans="1:2">
      <c r="A2190" s="18">
        <v>41562</v>
      </c>
      <c r="B2190" s="3">
        <v>2600</v>
      </c>
    </row>
    <row r="2191" spans="1:2">
      <c r="A2191" s="18">
        <v>41561</v>
      </c>
      <c r="B2191" s="3">
        <v>2600</v>
      </c>
    </row>
    <row r="2192" spans="1:2">
      <c r="A2192" s="18">
        <v>41559</v>
      </c>
      <c r="B2192" s="3">
        <v>2600</v>
      </c>
    </row>
    <row r="2193" spans="1:2">
      <c r="A2193" s="18">
        <v>41558</v>
      </c>
      <c r="B2193" s="3">
        <v>2600</v>
      </c>
    </row>
    <row r="2194" spans="1:2">
      <c r="A2194" s="18">
        <v>41557</v>
      </c>
      <c r="B2194" s="3">
        <v>2600</v>
      </c>
    </row>
    <row r="2195" spans="1:2">
      <c r="A2195" s="18">
        <v>41556</v>
      </c>
      <c r="B2195" s="3">
        <v>2600</v>
      </c>
    </row>
    <row r="2196" spans="1:2">
      <c r="A2196" s="18">
        <v>41555</v>
      </c>
      <c r="B2196" s="3">
        <v>2600</v>
      </c>
    </row>
    <row r="2197" spans="1:2">
      <c r="A2197" s="18">
        <v>41547</v>
      </c>
      <c r="B2197" s="3">
        <v>2600</v>
      </c>
    </row>
    <row r="2198" spans="1:2">
      <c r="A2198" s="18">
        <v>41546</v>
      </c>
      <c r="B2198" s="3">
        <v>2600</v>
      </c>
    </row>
    <row r="2199" spans="1:2">
      <c r="A2199" s="18">
        <v>41544</v>
      </c>
      <c r="B2199" s="3">
        <v>2600</v>
      </c>
    </row>
    <row r="2200" spans="1:2">
      <c r="A2200" s="18">
        <v>41543</v>
      </c>
      <c r="B2200" s="3">
        <v>2580</v>
      </c>
    </row>
    <row r="2201" spans="1:2">
      <c r="A2201" s="18">
        <v>41542</v>
      </c>
      <c r="B2201" s="3">
        <v>2580</v>
      </c>
    </row>
    <row r="2202" spans="1:2">
      <c r="A2202" s="18">
        <v>41541</v>
      </c>
      <c r="B2202" s="3">
        <v>2580</v>
      </c>
    </row>
    <row r="2203" spans="1:2">
      <c r="A2203" s="18">
        <v>41540</v>
      </c>
      <c r="B2203" s="3">
        <v>2580</v>
      </c>
    </row>
    <row r="2204" spans="1:2">
      <c r="A2204" s="18">
        <v>41539</v>
      </c>
      <c r="B2204" s="3">
        <v>2580</v>
      </c>
    </row>
    <row r="2205" spans="1:2">
      <c r="A2205" s="18">
        <v>41535</v>
      </c>
      <c r="B2205" s="3">
        <v>2580</v>
      </c>
    </row>
    <row r="2206" spans="1:2">
      <c r="A2206" s="18">
        <v>41534</v>
      </c>
      <c r="B2206" s="3">
        <v>2580</v>
      </c>
    </row>
    <row r="2207" spans="1:2">
      <c r="A2207" s="18">
        <v>41533</v>
      </c>
      <c r="B2207" s="3">
        <v>2580</v>
      </c>
    </row>
    <row r="2208" spans="1:2">
      <c r="A2208" s="18">
        <v>41530</v>
      </c>
      <c r="B2208" s="3">
        <v>2580</v>
      </c>
    </row>
    <row r="2209" spans="1:2">
      <c r="A2209" s="18">
        <v>41529</v>
      </c>
      <c r="B2209" s="3">
        <v>2540</v>
      </c>
    </row>
    <row r="2210" spans="1:2">
      <c r="A2210" s="18">
        <v>41528</v>
      </c>
      <c r="B2210" s="3">
        <v>2500</v>
      </c>
    </row>
    <row r="2211" spans="1:2">
      <c r="A2211" s="18">
        <v>41527</v>
      </c>
      <c r="B2211" s="3">
        <v>2500</v>
      </c>
    </row>
    <row r="2212" spans="1:2">
      <c r="A2212" s="18">
        <v>41526</v>
      </c>
      <c r="B2212" s="3">
        <v>2500</v>
      </c>
    </row>
    <row r="2213" spans="1:2">
      <c r="A2213" s="18">
        <v>41523</v>
      </c>
      <c r="B2213" s="3">
        <v>2500</v>
      </c>
    </row>
    <row r="2214" spans="1:2">
      <c r="A2214" s="18">
        <v>41522</v>
      </c>
      <c r="B2214" s="3">
        <v>2500</v>
      </c>
    </row>
    <row r="2215" spans="1:2">
      <c r="A2215" s="18">
        <v>41521</v>
      </c>
      <c r="B2215" s="3">
        <v>2500</v>
      </c>
    </row>
    <row r="2216" spans="1:2">
      <c r="A2216" s="18">
        <v>41520</v>
      </c>
      <c r="B2216" s="3">
        <v>2480</v>
      </c>
    </row>
    <row r="2217" spans="1:2">
      <c r="A2217" s="18">
        <v>41519</v>
      </c>
      <c r="B2217" s="3">
        <v>2480</v>
      </c>
    </row>
    <row r="2218" spans="1:2">
      <c r="A2218" s="18">
        <v>41516</v>
      </c>
      <c r="B2218" s="3">
        <v>2480</v>
      </c>
    </row>
    <row r="2219" spans="1:2">
      <c r="A2219" s="18">
        <v>41515</v>
      </c>
      <c r="B2219" s="3">
        <v>2500</v>
      </c>
    </row>
    <row r="2220" spans="1:2">
      <c r="A2220" s="18">
        <v>41514</v>
      </c>
      <c r="B2220" s="3">
        <v>2480</v>
      </c>
    </row>
    <row r="2221" spans="1:2">
      <c r="A2221" s="18">
        <v>41513</v>
      </c>
      <c r="B2221" s="3">
        <v>2460</v>
      </c>
    </row>
    <row r="2222" spans="1:2">
      <c r="A2222" s="18">
        <v>41512</v>
      </c>
      <c r="B2222" s="3">
        <v>2460</v>
      </c>
    </row>
    <row r="2223" spans="1:2">
      <c r="A2223" s="18">
        <v>41509</v>
      </c>
      <c r="B2223" s="3">
        <v>2460</v>
      </c>
    </row>
    <row r="2224" spans="1:2">
      <c r="A2224" s="18">
        <v>41508</v>
      </c>
      <c r="B2224" s="3">
        <v>2460</v>
      </c>
    </row>
    <row r="2225" spans="1:2">
      <c r="A2225" s="18">
        <v>41507</v>
      </c>
      <c r="B2225" s="3">
        <v>2440</v>
      </c>
    </row>
    <row r="2226" spans="1:2">
      <c r="A2226" s="18">
        <v>41506</v>
      </c>
      <c r="B2226" s="3">
        <v>2420</v>
      </c>
    </row>
    <row r="2227" spans="1:2">
      <c r="A2227" s="18">
        <v>41505</v>
      </c>
      <c r="B2227" s="3">
        <v>2420</v>
      </c>
    </row>
    <row r="2228" spans="1:2">
      <c r="A2228" s="18">
        <v>41502</v>
      </c>
      <c r="B2228" s="3">
        <v>2420</v>
      </c>
    </row>
    <row r="2229" spans="1:2">
      <c r="A2229" s="18">
        <v>41501</v>
      </c>
      <c r="B2229" s="3">
        <v>2420</v>
      </c>
    </row>
    <row r="2230" spans="1:2">
      <c r="A2230" s="18">
        <v>41500</v>
      </c>
      <c r="B2230" s="3">
        <v>2420</v>
      </c>
    </row>
    <row r="2231" spans="1:2">
      <c r="A2231" s="18">
        <v>41499</v>
      </c>
      <c r="B2231" s="3">
        <v>2420</v>
      </c>
    </row>
    <row r="2232" spans="1:2">
      <c r="A2232" s="18">
        <v>41498</v>
      </c>
      <c r="B2232" s="3">
        <v>2420</v>
      </c>
    </row>
    <row r="2233" spans="1:2">
      <c r="A2233" s="18">
        <v>41495</v>
      </c>
      <c r="B2233" s="3">
        <v>2420</v>
      </c>
    </row>
    <row r="2234" spans="1:2">
      <c r="A2234" s="18">
        <v>41494</v>
      </c>
      <c r="B2234" s="3">
        <v>2420</v>
      </c>
    </row>
    <row r="2235" spans="1:2">
      <c r="A2235" s="18">
        <v>41493</v>
      </c>
      <c r="B2235" s="3">
        <v>2420</v>
      </c>
    </row>
    <row r="2236" spans="1:2">
      <c r="A2236" s="18">
        <v>41492</v>
      </c>
      <c r="B2236" s="3">
        <v>2420</v>
      </c>
    </row>
    <row r="2237" spans="1:2">
      <c r="A2237" s="18">
        <v>41491</v>
      </c>
      <c r="B2237" s="3">
        <v>2420</v>
      </c>
    </row>
    <row r="2238" spans="1:2">
      <c r="A2238" s="18">
        <v>41488</v>
      </c>
      <c r="B2238" s="3">
        <v>2420</v>
      </c>
    </row>
    <row r="2239" spans="1:2">
      <c r="A2239" s="18">
        <v>41487</v>
      </c>
      <c r="B2239" s="3">
        <v>2420</v>
      </c>
    </row>
    <row r="2240" spans="1:2">
      <c r="A2240" s="18">
        <v>41486</v>
      </c>
      <c r="B2240" s="3">
        <v>2420</v>
      </c>
    </row>
    <row r="2241" spans="1:2">
      <c r="A2241" s="18">
        <v>41485</v>
      </c>
      <c r="B2241" s="3">
        <v>2420</v>
      </c>
    </row>
    <row r="2242" spans="1:2">
      <c r="A2242" s="18">
        <v>41484</v>
      </c>
      <c r="B2242" s="3">
        <v>2420</v>
      </c>
    </row>
    <row r="2243" spans="1:2">
      <c r="A2243" s="18">
        <v>41481</v>
      </c>
      <c r="B2243" s="3">
        <v>2420</v>
      </c>
    </row>
    <row r="2244" spans="1:2">
      <c r="A2244" s="18">
        <v>41480</v>
      </c>
      <c r="B2244" s="3">
        <v>2420</v>
      </c>
    </row>
    <row r="2245" spans="1:2">
      <c r="A2245" s="18">
        <v>41479</v>
      </c>
      <c r="B2245" s="3">
        <v>2420</v>
      </c>
    </row>
    <row r="2246" spans="1:2">
      <c r="A2246" s="18">
        <v>41478</v>
      </c>
      <c r="B2246" s="3">
        <v>2420</v>
      </c>
    </row>
    <row r="2247" spans="1:2">
      <c r="A2247" s="18">
        <v>41477</v>
      </c>
      <c r="B2247" s="3">
        <v>2420</v>
      </c>
    </row>
    <row r="2248" spans="1:2">
      <c r="A2248" s="18">
        <v>41474</v>
      </c>
      <c r="B2248" s="3">
        <v>2420</v>
      </c>
    </row>
    <row r="2249" spans="1:2">
      <c r="A2249" s="18">
        <v>41473</v>
      </c>
      <c r="B2249" s="3">
        <v>2420</v>
      </c>
    </row>
    <row r="2250" spans="1:2">
      <c r="A2250" s="18">
        <v>41472</v>
      </c>
      <c r="B2250" s="3">
        <v>2420</v>
      </c>
    </row>
    <row r="2251" spans="1:2">
      <c r="A2251" s="18">
        <v>41471</v>
      </c>
      <c r="B2251" s="3">
        <v>2420</v>
      </c>
    </row>
    <row r="2252" spans="1:2">
      <c r="A2252" s="18">
        <v>41470</v>
      </c>
      <c r="B2252" s="3">
        <v>2400</v>
      </c>
    </row>
    <row r="2253" spans="1:2">
      <c r="A2253" s="18">
        <v>41467</v>
      </c>
      <c r="B2253" s="3">
        <v>2400</v>
      </c>
    </row>
    <row r="2254" spans="1:2">
      <c r="A2254" s="18">
        <v>41466</v>
      </c>
      <c r="B2254" s="3">
        <v>2400</v>
      </c>
    </row>
    <row r="2255" spans="1:2">
      <c r="A2255" s="18">
        <v>41465</v>
      </c>
      <c r="B2255" s="3">
        <v>2400</v>
      </c>
    </row>
    <row r="2256" spans="1:2">
      <c r="A2256" s="18">
        <v>41464</v>
      </c>
      <c r="B2256" s="3">
        <v>2400</v>
      </c>
    </row>
    <row r="2257" spans="1:2">
      <c r="A2257" s="18">
        <v>41463</v>
      </c>
      <c r="B2257" s="3">
        <v>2400</v>
      </c>
    </row>
    <row r="2258" spans="1:2">
      <c r="A2258" s="18">
        <v>41460</v>
      </c>
      <c r="B2258" s="3">
        <v>2400</v>
      </c>
    </row>
    <row r="2259" spans="1:2">
      <c r="A2259" s="18">
        <v>41459</v>
      </c>
      <c r="B2259" s="3">
        <v>2400</v>
      </c>
    </row>
    <row r="2260" spans="1:2">
      <c r="A2260" s="18">
        <v>41458</v>
      </c>
      <c r="B2260" s="3">
        <v>2400</v>
      </c>
    </row>
    <row r="2261" spans="1:2">
      <c r="A2261" s="18">
        <v>41457</v>
      </c>
      <c r="B2261" s="3">
        <v>2400</v>
      </c>
    </row>
    <row r="2262" spans="1:2">
      <c r="A2262" s="18">
        <v>41456</v>
      </c>
      <c r="B2262" s="3">
        <v>2400</v>
      </c>
    </row>
    <row r="2263" spans="1:2">
      <c r="A2263" s="18">
        <v>41453</v>
      </c>
      <c r="B2263" s="3">
        <v>2400</v>
      </c>
    </row>
    <row r="2264" spans="1:2">
      <c r="A2264" s="18">
        <v>41452</v>
      </c>
      <c r="B2264" s="3">
        <v>2380</v>
      </c>
    </row>
    <row r="2265" spans="1:2">
      <c r="A2265" s="18">
        <v>41451</v>
      </c>
      <c r="B2265" s="3">
        <v>2340</v>
      </c>
    </row>
    <row r="2266" spans="1:2">
      <c r="A2266" s="18">
        <v>41450</v>
      </c>
      <c r="B2266" s="3">
        <v>2340</v>
      </c>
    </row>
    <row r="2267" spans="1:2">
      <c r="A2267" s="18">
        <v>41449</v>
      </c>
      <c r="B2267" s="3">
        <v>2340</v>
      </c>
    </row>
    <row r="2268" spans="1:2">
      <c r="A2268" s="18">
        <v>41446</v>
      </c>
      <c r="B2268" s="3">
        <v>2340</v>
      </c>
    </row>
    <row r="2269" spans="1:2">
      <c r="A2269" s="18">
        <v>41445</v>
      </c>
      <c r="B2269" s="3">
        <v>2340</v>
      </c>
    </row>
    <row r="2270" spans="1:2">
      <c r="A2270" s="18">
        <v>41444</v>
      </c>
      <c r="B2270" s="3">
        <v>2300</v>
      </c>
    </row>
    <row r="2271" spans="1:2">
      <c r="A2271" s="18">
        <v>41443</v>
      </c>
      <c r="B2271" s="3">
        <v>2380</v>
      </c>
    </row>
    <row r="2272" spans="1:2">
      <c r="A2272" s="18">
        <v>41442</v>
      </c>
      <c r="B2272" s="3">
        <v>2380</v>
      </c>
    </row>
    <row r="2273" spans="1:2">
      <c r="A2273" s="18">
        <v>41439</v>
      </c>
      <c r="B2273" s="3">
        <v>2470</v>
      </c>
    </row>
    <row r="2274" spans="1:2">
      <c r="A2274" s="18">
        <v>41438</v>
      </c>
      <c r="B2274" s="3">
        <v>2520</v>
      </c>
    </row>
    <row r="2275" spans="1:2">
      <c r="A2275" s="18">
        <v>41434</v>
      </c>
      <c r="B2275" s="3">
        <v>2520</v>
      </c>
    </row>
    <row r="2276" spans="1:2">
      <c r="A2276" s="18">
        <v>41433</v>
      </c>
      <c r="B2276" s="3">
        <v>2520</v>
      </c>
    </row>
    <row r="2277" spans="1:2">
      <c r="A2277" s="18">
        <v>41432</v>
      </c>
      <c r="B2277" s="3">
        <v>2520</v>
      </c>
    </row>
    <row r="2278" spans="1:2">
      <c r="A2278" s="18">
        <v>41431</v>
      </c>
      <c r="B2278" s="3">
        <v>2520</v>
      </c>
    </row>
    <row r="2279" spans="1:2">
      <c r="A2279" s="18">
        <v>41430</v>
      </c>
      <c r="B2279" s="3">
        <v>2520</v>
      </c>
    </row>
    <row r="2280" spans="1:2">
      <c r="A2280" s="18">
        <v>41428</v>
      </c>
      <c r="B2280" s="3">
        <v>2520</v>
      </c>
    </row>
    <row r="2281" spans="1:2">
      <c r="A2281" s="18">
        <v>41425</v>
      </c>
      <c r="B2281" s="3">
        <v>2520</v>
      </c>
    </row>
    <row r="2282" spans="1:2">
      <c r="A2282" s="18">
        <v>41424</v>
      </c>
      <c r="B2282" s="3">
        <v>2520</v>
      </c>
    </row>
    <row r="2283" spans="1:2">
      <c r="A2283" s="18">
        <v>41423</v>
      </c>
      <c r="B2283" s="3">
        <v>2520</v>
      </c>
    </row>
    <row r="2284" spans="1:2">
      <c r="A2284" s="18">
        <v>41422</v>
      </c>
      <c r="B2284" s="3">
        <v>2520</v>
      </c>
    </row>
    <row r="2285" spans="1:2">
      <c r="A2285" s="18">
        <v>41421</v>
      </c>
      <c r="B2285" s="3">
        <v>2520</v>
      </c>
    </row>
    <row r="2286" spans="1:2">
      <c r="A2286" s="18">
        <v>41418</v>
      </c>
      <c r="B2286" s="3">
        <v>2520</v>
      </c>
    </row>
    <row r="2287" spans="1:2">
      <c r="A2287" s="18">
        <v>41417</v>
      </c>
      <c r="B2287" s="3">
        <v>2520</v>
      </c>
    </row>
    <row r="2288" spans="1:2">
      <c r="A2288" s="18">
        <v>41416</v>
      </c>
      <c r="B2288" s="3">
        <v>2520</v>
      </c>
    </row>
    <row r="2289" spans="1:2">
      <c r="A2289" s="18">
        <v>41415</v>
      </c>
      <c r="B2289" s="3">
        <v>2520</v>
      </c>
    </row>
    <row r="2290" spans="1:2">
      <c r="A2290" s="18">
        <v>41414</v>
      </c>
      <c r="B2290" s="3">
        <v>2520</v>
      </c>
    </row>
    <row r="2291" spans="1:2">
      <c r="A2291" s="18">
        <v>41411</v>
      </c>
      <c r="B2291" s="3">
        <v>2520</v>
      </c>
    </row>
    <row r="2292" spans="1:2">
      <c r="A2292" s="18">
        <v>41410</v>
      </c>
      <c r="B2292" s="3">
        <v>2520</v>
      </c>
    </row>
    <row r="2293" spans="1:2">
      <c r="A2293" s="18">
        <v>41409</v>
      </c>
      <c r="B2293" s="3">
        <v>2520</v>
      </c>
    </row>
    <row r="2294" spans="1:2">
      <c r="A2294" s="18">
        <v>41408</v>
      </c>
      <c r="B2294" s="3">
        <v>2520</v>
      </c>
    </row>
    <row r="2295" spans="1:2">
      <c r="A2295" s="18">
        <v>41407</v>
      </c>
      <c r="B2295" s="3">
        <v>2520</v>
      </c>
    </row>
    <row r="2296" spans="1:2">
      <c r="A2296" s="18">
        <v>41404</v>
      </c>
      <c r="B2296" s="3">
        <v>2520</v>
      </c>
    </row>
    <row r="2297" spans="1:2">
      <c r="A2297" s="18">
        <v>41403</v>
      </c>
      <c r="B2297" s="3">
        <v>2480</v>
      </c>
    </row>
    <row r="2298" spans="1:2">
      <c r="A2298" s="18">
        <v>41402</v>
      </c>
      <c r="B2298" s="3">
        <v>2480</v>
      </c>
    </row>
    <row r="2299" spans="1:2">
      <c r="A2299" s="18">
        <v>41401</v>
      </c>
      <c r="B2299" s="3">
        <v>2480</v>
      </c>
    </row>
    <row r="2300" spans="1:2">
      <c r="A2300" s="18">
        <v>41400</v>
      </c>
      <c r="B2300" s="3">
        <v>2480</v>
      </c>
    </row>
    <row r="2301" spans="1:2">
      <c r="A2301" s="18">
        <v>41397</v>
      </c>
      <c r="B2301" s="3">
        <v>2480</v>
      </c>
    </row>
    <row r="2302" spans="1:2">
      <c r="A2302" s="18">
        <v>41396</v>
      </c>
      <c r="B2302" s="3">
        <v>2480</v>
      </c>
    </row>
    <row r="2303" spans="1:2">
      <c r="A2303" s="18">
        <v>41392</v>
      </c>
      <c r="B2303" s="3">
        <v>2480</v>
      </c>
    </row>
    <row r="2304" spans="1:2">
      <c r="A2304" s="18">
        <v>41391</v>
      </c>
      <c r="B2304" s="3">
        <v>2480</v>
      </c>
    </row>
    <row r="2305" spans="1:2">
      <c r="A2305" s="18">
        <v>41390</v>
      </c>
      <c r="B2305" s="3">
        <v>2480</v>
      </c>
    </row>
    <row r="2306" spans="1:2">
      <c r="A2306" s="18">
        <v>41389</v>
      </c>
      <c r="B2306" s="3">
        <v>2480</v>
      </c>
    </row>
    <row r="2307" spans="1:2">
      <c r="A2307" s="18">
        <v>41388</v>
      </c>
      <c r="B2307" s="3">
        <v>2480</v>
      </c>
    </row>
    <row r="2308" spans="1:2">
      <c r="A2308" s="18">
        <v>41387</v>
      </c>
      <c r="B2308" s="3">
        <v>2480</v>
      </c>
    </row>
    <row r="2309" spans="1:2">
      <c r="A2309" s="18">
        <v>41386</v>
      </c>
      <c r="B2309" s="3">
        <v>2480</v>
      </c>
    </row>
    <row r="2310" spans="1:2">
      <c r="A2310" s="18">
        <v>41383</v>
      </c>
      <c r="B2310" s="3">
        <v>2480</v>
      </c>
    </row>
    <row r="2311" spans="1:2">
      <c r="A2311" s="18">
        <v>41382</v>
      </c>
      <c r="B2311" s="3">
        <v>2480</v>
      </c>
    </row>
    <row r="2312" spans="1:2">
      <c r="A2312" s="18">
        <v>41381</v>
      </c>
      <c r="B2312" s="3">
        <v>2480</v>
      </c>
    </row>
    <row r="2313" spans="1:2">
      <c r="A2313" s="18">
        <v>41380</v>
      </c>
      <c r="B2313" s="3">
        <v>2480</v>
      </c>
    </row>
    <row r="2314" spans="1:2">
      <c r="A2314" s="18">
        <v>41379</v>
      </c>
      <c r="B2314" s="3">
        <v>2480</v>
      </c>
    </row>
    <row r="2315" spans="1:2">
      <c r="A2315" s="18">
        <v>41376</v>
      </c>
      <c r="B2315" s="3">
        <v>2480</v>
      </c>
    </row>
    <row r="2316" spans="1:2">
      <c r="A2316" s="18">
        <v>41375</v>
      </c>
      <c r="B2316" s="3">
        <v>2480</v>
      </c>
    </row>
    <row r="2317" spans="1:2">
      <c r="A2317" s="18">
        <v>41374</v>
      </c>
      <c r="B2317" s="3">
        <v>2480</v>
      </c>
    </row>
    <row r="2318" spans="1:2">
      <c r="A2318" s="18">
        <v>41373</v>
      </c>
      <c r="B2318" s="3">
        <v>2480</v>
      </c>
    </row>
    <row r="2319" spans="1:2">
      <c r="A2319" s="18">
        <v>41372</v>
      </c>
      <c r="B2319" s="3">
        <v>2480</v>
      </c>
    </row>
    <row r="2320" spans="1:2">
      <c r="A2320" s="18">
        <v>41371</v>
      </c>
      <c r="B2320" s="3">
        <v>2480</v>
      </c>
    </row>
    <row r="2321" spans="1:2">
      <c r="A2321" s="18">
        <v>41367</v>
      </c>
      <c r="B2321" s="3">
        <v>2480</v>
      </c>
    </row>
    <row r="2322" spans="1:2">
      <c r="A2322" s="18">
        <v>41366</v>
      </c>
      <c r="B2322" s="3">
        <v>2480</v>
      </c>
    </row>
    <row r="2323" spans="1:2">
      <c r="A2323" s="18">
        <v>41365</v>
      </c>
      <c r="B2323" s="3">
        <v>2480</v>
      </c>
    </row>
    <row r="2324" spans="1:2">
      <c r="A2324" s="18">
        <v>41362</v>
      </c>
      <c r="B2324" s="3">
        <v>2480</v>
      </c>
    </row>
    <row r="2325" spans="1:2">
      <c r="A2325" s="18">
        <v>41361</v>
      </c>
      <c r="B2325" s="3">
        <v>2500</v>
      </c>
    </row>
    <row r="2326" spans="1:2">
      <c r="A2326" s="18">
        <v>41360</v>
      </c>
      <c r="B2326" s="3">
        <v>2500</v>
      </c>
    </row>
    <row r="2327" spans="1:2">
      <c r="A2327" s="18">
        <v>41359</v>
      </c>
      <c r="B2327" s="3">
        <v>2500</v>
      </c>
    </row>
    <row r="2328" spans="1:2">
      <c r="A2328" s="18">
        <v>41358</v>
      </c>
      <c r="B2328" s="3">
        <v>2500</v>
      </c>
    </row>
    <row r="2329" spans="1:2">
      <c r="A2329" s="18">
        <v>41355</v>
      </c>
      <c r="B2329" s="3">
        <v>2500</v>
      </c>
    </row>
    <row r="2330" spans="1:2">
      <c r="A2330" s="18">
        <v>41354</v>
      </c>
      <c r="B2330" s="3">
        <v>2500</v>
      </c>
    </row>
    <row r="2331" spans="1:2">
      <c r="A2331" s="18">
        <v>41353</v>
      </c>
      <c r="B2331" s="3">
        <v>2500</v>
      </c>
    </row>
    <row r="2332" spans="1:2">
      <c r="A2332" s="18">
        <v>41352</v>
      </c>
      <c r="B2332" s="3">
        <v>2500</v>
      </c>
    </row>
    <row r="2333" spans="1:2">
      <c r="A2333" s="18">
        <v>41351</v>
      </c>
      <c r="B2333" s="3">
        <v>2500</v>
      </c>
    </row>
    <row r="2334" spans="1:2">
      <c r="A2334" s="18">
        <v>41348</v>
      </c>
      <c r="B2334" s="3">
        <v>2500</v>
      </c>
    </row>
    <row r="2335" spans="1:2">
      <c r="A2335" s="18">
        <v>41347</v>
      </c>
      <c r="B2335" s="3">
        <v>2500</v>
      </c>
    </row>
    <row r="2336" spans="1:2">
      <c r="A2336" s="18">
        <v>41346</v>
      </c>
      <c r="B2336" s="3">
        <v>2500</v>
      </c>
    </row>
    <row r="2337" spans="1:2">
      <c r="A2337" s="18">
        <v>41345</v>
      </c>
      <c r="B2337" s="3">
        <v>2500</v>
      </c>
    </row>
    <row r="2338" spans="1:2">
      <c r="A2338" s="18">
        <v>41344</v>
      </c>
      <c r="B2338" s="3">
        <v>2500</v>
      </c>
    </row>
    <row r="2339" spans="1:2">
      <c r="A2339" s="18">
        <v>41341</v>
      </c>
      <c r="B2339" s="3">
        <v>2500</v>
      </c>
    </row>
    <row r="2340" spans="1:2">
      <c r="A2340" s="18">
        <v>41340</v>
      </c>
      <c r="B2340" s="3">
        <v>2500</v>
      </c>
    </row>
    <row r="2341" spans="1:2">
      <c r="A2341" s="18">
        <v>41339</v>
      </c>
      <c r="B2341" s="3">
        <v>2500</v>
      </c>
    </row>
    <row r="2342" spans="1:2">
      <c r="A2342" s="18">
        <v>41338</v>
      </c>
      <c r="B2342" s="3">
        <v>2500</v>
      </c>
    </row>
    <row r="2343" spans="1:2">
      <c r="A2343" s="18">
        <v>41337</v>
      </c>
      <c r="B2343" s="3">
        <v>2500</v>
      </c>
    </row>
    <row r="2344" spans="1:2">
      <c r="A2344" s="18">
        <v>41334</v>
      </c>
      <c r="B2344" s="3">
        <v>2500</v>
      </c>
    </row>
    <row r="2345" spans="1:2">
      <c r="A2345" s="18">
        <v>41333</v>
      </c>
      <c r="B2345" s="3">
        <v>2500</v>
      </c>
    </row>
    <row r="2346" spans="1:2">
      <c r="A2346" s="18">
        <v>41332</v>
      </c>
      <c r="B2346" s="3">
        <v>2500</v>
      </c>
    </row>
    <row r="2347" spans="1:2">
      <c r="A2347" s="18">
        <v>41331</v>
      </c>
      <c r="B2347" s="3">
        <v>2500</v>
      </c>
    </row>
    <row r="2348" spans="1:2">
      <c r="A2348" s="18">
        <v>41330</v>
      </c>
      <c r="B2348" s="3">
        <v>2500</v>
      </c>
    </row>
    <row r="2349" spans="1:2">
      <c r="A2349" s="18">
        <v>41327</v>
      </c>
      <c r="B2349" s="3">
        <v>2500</v>
      </c>
    </row>
    <row r="2350" spans="1:2">
      <c r="A2350" s="18">
        <v>41326</v>
      </c>
      <c r="B2350" s="3">
        <v>2500</v>
      </c>
    </row>
    <row r="2351" spans="1:2">
      <c r="A2351" s="18">
        <v>41325</v>
      </c>
      <c r="B2351" s="3">
        <v>2500</v>
      </c>
    </row>
    <row r="2352" spans="1:2">
      <c r="A2352" s="18">
        <v>41324</v>
      </c>
      <c r="B2352" s="3">
        <v>2500</v>
      </c>
    </row>
    <row r="2353" spans="1:2">
      <c r="A2353" s="18">
        <v>41323</v>
      </c>
      <c r="B2353" s="3">
        <v>2500</v>
      </c>
    </row>
    <row r="2354" spans="1:2">
      <c r="A2354" s="18">
        <v>41322</v>
      </c>
      <c r="B2354" s="3">
        <v>2500</v>
      </c>
    </row>
    <row r="2355" spans="1:2">
      <c r="A2355" s="18">
        <v>41321</v>
      </c>
      <c r="B2355" s="3">
        <v>2500</v>
      </c>
    </row>
    <row r="2356" spans="1:2">
      <c r="A2356" s="18">
        <v>41312</v>
      </c>
      <c r="B2356" s="3">
        <v>2500</v>
      </c>
    </row>
    <row r="2357" spans="1:2">
      <c r="A2357" s="18">
        <v>41311</v>
      </c>
      <c r="B2357" s="3">
        <v>2500</v>
      </c>
    </row>
    <row r="2358" spans="1:2">
      <c r="A2358" s="18">
        <v>41310</v>
      </c>
      <c r="B2358" s="3">
        <v>2500</v>
      </c>
    </row>
    <row r="2359" spans="1:2">
      <c r="A2359" s="18">
        <v>41309</v>
      </c>
      <c r="B2359" s="3">
        <v>2500</v>
      </c>
    </row>
    <row r="2360" spans="1:2">
      <c r="A2360" s="18">
        <v>41306</v>
      </c>
      <c r="B2360" s="3">
        <v>2500</v>
      </c>
    </row>
    <row r="2361" spans="1:2">
      <c r="A2361" s="18">
        <v>41305</v>
      </c>
      <c r="B2361" s="3">
        <v>2500</v>
      </c>
    </row>
    <row r="2362" spans="1:2">
      <c r="A2362" s="18">
        <v>41304</v>
      </c>
      <c r="B2362" s="3">
        <v>2500</v>
      </c>
    </row>
    <row r="2363" spans="1:2">
      <c r="A2363" s="18">
        <v>41303</v>
      </c>
      <c r="B2363" s="3">
        <v>2500</v>
      </c>
    </row>
    <row r="2364" spans="1:2">
      <c r="A2364" s="18">
        <v>41302</v>
      </c>
      <c r="B2364" s="3">
        <v>2500</v>
      </c>
    </row>
    <row r="2365" spans="1:2">
      <c r="A2365" s="18">
        <v>41299</v>
      </c>
      <c r="B2365" s="3">
        <v>2500</v>
      </c>
    </row>
    <row r="2366" spans="1:2">
      <c r="A2366" s="18">
        <v>41298</v>
      </c>
      <c r="B2366" s="3">
        <v>2500</v>
      </c>
    </row>
    <row r="2367" spans="1:2">
      <c r="A2367" s="18">
        <v>41297</v>
      </c>
      <c r="B2367" s="3">
        <v>2500</v>
      </c>
    </row>
    <row r="2368" spans="1:2">
      <c r="A2368" s="18">
        <v>41296</v>
      </c>
      <c r="B2368" s="3">
        <v>2500</v>
      </c>
    </row>
    <row r="2369" spans="1:2">
      <c r="A2369" s="18">
        <v>41295</v>
      </c>
      <c r="B2369" s="3">
        <v>2500</v>
      </c>
    </row>
    <row r="2370" spans="1:2">
      <c r="A2370" s="18">
        <v>41292</v>
      </c>
      <c r="B2370" s="3">
        <v>2500</v>
      </c>
    </row>
    <row r="2371" spans="1:2">
      <c r="A2371" s="18">
        <v>41291</v>
      </c>
      <c r="B2371" s="3">
        <v>2500</v>
      </c>
    </row>
    <row r="2372" spans="1:2">
      <c r="A2372" s="18">
        <v>41290</v>
      </c>
      <c r="B2372" s="3">
        <v>2500</v>
      </c>
    </row>
    <row r="2373" spans="1:2">
      <c r="A2373" s="18">
        <v>41289</v>
      </c>
      <c r="B2373" s="3">
        <v>2500</v>
      </c>
    </row>
    <row r="2374" spans="1:2">
      <c r="A2374" s="18">
        <v>41288</v>
      </c>
      <c r="B2374" s="3">
        <v>2500</v>
      </c>
    </row>
    <row r="2375" spans="1:2">
      <c r="A2375" s="18">
        <v>41285</v>
      </c>
      <c r="B2375" s="3">
        <v>2500</v>
      </c>
    </row>
    <row r="2376" spans="1:2">
      <c r="A2376" s="18">
        <v>41284</v>
      </c>
      <c r="B2376" s="3">
        <v>2500</v>
      </c>
    </row>
    <row r="2377" spans="1:2">
      <c r="A2377" s="18">
        <v>41283</v>
      </c>
      <c r="B2377" s="3">
        <v>2500</v>
      </c>
    </row>
    <row r="2378" spans="1:2">
      <c r="A2378" s="18">
        <v>41282</v>
      </c>
      <c r="B2378" s="3">
        <v>2500</v>
      </c>
    </row>
    <row r="2379" spans="1:2">
      <c r="A2379" s="18">
        <v>41281</v>
      </c>
      <c r="B2379" s="3">
        <v>2500</v>
      </c>
    </row>
    <row r="2380" spans="1:2">
      <c r="A2380" s="18">
        <v>41280</v>
      </c>
      <c r="B2380" s="3">
        <v>2500</v>
      </c>
    </row>
    <row r="2381" spans="1:2">
      <c r="A2381" s="18">
        <v>41279</v>
      </c>
      <c r="B2381" s="3">
        <v>2500</v>
      </c>
    </row>
    <row r="2382" spans="1:2">
      <c r="A2382" s="18">
        <v>41278</v>
      </c>
      <c r="B2382" s="3">
        <v>2500</v>
      </c>
    </row>
    <row r="2383" spans="1:2">
      <c r="A2383" s="18">
        <v>41274</v>
      </c>
      <c r="B2383" s="3">
        <v>2480</v>
      </c>
    </row>
    <row r="2384" spans="1:2">
      <c r="A2384" s="18">
        <v>41271</v>
      </c>
      <c r="B2384" s="3">
        <v>2480</v>
      </c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338"/>
  <sheetViews>
    <sheetView workbookViewId="0">
      <selection activeCell="A1" sqref="A$1:D$1048576"/>
    </sheetView>
  </sheetViews>
  <sheetFormatPr defaultColWidth="9" defaultRowHeight="13.8" outlineLevelCol="3"/>
  <cols>
    <col min="1" max="1" width="10.5833333333333" customWidth="1"/>
    <col min="2" max="2" width="34" customWidth="1"/>
    <col min="3" max="3" width="24.0833333333333" customWidth="1"/>
    <col min="4" max="4" width="17.8796296296296" customWidth="1"/>
  </cols>
  <sheetData>
    <row r="1" ht="27.6" spans="1:4">
      <c r="A1" t="s">
        <v>98</v>
      </c>
      <c r="B1" t="s">
        <v>99</v>
      </c>
      <c r="C1" t="s">
        <v>100</v>
      </c>
      <c r="D1" s="17" t="s">
        <v>101</v>
      </c>
    </row>
    <row r="2" spans="1:4">
      <c r="A2" s="16">
        <v>44757</v>
      </c>
      <c r="B2">
        <v>105.7</v>
      </c>
      <c r="C2">
        <v>16</v>
      </c>
      <c r="D2">
        <f>B2+C2</f>
        <v>121.7</v>
      </c>
    </row>
    <row r="3" spans="1:4">
      <c r="A3" s="16">
        <v>44750</v>
      </c>
      <c r="B3">
        <v>108.6</v>
      </c>
      <c r="C3">
        <v>17.4</v>
      </c>
      <c r="D3">
        <f t="shared" ref="D3:D66" si="0">B3+C3</f>
        <v>126</v>
      </c>
    </row>
    <row r="4" spans="1:4">
      <c r="A4" s="16">
        <v>44743</v>
      </c>
      <c r="B4">
        <v>104.1</v>
      </c>
      <c r="C4">
        <v>18.4</v>
      </c>
      <c r="D4">
        <f t="shared" si="0"/>
        <v>122.5</v>
      </c>
    </row>
    <row r="5" spans="1:4">
      <c r="A5" s="16">
        <v>44736</v>
      </c>
      <c r="B5">
        <v>108.8</v>
      </c>
      <c r="C5">
        <v>16.5</v>
      </c>
      <c r="D5">
        <f t="shared" si="0"/>
        <v>125.3</v>
      </c>
    </row>
    <row r="6" spans="1:4">
      <c r="A6" s="16">
        <v>44729</v>
      </c>
      <c r="B6">
        <v>110.8</v>
      </c>
      <c r="C6">
        <v>19.3</v>
      </c>
      <c r="D6">
        <f t="shared" si="0"/>
        <v>130.1</v>
      </c>
    </row>
    <row r="7" spans="1:4">
      <c r="A7" s="16">
        <v>44722</v>
      </c>
      <c r="B7">
        <v>116.9</v>
      </c>
      <c r="C7">
        <v>22.6</v>
      </c>
      <c r="D7">
        <f t="shared" si="0"/>
        <v>139.5</v>
      </c>
    </row>
    <row r="8" spans="1:4">
      <c r="A8" s="16">
        <v>44715</v>
      </c>
      <c r="B8">
        <v>102.5</v>
      </c>
      <c r="C8">
        <v>27.7</v>
      </c>
      <c r="D8">
        <f t="shared" si="0"/>
        <v>130.2</v>
      </c>
    </row>
    <row r="9" spans="1:4">
      <c r="A9" s="16">
        <v>44708</v>
      </c>
      <c r="B9">
        <v>93.3</v>
      </c>
      <c r="C9">
        <v>27.3</v>
      </c>
      <c r="D9">
        <f t="shared" si="0"/>
        <v>120.6</v>
      </c>
    </row>
    <row r="10" spans="1:4">
      <c r="A10" s="16">
        <v>44701</v>
      </c>
      <c r="B10">
        <v>90.1</v>
      </c>
      <c r="C10">
        <v>32.8</v>
      </c>
      <c r="D10">
        <f t="shared" si="0"/>
        <v>122.9</v>
      </c>
    </row>
    <row r="11" spans="1:4">
      <c r="A11" s="16">
        <v>44694</v>
      </c>
      <c r="B11">
        <v>78.5</v>
      </c>
      <c r="C11">
        <v>39</v>
      </c>
      <c r="D11">
        <f t="shared" si="0"/>
        <v>117.5</v>
      </c>
    </row>
    <row r="12" spans="1:4">
      <c r="A12" s="16">
        <v>44687</v>
      </c>
      <c r="B12">
        <v>74.7</v>
      </c>
      <c r="C12">
        <v>39.5</v>
      </c>
      <c r="D12">
        <f t="shared" si="0"/>
        <v>114.2</v>
      </c>
    </row>
    <row r="13" spans="1:4">
      <c r="A13" s="16">
        <v>44680</v>
      </c>
      <c r="B13">
        <v>74.4</v>
      </c>
      <c r="C13">
        <v>38.9</v>
      </c>
      <c r="D13">
        <f t="shared" si="0"/>
        <v>113.3</v>
      </c>
    </row>
    <row r="14" spans="1:4">
      <c r="A14" s="16">
        <v>44673</v>
      </c>
      <c r="B14">
        <v>74.6</v>
      </c>
      <c r="C14">
        <v>48.2</v>
      </c>
      <c r="D14">
        <f t="shared" si="0"/>
        <v>122.8</v>
      </c>
    </row>
    <row r="15" spans="1:4">
      <c r="A15" s="16">
        <v>44666</v>
      </c>
      <c r="B15">
        <v>72</v>
      </c>
      <c r="C15">
        <v>55.7</v>
      </c>
      <c r="D15">
        <f t="shared" si="0"/>
        <v>127.7</v>
      </c>
    </row>
    <row r="16" spans="1:4">
      <c r="A16" s="16">
        <v>44659</v>
      </c>
      <c r="B16">
        <v>62.1</v>
      </c>
      <c r="C16">
        <v>66</v>
      </c>
      <c r="D16">
        <f t="shared" si="0"/>
        <v>128.1</v>
      </c>
    </row>
    <row r="17" spans="1:4">
      <c r="A17" s="16">
        <v>44652</v>
      </c>
      <c r="B17">
        <v>69</v>
      </c>
      <c r="C17">
        <v>69.7</v>
      </c>
      <c r="D17">
        <f t="shared" si="0"/>
        <v>138.7</v>
      </c>
    </row>
    <row r="18" spans="1:4">
      <c r="A18" s="16">
        <v>44645</v>
      </c>
      <c r="B18">
        <v>72.4</v>
      </c>
      <c r="C18">
        <v>79.1</v>
      </c>
      <c r="D18">
        <f t="shared" si="0"/>
        <v>151.5</v>
      </c>
    </row>
    <row r="19" spans="1:4">
      <c r="A19" s="16">
        <v>44638</v>
      </c>
      <c r="B19">
        <v>66.4</v>
      </c>
      <c r="C19">
        <v>80.1</v>
      </c>
      <c r="D19">
        <f t="shared" si="0"/>
        <v>146.5</v>
      </c>
    </row>
    <row r="20" spans="1:4">
      <c r="A20" s="16">
        <v>44631</v>
      </c>
      <c r="B20">
        <v>57.8</v>
      </c>
      <c r="C20">
        <v>89.2</v>
      </c>
      <c r="D20">
        <f t="shared" si="0"/>
        <v>147</v>
      </c>
    </row>
    <row r="21" spans="1:4">
      <c r="A21" s="16">
        <v>44624</v>
      </c>
      <c r="B21">
        <v>60</v>
      </c>
      <c r="C21">
        <v>85.4</v>
      </c>
      <c r="D21">
        <f t="shared" si="0"/>
        <v>145.4</v>
      </c>
    </row>
    <row r="22" spans="1:4">
      <c r="A22" s="16">
        <v>44617</v>
      </c>
      <c r="B22">
        <v>68.2</v>
      </c>
      <c r="C22">
        <v>87.5</v>
      </c>
      <c r="D22">
        <f t="shared" si="0"/>
        <v>155.7</v>
      </c>
    </row>
    <row r="23" spans="1:4">
      <c r="A23" s="16">
        <v>44610</v>
      </c>
      <c r="B23">
        <v>57.7</v>
      </c>
      <c r="C23">
        <v>76.5</v>
      </c>
      <c r="D23">
        <f t="shared" si="0"/>
        <v>134.2</v>
      </c>
    </row>
    <row r="24" spans="1:4">
      <c r="A24" s="16">
        <v>44603</v>
      </c>
      <c r="B24">
        <v>58.4</v>
      </c>
      <c r="C24">
        <v>78.6</v>
      </c>
      <c r="D24">
        <f t="shared" si="0"/>
        <v>137</v>
      </c>
    </row>
    <row r="25" spans="1:4">
      <c r="A25" s="16">
        <v>44596</v>
      </c>
      <c r="B25">
        <v>60.6</v>
      </c>
      <c r="C25">
        <v>82.2</v>
      </c>
      <c r="D25">
        <f t="shared" si="0"/>
        <v>142.8</v>
      </c>
    </row>
    <row r="26" spans="1:4">
      <c r="A26" s="16">
        <v>44589</v>
      </c>
      <c r="B26">
        <v>47.7</v>
      </c>
      <c r="C26">
        <v>61.2</v>
      </c>
      <c r="D26">
        <f t="shared" si="0"/>
        <v>108.9</v>
      </c>
    </row>
    <row r="27" spans="1:4">
      <c r="A27" s="16">
        <v>44582</v>
      </c>
      <c r="B27">
        <v>45.7</v>
      </c>
      <c r="C27">
        <v>65</v>
      </c>
      <c r="D27">
        <f t="shared" si="0"/>
        <v>110.7</v>
      </c>
    </row>
    <row r="28" spans="1:4">
      <c r="A28" s="16">
        <v>44575</v>
      </c>
      <c r="B28">
        <v>53.6</v>
      </c>
      <c r="C28">
        <v>87.2</v>
      </c>
      <c r="D28">
        <f t="shared" si="0"/>
        <v>140.8</v>
      </c>
    </row>
    <row r="29" spans="1:4">
      <c r="A29" s="16">
        <v>44568</v>
      </c>
      <c r="B29">
        <v>38.5</v>
      </c>
      <c r="C29">
        <v>84.8</v>
      </c>
      <c r="D29">
        <f t="shared" si="0"/>
        <v>123.3</v>
      </c>
    </row>
    <row r="30" spans="1:4">
      <c r="A30" s="16">
        <v>44561</v>
      </c>
      <c r="B30">
        <v>36.7</v>
      </c>
      <c r="C30">
        <v>74.2</v>
      </c>
      <c r="D30">
        <f t="shared" si="0"/>
        <v>110.9</v>
      </c>
    </row>
    <row r="31" spans="1:4">
      <c r="A31" s="16">
        <v>44554</v>
      </c>
      <c r="B31">
        <v>34.5</v>
      </c>
      <c r="C31">
        <v>66.9</v>
      </c>
      <c r="D31">
        <f t="shared" si="0"/>
        <v>101.4</v>
      </c>
    </row>
    <row r="32" spans="1:4">
      <c r="A32" s="16">
        <v>44547</v>
      </c>
      <c r="B32">
        <v>27.9</v>
      </c>
      <c r="C32">
        <v>38.1</v>
      </c>
      <c r="D32">
        <f t="shared" si="0"/>
        <v>66</v>
      </c>
    </row>
    <row r="33" spans="1:4">
      <c r="A33" s="16">
        <v>44540</v>
      </c>
      <c r="B33">
        <v>29.3</v>
      </c>
      <c r="C33">
        <v>43.8</v>
      </c>
      <c r="D33">
        <f t="shared" si="0"/>
        <v>73.1</v>
      </c>
    </row>
    <row r="34" spans="1:4">
      <c r="A34" s="16">
        <v>44533</v>
      </c>
      <c r="B34">
        <v>23.4</v>
      </c>
      <c r="C34">
        <v>47.5</v>
      </c>
      <c r="D34">
        <f t="shared" si="0"/>
        <v>70.9</v>
      </c>
    </row>
    <row r="35" spans="1:4">
      <c r="A35" s="16">
        <v>44526</v>
      </c>
      <c r="B35">
        <v>14.1</v>
      </c>
      <c r="C35">
        <v>51.2</v>
      </c>
      <c r="D35">
        <f t="shared" si="0"/>
        <v>65.3</v>
      </c>
    </row>
    <row r="36" spans="1:4">
      <c r="A36" s="16">
        <v>44519</v>
      </c>
      <c r="B36">
        <v>12.3</v>
      </c>
      <c r="C36">
        <v>35.6</v>
      </c>
      <c r="D36">
        <f t="shared" si="0"/>
        <v>47.9</v>
      </c>
    </row>
    <row r="37" spans="1:4">
      <c r="A37" s="16">
        <v>44512</v>
      </c>
      <c r="B37">
        <v>16</v>
      </c>
      <c r="C37">
        <v>40</v>
      </c>
      <c r="D37">
        <f t="shared" si="0"/>
        <v>56</v>
      </c>
    </row>
    <row r="38" spans="1:4">
      <c r="A38" s="16">
        <v>44505</v>
      </c>
      <c r="B38">
        <v>11.3</v>
      </c>
      <c r="C38">
        <v>43.1</v>
      </c>
      <c r="D38">
        <f t="shared" si="0"/>
        <v>54.4</v>
      </c>
    </row>
    <row r="39" spans="1:4">
      <c r="A39" s="16">
        <v>44498</v>
      </c>
      <c r="B39">
        <v>4.7</v>
      </c>
      <c r="C39">
        <v>48</v>
      </c>
      <c r="D39">
        <f t="shared" si="0"/>
        <v>52.7</v>
      </c>
    </row>
    <row r="40" spans="1:4">
      <c r="A40" s="16">
        <v>44491</v>
      </c>
      <c r="B40">
        <v>9.8</v>
      </c>
      <c r="C40">
        <v>46.2</v>
      </c>
      <c r="D40">
        <f t="shared" si="0"/>
        <v>56</v>
      </c>
    </row>
    <row r="41" spans="1:4">
      <c r="A41" s="16">
        <v>44484</v>
      </c>
      <c r="B41">
        <v>16</v>
      </c>
      <c r="C41">
        <v>50.7</v>
      </c>
      <c r="D41">
        <f t="shared" si="0"/>
        <v>66.7</v>
      </c>
    </row>
    <row r="42" spans="1:4">
      <c r="A42" s="16">
        <v>44477</v>
      </c>
      <c r="B42">
        <v>18.4</v>
      </c>
      <c r="C42">
        <v>42.1</v>
      </c>
      <c r="D42">
        <f t="shared" si="0"/>
        <v>60.5</v>
      </c>
    </row>
    <row r="43" spans="1:4">
      <c r="A43" s="16">
        <v>44463</v>
      </c>
      <c r="B43">
        <v>19.7</v>
      </c>
      <c r="C43">
        <v>48.6</v>
      </c>
      <c r="D43">
        <f t="shared" si="0"/>
        <v>68.3</v>
      </c>
    </row>
    <row r="44" spans="1:4">
      <c r="A44" s="16">
        <v>44456</v>
      </c>
      <c r="B44">
        <v>12.1</v>
      </c>
      <c r="C44">
        <v>46.9</v>
      </c>
      <c r="D44">
        <f t="shared" si="0"/>
        <v>59</v>
      </c>
    </row>
    <row r="45" spans="1:4">
      <c r="A45" s="16">
        <v>44449</v>
      </c>
      <c r="B45">
        <v>13.6</v>
      </c>
      <c r="C45">
        <v>49.6</v>
      </c>
      <c r="D45">
        <f t="shared" si="0"/>
        <v>63.2</v>
      </c>
    </row>
    <row r="46" spans="1:4">
      <c r="A46" s="16">
        <v>44442</v>
      </c>
      <c r="B46">
        <v>10.1</v>
      </c>
      <c r="C46">
        <v>49.2</v>
      </c>
      <c r="D46">
        <f t="shared" si="0"/>
        <v>59.3</v>
      </c>
    </row>
    <row r="47" spans="1:4">
      <c r="A47" s="16">
        <v>44435</v>
      </c>
      <c r="B47">
        <v>13</v>
      </c>
      <c r="C47">
        <v>44.7</v>
      </c>
      <c r="D47">
        <f t="shared" si="0"/>
        <v>57.7</v>
      </c>
    </row>
    <row r="48" spans="1:4">
      <c r="A48" s="16">
        <v>44428</v>
      </c>
      <c r="B48">
        <v>16</v>
      </c>
      <c r="C48">
        <v>55.7</v>
      </c>
      <c r="D48">
        <f t="shared" si="0"/>
        <v>71.7</v>
      </c>
    </row>
    <row r="49" spans="1:4">
      <c r="A49" s="16">
        <v>44421</v>
      </c>
      <c r="B49">
        <v>19.3</v>
      </c>
      <c r="C49">
        <v>63.3</v>
      </c>
      <c r="D49">
        <f t="shared" si="0"/>
        <v>82.6</v>
      </c>
    </row>
    <row r="50" spans="1:4">
      <c r="A50" s="16">
        <v>44414</v>
      </c>
      <c r="B50">
        <v>25.2</v>
      </c>
      <c r="C50">
        <v>63.9</v>
      </c>
      <c r="D50">
        <f t="shared" si="0"/>
        <v>89.1</v>
      </c>
    </row>
    <row r="51" spans="1:4">
      <c r="A51" s="16">
        <v>44407</v>
      </c>
      <c r="B51">
        <v>28.1</v>
      </c>
      <c r="C51">
        <v>62.9</v>
      </c>
      <c r="D51">
        <f t="shared" si="0"/>
        <v>91</v>
      </c>
    </row>
    <row r="52" spans="1:4">
      <c r="A52" s="16">
        <v>44400</v>
      </c>
      <c r="B52">
        <v>32</v>
      </c>
      <c r="C52">
        <v>78.9</v>
      </c>
      <c r="D52">
        <f t="shared" si="0"/>
        <v>110.9</v>
      </c>
    </row>
    <row r="53" spans="1:4">
      <c r="A53" s="16">
        <v>44393</v>
      </c>
      <c r="B53">
        <v>34.8</v>
      </c>
      <c r="C53">
        <v>66.3</v>
      </c>
      <c r="D53">
        <f t="shared" si="0"/>
        <v>101.1</v>
      </c>
    </row>
    <row r="54" spans="1:4">
      <c r="A54" s="16">
        <v>44386</v>
      </c>
      <c r="B54">
        <v>30.4</v>
      </c>
      <c r="C54">
        <v>75.5</v>
      </c>
      <c r="D54">
        <f t="shared" si="0"/>
        <v>105.9</v>
      </c>
    </row>
    <row r="55" spans="1:4">
      <c r="A55" s="16">
        <v>44379</v>
      </c>
      <c r="B55">
        <v>27</v>
      </c>
      <c r="C55">
        <v>87</v>
      </c>
      <c r="D55">
        <f t="shared" si="0"/>
        <v>114</v>
      </c>
    </row>
    <row r="56" spans="1:4">
      <c r="A56" s="16">
        <v>44372</v>
      </c>
      <c r="B56">
        <v>23</v>
      </c>
      <c r="C56">
        <v>96.6</v>
      </c>
      <c r="D56">
        <f t="shared" si="0"/>
        <v>119.6</v>
      </c>
    </row>
    <row r="57" spans="1:4">
      <c r="A57" s="16">
        <v>44365</v>
      </c>
      <c r="B57">
        <v>18.2</v>
      </c>
      <c r="C57">
        <v>97.7</v>
      </c>
      <c r="D57">
        <f t="shared" si="0"/>
        <v>115.9</v>
      </c>
    </row>
    <row r="58" spans="1:4">
      <c r="A58" s="16">
        <v>44358</v>
      </c>
      <c r="B58">
        <v>13.5</v>
      </c>
      <c r="C58">
        <v>103.5</v>
      </c>
      <c r="D58">
        <f t="shared" si="0"/>
        <v>117</v>
      </c>
    </row>
    <row r="59" spans="1:4">
      <c r="A59" s="16">
        <v>44351</v>
      </c>
      <c r="B59">
        <v>12.9</v>
      </c>
      <c r="C59">
        <v>113.5</v>
      </c>
      <c r="D59">
        <f t="shared" si="0"/>
        <v>126.4</v>
      </c>
    </row>
    <row r="60" spans="1:4">
      <c r="A60" s="16">
        <v>44344</v>
      </c>
      <c r="B60">
        <v>11.6</v>
      </c>
      <c r="C60">
        <v>109.8</v>
      </c>
      <c r="D60">
        <f t="shared" si="0"/>
        <v>121.4</v>
      </c>
    </row>
    <row r="61" spans="1:4">
      <c r="A61" s="16">
        <v>44337</v>
      </c>
      <c r="B61">
        <v>10.3</v>
      </c>
      <c r="C61">
        <v>118.5</v>
      </c>
      <c r="D61">
        <f t="shared" si="0"/>
        <v>128.8</v>
      </c>
    </row>
    <row r="62" spans="1:4">
      <c r="A62" s="16">
        <v>44330</v>
      </c>
      <c r="B62">
        <v>14</v>
      </c>
      <c r="C62">
        <v>80</v>
      </c>
      <c r="D62">
        <f t="shared" si="0"/>
        <v>94</v>
      </c>
    </row>
    <row r="63" spans="1:4">
      <c r="A63" s="16">
        <v>44323</v>
      </c>
      <c r="B63">
        <v>17.6</v>
      </c>
      <c r="C63">
        <v>64.2</v>
      </c>
      <c r="D63">
        <f t="shared" si="0"/>
        <v>81.8</v>
      </c>
    </row>
    <row r="64" spans="1:4">
      <c r="A64" s="16">
        <v>44309</v>
      </c>
      <c r="B64">
        <v>22.1</v>
      </c>
      <c r="C64">
        <v>50.9</v>
      </c>
      <c r="D64">
        <f t="shared" si="0"/>
        <v>73</v>
      </c>
    </row>
    <row r="65" spans="1:4">
      <c r="A65" s="16">
        <v>44302</v>
      </c>
      <c r="B65">
        <v>29.4</v>
      </c>
      <c r="C65">
        <v>60.5</v>
      </c>
      <c r="D65">
        <f t="shared" si="0"/>
        <v>89.9</v>
      </c>
    </row>
    <row r="66" spans="1:4">
      <c r="A66" s="16">
        <v>44295</v>
      </c>
      <c r="B66">
        <v>35.6</v>
      </c>
      <c r="C66">
        <v>65.3</v>
      </c>
      <c r="D66">
        <f t="shared" si="0"/>
        <v>100.9</v>
      </c>
    </row>
    <row r="67" spans="1:4">
      <c r="A67" s="16">
        <v>44288</v>
      </c>
      <c r="B67">
        <v>40.2</v>
      </c>
      <c r="C67">
        <v>65.3</v>
      </c>
      <c r="D67">
        <f t="shared" ref="D67:D130" si="1">B67+C67</f>
        <v>105.5</v>
      </c>
    </row>
    <row r="68" spans="1:4">
      <c r="A68" s="16">
        <v>44281</v>
      </c>
      <c r="B68">
        <v>43.3</v>
      </c>
      <c r="C68">
        <v>66.3</v>
      </c>
      <c r="D68">
        <f t="shared" si="1"/>
        <v>109.6</v>
      </c>
    </row>
    <row r="69" spans="1:4">
      <c r="A69" s="16">
        <v>44274</v>
      </c>
      <c r="B69">
        <v>44.4</v>
      </c>
      <c r="C69">
        <v>72.1</v>
      </c>
      <c r="D69">
        <f t="shared" si="1"/>
        <v>116.5</v>
      </c>
    </row>
    <row r="70" spans="1:4">
      <c r="A70" s="16">
        <v>44225</v>
      </c>
      <c r="B70">
        <v>42.6</v>
      </c>
      <c r="C70">
        <v>88.5</v>
      </c>
      <c r="D70">
        <f t="shared" si="1"/>
        <v>131.1</v>
      </c>
    </row>
    <row r="71" spans="1:4">
      <c r="A71" s="16">
        <v>44218</v>
      </c>
      <c r="B71">
        <v>49.6</v>
      </c>
      <c r="C71">
        <v>66.4</v>
      </c>
      <c r="D71">
        <f t="shared" si="1"/>
        <v>116</v>
      </c>
    </row>
    <row r="72" spans="1:4">
      <c r="A72" s="16">
        <v>44190</v>
      </c>
      <c r="B72">
        <v>67.1</v>
      </c>
      <c r="C72">
        <v>57.5</v>
      </c>
      <c r="D72">
        <f t="shared" si="1"/>
        <v>124.6</v>
      </c>
    </row>
    <row r="73" spans="1:4">
      <c r="A73" s="16">
        <v>44183</v>
      </c>
      <c r="B73">
        <v>56.3</v>
      </c>
      <c r="C73">
        <v>55.8</v>
      </c>
      <c r="D73">
        <f t="shared" si="1"/>
        <v>112.1</v>
      </c>
    </row>
    <row r="74" spans="1:4">
      <c r="A74" s="16">
        <v>44176</v>
      </c>
      <c r="B74">
        <v>55.6</v>
      </c>
      <c r="C74">
        <v>58.1</v>
      </c>
      <c r="D74">
        <f t="shared" si="1"/>
        <v>113.7</v>
      </c>
    </row>
    <row r="75" spans="1:4">
      <c r="A75" s="16">
        <v>44162</v>
      </c>
      <c r="B75">
        <v>59.9</v>
      </c>
      <c r="C75">
        <v>51</v>
      </c>
      <c r="D75">
        <f t="shared" si="1"/>
        <v>110.9</v>
      </c>
    </row>
    <row r="76" spans="1:4">
      <c r="A76" s="16">
        <v>44148</v>
      </c>
      <c r="B76">
        <v>63.2</v>
      </c>
      <c r="C76">
        <v>33</v>
      </c>
      <c r="D76">
        <f t="shared" si="1"/>
        <v>96.2</v>
      </c>
    </row>
    <row r="77" spans="1:4">
      <c r="A77" s="16">
        <v>44099</v>
      </c>
      <c r="B77">
        <v>26.2</v>
      </c>
      <c r="C77">
        <v>27.9</v>
      </c>
      <c r="D77">
        <f t="shared" si="1"/>
        <v>54.1</v>
      </c>
    </row>
    <row r="78" spans="1:4">
      <c r="A78" s="16">
        <v>44057</v>
      </c>
      <c r="B78">
        <v>18.1</v>
      </c>
      <c r="C78">
        <v>31.5</v>
      </c>
      <c r="D78">
        <f t="shared" si="1"/>
        <v>49.6</v>
      </c>
    </row>
    <row r="79" spans="1:4">
      <c r="A79" s="16">
        <v>44043</v>
      </c>
      <c r="B79">
        <v>15.9</v>
      </c>
      <c r="C79">
        <v>26.7</v>
      </c>
      <c r="D79">
        <f t="shared" si="1"/>
        <v>42.6</v>
      </c>
    </row>
    <row r="80" spans="1:4">
      <c r="A80" s="16">
        <v>44001</v>
      </c>
      <c r="B80">
        <v>26.5</v>
      </c>
      <c r="C80">
        <v>32.3</v>
      </c>
      <c r="D80">
        <f t="shared" si="1"/>
        <v>58.8</v>
      </c>
    </row>
    <row r="81" spans="1:4">
      <c r="A81" s="16">
        <v>43994</v>
      </c>
      <c r="B81">
        <v>40.1</v>
      </c>
      <c r="C81">
        <v>27.7</v>
      </c>
      <c r="D81">
        <f t="shared" si="1"/>
        <v>67.8</v>
      </c>
    </row>
    <row r="82" spans="1:4">
      <c r="A82" s="16">
        <v>43987</v>
      </c>
      <c r="B82">
        <v>35.5</v>
      </c>
      <c r="C82">
        <v>27.7</v>
      </c>
      <c r="D82">
        <f t="shared" si="1"/>
        <v>63.2</v>
      </c>
    </row>
    <row r="83" spans="1:4">
      <c r="A83" s="16">
        <v>43980</v>
      </c>
      <c r="B83">
        <v>37.1</v>
      </c>
      <c r="C83">
        <v>27.8</v>
      </c>
      <c r="D83">
        <f t="shared" si="1"/>
        <v>64.9</v>
      </c>
    </row>
    <row r="84" spans="1:4">
      <c r="A84" s="16">
        <v>43973</v>
      </c>
      <c r="B84">
        <v>38.5</v>
      </c>
      <c r="C84">
        <v>21</v>
      </c>
      <c r="D84">
        <f t="shared" si="1"/>
        <v>59.5</v>
      </c>
    </row>
    <row r="85" spans="1:4">
      <c r="A85" s="16">
        <v>43966</v>
      </c>
      <c r="B85">
        <v>23.1</v>
      </c>
      <c r="C85">
        <v>21</v>
      </c>
      <c r="D85">
        <f t="shared" si="1"/>
        <v>44.1</v>
      </c>
    </row>
    <row r="86" spans="1:4">
      <c r="A86" s="16">
        <v>43959</v>
      </c>
      <c r="B86">
        <v>27.5</v>
      </c>
      <c r="C86">
        <v>27.1</v>
      </c>
      <c r="D86">
        <f t="shared" si="1"/>
        <v>54.6</v>
      </c>
    </row>
    <row r="87" spans="1:4">
      <c r="A87" s="16">
        <v>43945</v>
      </c>
      <c r="B87">
        <v>40.8</v>
      </c>
      <c r="C87">
        <v>29.8</v>
      </c>
      <c r="D87">
        <f t="shared" si="1"/>
        <v>70.6</v>
      </c>
    </row>
    <row r="88" spans="1:4">
      <c r="A88" s="16">
        <v>43938</v>
      </c>
      <c r="B88">
        <v>42.7</v>
      </c>
      <c r="C88">
        <v>34.8</v>
      </c>
      <c r="D88">
        <f t="shared" si="1"/>
        <v>77.5</v>
      </c>
    </row>
    <row r="89" spans="1:4">
      <c r="A89" s="16">
        <v>43931</v>
      </c>
      <c r="B89">
        <v>42.4</v>
      </c>
      <c r="C89">
        <v>26.5</v>
      </c>
      <c r="D89">
        <f t="shared" si="1"/>
        <v>68.9</v>
      </c>
    </row>
    <row r="90" spans="1:4">
      <c r="A90" s="16">
        <v>43924</v>
      </c>
      <c r="B90">
        <v>40.8</v>
      </c>
      <c r="C90">
        <v>4.4</v>
      </c>
      <c r="D90">
        <f t="shared" si="1"/>
        <v>45.2</v>
      </c>
    </row>
    <row r="91" spans="1:4">
      <c r="A91" s="16">
        <v>43917</v>
      </c>
      <c r="B91">
        <v>42.9</v>
      </c>
      <c r="C91">
        <v>4.6</v>
      </c>
      <c r="D91">
        <f t="shared" si="1"/>
        <v>47.5</v>
      </c>
    </row>
    <row r="92" spans="1:4">
      <c r="A92" s="16">
        <v>43910</v>
      </c>
      <c r="B92">
        <v>47.8</v>
      </c>
      <c r="C92">
        <v>3.6</v>
      </c>
      <c r="D92">
        <f t="shared" si="1"/>
        <v>51.4</v>
      </c>
    </row>
    <row r="93" spans="1:4">
      <c r="A93" s="16">
        <v>43903</v>
      </c>
      <c r="B93">
        <v>58.1</v>
      </c>
      <c r="C93">
        <v>7.7</v>
      </c>
      <c r="D93">
        <f t="shared" si="1"/>
        <v>65.8</v>
      </c>
    </row>
    <row r="94" spans="1:4">
      <c r="A94" s="16">
        <v>43896</v>
      </c>
      <c r="B94">
        <v>64.1</v>
      </c>
      <c r="C94">
        <v>10</v>
      </c>
      <c r="D94">
        <f t="shared" si="1"/>
        <v>74.1</v>
      </c>
    </row>
    <row r="95" spans="1:4">
      <c r="A95" s="16">
        <v>43889</v>
      </c>
      <c r="B95">
        <v>56.5</v>
      </c>
      <c r="C95">
        <v>17.1</v>
      </c>
      <c r="D95">
        <f t="shared" si="1"/>
        <v>73.6</v>
      </c>
    </row>
    <row r="96" spans="1:4">
      <c r="A96" s="16">
        <v>43882</v>
      </c>
      <c r="B96">
        <v>52.2</v>
      </c>
      <c r="C96">
        <v>17.3</v>
      </c>
      <c r="D96">
        <f t="shared" si="1"/>
        <v>69.5</v>
      </c>
    </row>
    <row r="97" spans="1:4">
      <c r="A97" s="16">
        <v>43875</v>
      </c>
      <c r="B97">
        <v>51.5</v>
      </c>
      <c r="C97">
        <v>7.8</v>
      </c>
      <c r="D97">
        <f t="shared" si="1"/>
        <v>59.3</v>
      </c>
    </row>
    <row r="98" spans="1:4">
      <c r="A98" s="16">
        <v>43868</v>
      </c>
      <c r="B98">
        <v>51</v>
      </c>
      <c r="C98">
        <v>9.1</v>
      </c>
      <c r="D98">
        <f t="shared" si="1"/>
        <v>60.1</v>
      </c>
    </row>
    <row r="99" spans="1:4">
      <c r="A99" s="16">
        <v>43861</v>
      </c>
      <c r="B99">
        <v>67</v>
      </c>
      <c r="C99">
        <v>15.1</v>
      </c>
      <c r="D99">
        <f t="shared" si="1"/>
        <v>82.1</v>
      </c>
    </row>
    <row r="100" spans="1:4">
      <c r="A100" s="16">
        <v>43840</v>
      </c>
      <c r="B100">
        <v>52.5</v>
      </c>
      <c r="C100">
        <v>25.9</v>
      </c>
      <c r="D100">
        <f t="shared" si="1"/>
        <v>78.4</v>
      </c>
    </row>
    <row r="101" spans="1:4">
      <c r="A101" s="16">
        <v>43833</v>
      </c>
      <c r="B101">
        <v>38.8</v>
      </c>
      <c r="C101">
        <v>28.8</v>
      </c>
      <c r="D101">
        <f t="shared" si="1"/>
        <v>67.6</v>
      </c>
    </row>
    <row r="102" spans="1:4">
      <c r="A102" s="16">
        <v>43826</v>
      </c>
      <c r="B102">
        <v>33.2</v>
      </c>
      <c r="C102">
        <v>18</v>
      </c>
      <c r="D102">
        <f t="shared" si="1"/>
        <v>51.2</v>
      </c>
    </row>
    <row r="103" spans="1:4">
      <c r="A103" s="16">
        <v>43819</v>
      </c>
      <c r="B103">
        <v>33</v>
      </c>
      <c r="C103">
        <v>15.2</v>
      </c>
      <c r="D103">
        <f t="shared" si="1"/>
        <v>48.2</v>
      </c>
    </row>
    <row r="104" spans="1:4">
      <c r="A104" s="16">
        <v>43812</v>
      </c>
      <c r="B104">
        <v>18.3</v>
      </c>
      <c r="C104">
        <v>14.3</v>
      </c>
      <c r="D104">
        <f t="shared" si="1"/>
        <v>32.6</v>
      </c>
    </row>
    <row r="105" spans="1:4">
      <c r="A105" s="16">
        <v>43805</v>
      </c>
      <c r="B105">
        <v>9.5</v>
      </c>
      <c r="C105">
        <v>20.9</v>
      </c>
      <c r="D105">
        <f t="shared" si="1"/>
        <v>30.4</v>
      </c>
    </row>
    <row r="106" spans="1:4">
      <c r="A106" s="16">
        <v>43791</v>
      </c>
      <c r="B106">
        <v>20.1</v>
      </c>
      <c r="C106">
        <v>14.4</v>
      </c>
      <c r="D106">
        <f t="shared" si="1"/>
        <v>34.5</v>
      </c>
    </row>
    <row r="107" spans="1:4">
      <c r="A107" s="16">
        <v>43763</v>
      </c>
      <c r="B107">
        <v>26.4</v>
      </c>
      <c r="C107">
        <v>5.6</v>
      </c>
      <c r="D107">
        <f t="shared" si="1"/>
        <v>32</v>
      </c>
    </row>
    <row r="108" spans="1:4">
      <c r="A108" s="16">
        <v>43756</v>
      </c>
      <c r="B108">
        <v>27.9</v>
      </c>
      <c r="C108">
        <v>5.8</v>
      </c>
      <c r="D108">
        <f t="shared" si="1"/>
        <v>33.7</v>
      </c>
    </row>
    <row r="109" spans="1:4">
      <c r="A109" s="16">
        <v>43721</v>
      </c>
      <c r="B109">
        <v>36.7</v>
      </c>
      <c r="C109">
        <v>2.6</v>
      </c>
      <c r="D109">
        <f t="shared" si="1"/>
        <v>39.3</v>
      </c>
    </row>
    <row r="110" spans="1:4">
      <c r="A110" s="16">
        <v>43714</v>
      </c>
      <c r="B110">
        <v>33.6</v>
      </c>
      <c r="C110">
        <v>5.9</v>
      </c>
      <c r="D110">
        <f t="shared" si="1"/>
        <v>39.5</v>
      </c>
    </row>
    <row r="111" spans="1:4">
      <c r="A111" s="16">
        <v>43707</v>
      </c>
      <c r="B111">
        <v>29.9</v>
      </c>
      <c r="C111">
        <v>7.9</v>
      </c>
      <c r="D111">
        <f t="shared" si="1"/>
        <v>37.8</v>
      </c>
    </row>
    <row r="112" spans="1:4">
      <c r="A112" s="16">
        <v>43693</v>
      </c>
      <c r="B112">
        <v>11</v>
      </c>
      <c r="C112">
        <v>16</v>
      </c>
      <c r="D112">
        <f t="shared" si="1"/>
        <v>27</v>
      </c>
    </row>
    <row r="113" spans="1:4">
      <c r="A113" s="16">
        <v>43630</v>
      </c>
      <c r="B113">
        <v>88</v>
      </c>
      <c r="C113">
        <v>40.9</v>
      </c>
      <c r="D113">
        <f t="shared" si="1"/>
        <v>128.9</v>
      </c>
    </row>
    <row r="114" spans="1:4">
      <c r="A114" s="16">
        <v>43560</v>
      </c>
      <c r="B114">
        <v>94.7</v>
      </c>
      <c r="C114">
        <v>34.4</v>
      </c>
      <c r="D114">
        <f t="shared" si="1"/>
        <v>129.1</v>
      </c>
    </row>
    <row r="115" spans="1:4">
      <c r="A115" s="16">
        <v>43546</v>
      </c>
      <c r="B115">
        <v>92.8</v>
      </c>
      <c r="C115">
        <v>20.2</v>
      </c>
      <c r="D115">
        <f t="shared" si="1"/>
        <v>113</v>
      </c>
    </row>
    <row r="116" spans="1:4">
      <c r="A116" s="16">
        <v>43518</v>
      </c>
      <c r="B116">
        <v>104.2</v>
      </c>
      <c r="C116">
        <v>2.6</v>
      </c>
      <c r="D116">
        <f t="shared" si="1"/>
        <v>106.8</v>
      </c>
    </row>
    <row r="117" spans="1:4">
      <c r="A117" s="16">
        <v>43511</v>
      </c>
      <c r="B117">
        <v>105.8</v>
      </c>
      <c r="C117">
        <v>3.2</v>
      </c>
      <c r="D117">
        <f t="shared" si="1"/>
        <v>109</v>
      </c>
    </row>
    <row r="118" spans="1:4">
      <c r="A118" s="16">
        <v>43504</v>
      </c>
      <c r="B118">
        <v>100.1</v>
      </c>
      <c r="C118">
        <v>5</v>
      </c>
      <c r="D118">
        <f t="shared" si="1"/>
        <v>105.1</v>
      </c>
    </row>
    <row r="119" spans="1:4">
      <c r="A119" s="16">
        <v>43497</v>
      </c>
      <c r="B119">
        <v>100.1</v>
      </c>
      <c r="D119">
        <f t="shared" si="1"/>
        <v>100.1</v>
      </c>
    </row>
    <row r="120" spans="1:4">
      <c r="A120" s="16">
        <v>43462</v>
      </c>
      <c r="B120">
        <v>83.9</v>
      </c>
      <c r="D120">
        <f t="shared" si="1"/>
        <v>83.9</v>
      </c>
    </row>
    <row r="121" spans="1:4">
      <c r="A121" s="16">
        <v>43455</v>
      </c>
      <c r="B121">
        <v>86.3</v>
      </c>
      <c r="D121">
        <f t="shared" si="1"/>
        <v>86.3</v>
      </c>
    </row>
    <row r="122" spans="1:4">
      <c r="A122" s="16">
        <v>43448</v>
      </c>
      <c r="B122">
        <v>81.7</v>
      </c>
      <c r="D122">
        <f t="shared" si="1"/>
        <v>81.7</v>
      </c>
    </row>
    <row r="123" spans="1:4">
      <c r="A123" s="16">
        <v>43441</v>
      </c>
      <c r="B123">
        <v>85.7</v>
      </c>
      <c r="D123">
        <f t="shared" si="1"/>
        <v>85.7</v>
      </c>
    </row>
    <row r="124" spans="1:4">
      <c r="A124" s="16">
        <v>43434</v>
      </c>
      <c r="B124">
        <v>92.1</v>
      </c>
      <c r="D124">
        <f t="shared" si="1"/>
        <v>92.1</v>
      </c>
    </row>
    <row r="125" spans="1:4">
      <c r="A125" s="16">
        <v>43427</v>
      </c>
      <c r="B125">
        <v>81.9</v>
      </c>
      <c r="D125">
        <f t="shared" si="1"/>
        <v>81.9</v>
      </c>
    </row>
    <row r="126" spans="1:4">
      <c r="A126" s="16">
        <v>43420</v>
      </c>
      <c r="B126">
        <v>88.6</v>
      </c>
      <c r="D126">
        <f t="shared" si="1"/>
        <v>88.6</v>
      </c>
    </row>
    <row r="127" spans="1:4">
      <c r="A127" s="16">
        <v>43413</v>
      </c>
      <c r="B127">
        <v>68.5</v>
      </c>
      <c r="D127">
        <f t="shared" si="1"/>
        <v>68.5</v>
      </c>
    </row>
    <row r="128" spans="1:4">
      <c r="A128" s="16">
        <v>43406</v>
      </c>
      <c r="B128">
        <v>64.7</v>
      </c>
      <c r="D128">
        <f t="shared" si="1"/>
        <v>64.7</v>
      </c>
    </row>
    <row r="129" spans="1:4">
      <c r="A129" s="16">
        <v>43399</v>
      </c>
      <c r="B129">
        <v>62.2</v>
      </c>
      <c r="D129">
        <f t="shared" si="1"/>
        <v>62.2</v>
      </c>
    </row>
    <row r="130" spans="1:4">
      <c r="A130" s="16">
        <v>43392</v>
      </c>
      <c r="B130">
        <v>63.4</v>
      </c>
      <c r="D130">
        <f t="shared" si="1"/>
        <v>63.4</v>
      </c>
    </row>
    <row r="131" spans="1:4">
      <c r="A131" s="16">
        <v>43385</v>
      </c>
      <c r="B131">
        <v>82.3</v>
      </c>
      <c r="D131">
        <f t="shared" ref="D131:D194" si="2">B131+C131</f>
        <v>82.3</v>
      </c>
    </row>
    <row r="132" spans="1:4">
      <c r="A132" s="16">
        <v>43378</v>
      </c>
      <c r="B132">
        <v>73.8</v>
      </c>
      <c r="D132">
        <f t="shared" si="2"/>
        <v>73.8</v>
      </c>
    </row>
    <row r="133" spans="1:4">
      <c r="A133" s="16">
        <v>43357</v>
      </c>
      <c r="B133">
        <v>54.5</v>
      </c>
      <c r="D133">
        <f t="shared" si="2"/>
        <v>54.5</v>
      </c>
    </row>
    <row r="134" spans="1:4">
      <c r="A134" s="16">
        <v>43350</v>
      </c>
      <c r="B134">
        <v>80.2</v>
      </c>
      <c r="D134">
        <f t="shared" si="2"/>
        <v>80.2</v>
      </c>
    </row>
    <row r="135" spans="1:4">
      <c r="A135" s="16">
        <v>43343</v>
      </c>
      <c r="B135">
        <v>80.2</v>
      </c>
      <c r="D135">
        <f t="shared" si="2"/>
        <v>80.2</v>
      </c>
    </row>
    <row r="136" spans="1:4">
      <c r="A136" s="16">
        <v>43329</v>
      </c>
      <c r="B136">
        <v>76.1</v>
      </c>
      <c r="D136">
        <f t="shared" si="2"/>
        <v>76.1</v>
      </c>
    </row>
    <row r="137" spans="1:4">
      <c r="A137" s="16">
        <v>43322</v>
      </c>
      <c r="B137">
        <v>84.3</v>
      </c>
      <c r="D137">
        <f t="shared" si="2"/>
        <v>84.3</v>
      </c>
    </row>
    <row r="138" spans="1:4">
      <c r="A138" s="16">
        <v>43315</v>
      </c>
      <c r="B138">
        <v>58.9</v>
      </c>
      <c r="D138">
        <f t="shared" si="2"/>
        <v>58.9</v>
      </c>
    </row>
    <row r="139" spans="1:4">
      <c r="A139" s="16">
        <v>43308</v>
      </c>
      <c r="B139">
        <v>56.4</v>
      </c>
      <c r="D139">
        <f t="shared" si="2"/>
        <v>56.4</v>
      </c>
    </row>
    <row r="140" spans="1:4">
      <c r="A140" s="16">
        <v>43301</v>
      </c>
      <c r="B140">
        <v>55.5</v>
      </c>
      <c r="D140">
        <f t="shared" si="2"/>
        <v>55.5</v>
      </c>
    </row>
    <row r="141" spans="1:4">
      <c r="A141" s="16">
        <v>43294</v>
      </c>
      <c r="B141">
        <v>64.3</v>
      </c>
      <c r="D141">
        <f t="shared" si="2"/>
        <v>64.3</v>
      </c>
    </row>
    <row r="142" spans="1:4">
      <c r="A142" s="16">
        <v>43287</v>
      </c>
      <c r="B142">
        <v>61</v>
      </c>
      <c r="D142">
        <f t="shared" si="2"/>
        <v>61</v>
      </c>
    </row>
    <row r="143" spans="1:4">
      <c r="A143" s="16">
        <v>43280</v>
      </c>
      <c r="B143">
        <v>65.9</v>
      </c>
      <c r="D143">
        <f t="shared" si="2"/>
        <v>65.9</v>
      </c>
    </row>
    <row r="144" spans="1:4">
      <c r="A144" s="16">
        <v>43273</v>
      </c>
      <c r="B144">
        <v>58.6</v>
      </c>
      <c r="D144">
        <f t="shared" si="2"/>
        <v>58.6</v>
      </c>
    </row>
    <row r="145" spans="1:4">
      <c r="A145" s="16">
        <v>43266</v>
      </c>
      <c r="B145">
        <v>67.8</v>
      </c>
      <c r="D145">
        <f t="shared" si="2"/>
        <v>67.8</v>
      </c>
    </row>
    <row r="146" spans="1:4">
      <c r="A146" s="16">
        <v>43259</v>
      </c>
      <c r="B146">
        <v>72.9</v>
      </c>
      <c r="D146">
        <f t="shared" si="2"/>
        <v>72.9</v>
      </c>
    </row>
    <row r="147" spans="1:4">
      <c r="A147" s="16">
        <v>43252</v>
      </c>
      <c r="B147">
        <v>55.7</v>
      </c>
      <c r="D147">
        <f t="shared" si="2"/>
        <v>55.7</v>
      </c>
    </row>
    <row r="148" spans="1:4">
      <c r="A148" s="16">
        <v>43245</v>
      </c>
      <c r="B148">
        <v>61.5</v>
      </c>
      <c r="D148">
        <f t="shared" si="2"/>
        <v>61.5</v>
      </c>
    </row>
    <row r="149" spans="1:4">
      <c r="A149" s="16">
        <v>43238</v>
      </c>
      <c r="B149">
        <v>51.4</v>
      </c>
      <c r="D149">
        <f t="shared" si="2"/>
        <v>51.4</v>
      </c>
    </row>
    <row r="150" spans="1:4">
      <c r="A150" s="16">
        <v>43231</v>
      </c>
      <c r="B150">
        <v>62.5</v>
      </c>
      <c r="D150">
        <f t="shared" si="2"/>
        <v>62.5</v>
      </c>
    </row>
    <row r="151" spans="1:4">
      <c r="A151" s="16">
        <v>43224</v>
      </c>
      <c r="B151">
        <v>65.4</v>
      </c>
      <c r="D151">
        <f t="shared" si="2"/>
        <v>65.4</v>
      </c>
    </row>
    <row r="152" spans="1:4">
      <c r="A152" s="16">
        <v>43217</v>
      </c>
      <c r="B152">
        <v>61.3</v>
      </c>
      <c r="D152">
        <f t="shared" si="2"/>
        <v>61.3</v>
      </c>
    </row>
    <row r="153" spans="1:4">
      <c r="A153" s="16">
        <v>43210</v>
      </c>
      <c r="B153">
        <v>57.1</v>
      </c>
      <c r="D153">
        <f t="shared" si="2"/>
        <v>57.1</v>
      </c>
    </row>
    <row r="154" spans="1:4">
      <c r="A154" s="16">
        <v>43203</v>
      </c>
      <c r="B154">
        <v>54.9</v>
      </c>
      <c r="D154">
        <f t="shared" si="2"/>
        <v>54.9</v>
      </c>
    </row>
    <row r="155" spans="1:4">
      <c r="A155" s="16">
        <v>43196</v>
      </c>
      <c r="B155">
        <v>52.7</v>
      </c>
      <c r="D155">
        <f t="shared" si="2"/>
        <v>52.7</v>
      </c>
    </row>
    <row r="156" spans="1:4">
      <c r="A156" s="16">
        <v>43189</v>
      </c>
      <c r="B156">
        <v>41.9</v>
      </c>
      <c r="D156">
        <f t="shared" si="2"/>
        <v>41.9</v>
      </c>
    </row>
    <row r="157" spans="1:4">
      <c r="A157" s="16">
        <v>43182</v>
      </c>
      <c r="B157">
        <v>49.6</v>
      </c>
      <c r="D157">
        <f t="shared" si="2"/>
        <v>49.6</v>
      </c>
    </row>
    <row r="158" spans="1:4">
      <c r="A158" s="16">
        <v>43175</v>
      </c>
      <c r="B158">
        <v>55.5</v>
      </c>
      <c r="D158">
        <f t="shared" si="2"/>
        <v>55.5</v>
      </c>
    </row>
    <row r="159" spans="1:4">
      <c r="A159" s="16">
        <v>43168</v>
      </c>
      <c r="B159">
        <v>60.2</v>
      </c>
      <c r="D159">
        <f t="shared" si="2"/>
        <v>60.2</v>
      </c>
    </row>
    <row r="160" spans="1:4">
      <c r="A160" s="16">
        <v>43161</v>
      </c>
      <c r="B160">
        <v>71</v>
      </c>
      <c r="D160">
        <f t="shared" si="2"/>
        <v>71</v>
      </c>
    </row>
    <row r="161" spans="1:4">
      <c r="A161" s="16">
        <v>43154</v>
      </c>
      <c r="B161">
        <v>64</v>
      </c>
      <c r="D161">
        <f t="shared" si="2"/>
        <v>64</v>
      </c>
    </row>
    <row r="162" spans="1:4">
      <c r="A162" s="16">
        <v>43147</v>
      </c>
      <c r="B162">
        <v>63</v>
      </c>
      <c r="D162">
        <f t="shared" si="2"/>
        <v>63</v>
      </c>
    </row>
    <row r="163" spans="1:4">
      <c r="A163" s="16">
        <v>43140</v>
      </c>
      <c r="B163">
        <v>62.4</v>
      </c>
      <c r="D163">
        <f t="shared" si="2"/>
        <v>62.4</v>
      </c>
    </row>
    <row r="164" spans="1:4">
      <c r="A164" s="16">
        <v>43133</v>
      </c>
      <c r="B164">
        <v>94</v>
      </c>
      <c r="D164">
        <f t="shared" si="2"/>
        <v>94</v>
      </c>
    </row>
    <row r="165" spans="1:4">
      <c r="A165" s="16">
        <v>43126</v>
      </c>
      <c r="B165">
        <v>106.7</v>
      </c>
      <c r="D165">
        <f t="shared" si="2"/>
        <v>106.7</v>
      </c>
    </row>
    <row r="166" spans="1:4">
      <c r="A166" s="16">
        <v>43119</v>
      </c>
      <c r="B166">
        <v>85.4</v>
      </c>
      <c r="D166">
        <f t="shared" si="2"/>
        <v>85.4</v>
      </c>
    </row>
    <row r="167" spans="1:4">
      <c r="A167" s="16">
        <v>43112</v>
      </c>
      <c r="B167">
        <v>71.2</v>
      </c>
      <c r="D167">
        <f t="shared" si="2"/>
        <v>71.2</v>
      </c>
    </row>
    <row r="168" spans="1:4">
      <c r="A168" s="16">
        <v>43105</v>
      </c>
      <c r="B168">
        <v>69.6</v>
      </c>
      <c r="D168">
        <f t="shared" si="2"/>
        <v>69.6</v>
      </c>
    </row>
    <row r="169" spans="1:4">
      <c r="A169" s="16">
        <v>43098</v>
      </c>
      <c r="B169">
        <v>61.2</v>
      </c>
      <c r="D169">
        <f t="shared" si="2"/>
        <v>61.2</v>
      </c>
    </row>
    <row r="170" spans="1:4">
      <c r="A170" s="16">
        <v>43091</v>
      </c>
      <c r="B170">
        <v>78.1</v>
      </c>
      <c r="D170">
        <f t="shared" si="2"/>
        <v>78.1</v>
      </c>
    </row>
    <row r="171" spans="1:4">
      <c r="A171" s="16">
        <v>43084</v>
      </c>
      <c r="B171">
        <v>81.3</v>
      </c>
      <c r="D171">
        <f t="shared" si="2"/>
        <v>81.3</v>
      </c>
    </row>
    <row r="172" spans="1:4">
      <c r="A172" s="16">
        <v>43077</v>
      </c>
      <c r="B172">
        <v>68</v>
      </c>
      <c r="D172">
        <f t="shared" si="2"/>
        <v>68</v>
      </c>
    </row>
    <row r="173" spans="1:4">
      <c r="A173" s="16">
        <v>43070</v>
      </c>
      <c r="B173">
        <v>39</v>
      </c>
      <c r="D173">
        <f t="shared" si="2"/>
        <v>39</v>
      </c>
    </row>
    <row r="174" spans="1:4">
      <c r="A174" s="16">
        <v>43063</v>
      </c>
      <c r="B174">
        <v>34</v>
      </c>
      <c r="D174">
        <f t="shared" si="2"/>
        <v>34</v>
      </c>
    </row>
    <row r="175" spans="1:4">
      <c r="A175" s="16">
        <v>43056</v>
      </c>
      <c r="B175">
        <v>17</v>
      </c>
      <c r="D175">
        <f t="shared" si="2"/>
        <v>17</v>
      </c>
    </row>
    <row r="176" spans="1:4">
      <c r="A176" s="16">
        <v>43049</v>
      </c>
      <c r="B176">
        <v>25.6</v>
      </c>
      <c r="D176">
        <f t="shared" si="2"/>
        <v>25.6</v>
      </c>
    </row>
    <row r="177" spans="1:4">
      <c r="A177" s="16">
        <v>43042</v>
      </c>
      <c r="B177">
        <v>34.7</v>
      </c>
      <c r="D177">
        <f t="shared" si="2"/>
        <v>34.7</v>
      </c>
    </row>
    <row r="178" spans="1:4">
      <c r="A178" s="16">
        <v>43035</v>
      </c>
      <c r="B178">
        <v>41.1</v>
      </c>
      <c r="D178">
        <f t="shared" si="2"/>
        <v>41.1</v>
      </c>
    </row>
    <row r="179" spans="1:4">
      <c r="A179" s="16">
        <v>43028</v>
      </c>
      <c r="B179">
        <v>37.8</v>
      </c>
      <c r="D179">
        <f t="shared" si="2"/>
        <v>37.8</v>
      </c>
    </row>
    <row r="180" spans="1:4">
      <c r="A180" s="16">
        <v>43021</v>
      </c>
      <c r="B180">
        <v>28.7</v>
      </c>
      <c r="D180">
        <f t="shared" si="2"/>
        <v>28.7</v>
      </c>
    </row>
    <row r="181" spans="1:4">
      <c r="A181" s="16">
        <v>43014</v>
      </c>
      <c r="B181">
        <v>35.2</v>
      </c>
      <c r="D181">
        <f t="shared" si="2"/>
        <v>35.2</v>
      </c>
    </row>
    <row r="182" spans="1:4">
      <c r="A182" s="16">
        <v>43007</v>
      </c>
      <c r="B182">
        <v>46.1</v>
      </c>
      <c r="D182">
        <f t="shared" si="2"/>
        <v>46.1</v>
      </c>
    </row>
    <row r="183" spans="1:4">
      <c r="A183" s="16">
        <v>43000</v>
      </c>
      <c r="B183">
        <v>41.4</v>
      </c>
      <c r="D183">
        <f t="shared" si="2"/>
        <v>41.4</v>
      </c>
    </row>
    <row r="184" spans="1:4">
      <c r="A184" s="16">
        <v>42993</v>
      </c>
      <c r="B184">
        <v>51.3</v>
      </c>
      <c r="D184">
        <f t="shared" si="2"/>
        <v>51.3</v>
      </c>
    </row>
    <row r="185" spans="1:4">
      <c r="A185" s="16">
        <v>42986</v>
      </c>
      <c r="B185">
        <v>47</v>
      </c>
      <c r="D185">
        <f t="shared" si="2"/>
        <v>47</v>
      </c>
    </row>
    <row r="186" spans="1:4">
      <c r="A186" s="16">
        <v>42979</v>
      </c>
      <c r="B186">
        <v>39.9</v>
      </c>
      <c r="D186">
        <f t="shared" si="2"/>
        <v>39.9</v>
      </c>
    </row>
    <row r="187" spans="1:4">
      <c r="A187" s="16">
        <v>42972</v>
      </c>
      <c r="B187">
        <v>40.8</v>
      </c>
      <c r="D187">
        <f t="shared" si="2"/>
        <v>40.8</v>
      </c>
    </row>
    <row r="188" spans="1:4">
      <c r="A188" s="16">
        <v>42965</v>
      </c>
      <c r="B188">
        <v>37.2</v>
      </c>
      <c r="D188">
        <f t="shared" si="2"/>
        <v>37.2</v>
      </c>
    </row>
    <row r="189" spans="1:4">
      <c r="A189" s="16">
        <v>42958</v>
      </c>
      <c r="B189">
        <v>37.4</v>
      </c>
      <c r="D189">
        <f t="shared" si="2"/>
        <v>37.4</v>
      </c>
    </row>
    <row r="190" spans="1:4">
      <c r="A190" s="16">
        <v>42951</v>
      </c>
      <c r="B190">
        <v>33.1</v>
      </c>
      <c r="D190">
        <f t="shared" si="2"/>
        <v>33.1</v>
      </c>
    </row>
    <row r="191" spans="1:4">
      <c r="A191" s="16">
        <v>42944</v>
      </c>
      <c r="B191">
        <v>36.4</v>
      </c>
      <c r="D191">
        <f t="shared" si="2"/>
        <v>36.4</v>
      </c>
    </row>
    <row r="192" spans="1:4">
      <c r="A192" s="16">
        <v>42937</v>
      </c>
      <c r="B192">
        <v>35.4</v>
      </c>
      <c r="D192">
        <f t="shared" si="2"/>
        <v>35.4</v>
      </c>
    </row>
    <row r="193" spans="1:4">
      <c r="A193" s="16">
        <v>42930</v>
      </c>
      <c r="B193">
        <v>42.6</v>
      </c>
      <c r="D193">
        <f t="shared" si="2"/>
        <v>42.6</v>
      </c>
    </row>
    <row r="194" spans="1:4">
      <c r="A194" s="16">
        <v>42923</v>
      </c>
      <c r="B194">
        <v>40.7</v>
      </c>
      <c r="D194">
        <f t="shared" si="2"/>
        <v>40.7</v>
      </c>
    </row>
    <row r="195" spans="1:4">
      <c r="A195" s="16">
        <v>42916</v>
      </c>
      <c r="B195">
        <v>50.3</v>
      </c>
      <c r="D195">
        <f t="shared" ref="D195:D258" si="3">B195+C195</f>
        <v>50.3</v>
      </c>
    </row>
    <row r="196" spans="1:4">
      <c r="A196" s="16">
        <v>42909</v>
      </c>
      <c r="B196">
        <v>60.8</v>
      </c>
      <c r="D196">
        <f t="shared" si="3"/>
        <v>60.8</v>
      </c>
    </row>
    <row r="197" spans="1:4">
      <c r="A197" s="16">
        <v>42902</v>
      </c>
      <c r="B197">
        <v>60.2</v>
      </c>
      <c r="D197">
        <f t="shared" si="3"/>
        <v>60.2</v>
      </c>
    </row>
    <row r="198" spans="1:4">
      <c r="A198" s="16">
        <v>42895</v>
      </c>
      <c r="B198">
        <v>58.2</v>
      </c>
      <c r="D198">
        <f t="shared" si="3"/>
        <v>58.2</v>
      </c>
    </row>
    <row r="199" spans="1:4">
      <c r="A199" s="16">
        <v>42888</v>
      </c>
      <c r="B199">
        <v>40.3</v>
      </c>
      <c r="D199">
        <f t="shared" si="3"/>
        <v>40.3</v>
      </c>
    </row>
    <row r="200" spans="1:4">
      <c r="A200" s="16">
        <v>42881</v>
      </c>
      <c r="B200">
        <v>32.3</v>
      </c>
      <c r="D200">
        <f t="shared" si="3"/>
        <v>32.3</v>
      </c>
    </row>
    <row r="201" spans="1:4">
      <c r="A201" s="16">
        <v>42874</v>
      </c>
      <c r="B201">
        <v>32</v>
      </c>
      <c r="D201">
        <f t="shared" si="3"/>
        <v>32</v>
      </c>
    </row>
    <row r="202" spans="1:4">
      <c r="A202" s="16">
        <v>42867</v>
      </c>
      <c r="B202">
        <v>30.2</v>
      </c>
      <c r="D202">
        <f t="shared" si="3"/>
        <v>30.2</v>
      </c>
    </row>
    <row r="203" spans="1:4">
      <c r="A203" s="16">
        <v>42853</v>
      </c>
      <c r="B203">
        <v>57.5</v>
      </c>
      <c r="D203">
        <f t="shared" si="3"/>
        <v>57.5</v>
      </c>
    </row>
    <row r="204" spans="1:4">
      <c r="A204" s="16">
        <v>42846</v>
      </c>
      <c r="B204">
        <v>53</v>
      </c>
      <c r="D204">
        <f t="shared" si="3"/>
        <v>53</v>
      </c>
    </row>
    <row r="205" spans="1:4">
      <c r="A205" s="16">
        <v>42839</v>
      </c>
      <c r="B205">
        <v>57.9</v>
      </c>
      <c r="D205">
        <f t="shared" si="3"/>
        <v>57.9</v>
      </c>
    </row>
    <row r="206" spans="1:4">
      <c r="A206" s="16">
        <v>42832</v>
      </c>
      <c r="B206">
        <v>47.8</v>
      </c>
      <c r="D206">
        <f t="shared" si="3"/>
        <v>47.8</v>
      </c>
    </row>
    <row r="207" spans="1:4">
      <c r="A207" s="16">
        <v>42825</v>
      </c>
      <c r="B207">
        <v>50.3</v>
      </c>
      <c r="D207">
        <f t="shared" si="3"/>
        <v>50.3</v>
      </c>
    </row>
    <row r="208" spans="1:4">
      <c r="A208" s="16">
        <v>42818</v>
      </c>
      <c r="B208">
        <v>54.7</v>
      </c>
      <c r="D208">
        <f t="shared" si="3"/>
        <v>54.7</v>
      </c>
    </row>
    <row r="209" spans="1:4">
      <c r="A209" s="16">
        <v>42811</v>
      </c>
      <c r="B209">
        <v>42.1</v>
      </c>
      <c r="D209">
        <f t="shared" si="3"/>
        <v>42.1</v>
      </c>
    </row>
    <row r="210" spans="1:4">
      <c r="A210" s="16">
        <v>42804</v>
      </c>
      <c r="B210">
        <v>41.4</v>
      </c>
      <c r="D210">
        <f t="shared" si="3"/>
        <v>41.4</v>
      </c>
    </row>
    <row r="211" spans="1:4">
      <c r="A211" s="16">
        <v>42797</v>
      </c>
      <c r="B211">
        <v>29.1</v>
      </c>
      <c r="D211">
        <f t="shared" si="3"/>
        <v>29.1</v>
      </c>
    </row>
    <row r="212" spans="1:4">
      <c r="A212" s="16">
        <v>42790</v>
      </c>
      <c r="B212">
        <v>31.2</v>
      </c>
      <c r="D212">
        <f t="shared" si="3"/>
        <v>31.2</v>
      </c>
    </row>
    <row r="213" spans="1:4">
      <c r="A213" s="16">
        <v>42783</v>
      </c>
      <c r="B213">
        <v>35.5</v>
      </c>
      <c r="D213">
        <f t="shared" si="3"/>
        <v>35.5</v>
      </c>
    </row>
    <row r="214" spans="1:4">
      <c r="A214" s="16">
        <v>42776</v>
      </c>
      <c r="B214">
        <v>55.7</v>
      </c>
      <c r="D214">
        <f t="shared" si="3"/>
        <v>55.7</v>
      </c>
    </row>
    <row r="215" spans="1:4">
      <c r="A215" s="16">
        <v>42769</v>
      </c>
      <c r="B215">
        <v>78.4</v>
      </c>
      <c r="D215">
        <f t="shared" si="3"/>
        <v>78.4</v>
      </c>
    </row>
    <row r="216" spans="1:4">
      <c r="A216" s="16">
        <v>42762</v>
      </c>
      <c r="B216">
        <v>57.9</v>
      </c>
      <c r="D216">
        <f t="shared" si="3"/>
        <v>57.9</v>
      </c>
    </row>
    <row r="217" spans="1:4">
      <c r="A217" s="16">
        <v>42748</v>
      </c>
      <c r="B217">
        <v>78.4</v>
      </c>
      <c r="D217">
        <f t="shared" si="3"/>
        <v>78.4</v>
      </c>
    </row>
    <row r="218" spans="1:4">
      <c r="A218" s="16">
        <v>42741</v>
      </c>
      <c r="B218">
        <v>100.9</v>
      </c>
      <c r="D218">
        <f t="shared" si="3"/>
        <v>100.9</v>
      </c>
    </row>
    <row r="219" spans="1:4">
      <c r="A219" s="16">
        <v>42734</v>
      </c>
      <c r="B219">
        <v>83.9</v>
      </c>
      <c r="D219">
        <f t="shared" si="3"/>
        <v>83.9</v>
      </c>
    </row>
    <row r="220" spans="1:4">
      <c r="A220" s="16">
        <v>42727</v>
      </c>
      <c r="B220">
        <v>80.1</v>
      </c>
      <c r="D220">
        <f t="shared" si="3"/>
        <v>80.1</v>
      </c>
    </row>
    <row r="221" spans="1:4">
      <c r="A221" s="16">
        <v>42720</v>
      </c>
      <c r="B221">
        <v>58.5</v>
      </c>
      <c r="D221">
        <f t="shared" si="3"/>
        <v>58.5</v>
      </c>
    </row>
    <row r="222" spans="1:4">
      <c r="A222" s="16">
        <v>42713</v>
      </c>
      <c r="B222">
        <v>16.7</v>
      </c>
      <c r="D222">
        <f t="shared" si="3"/>
        <v>16.7</v>
      </c>
    </row>
    <row r="223" spans="1:4">
      <c r="A223" s="16">
        <v>42706</v>
      </c>
      <c r="B223">
        <v>8.4</v>
      </c>
      <c r="D223">
        <f t="shared" si="3"/>
        <v>8.4</v>
      </c>
    </row>
    <row r="224" spans="1:4">
      <c r="A224" s="16">
        <v>42699</v>
      </c>
      <c r="B224">
        <v>23.3</v>
      </c>
      <c r="D224">
        <f t="shared" si="3"/>
        <v>23.3</v>
      </c>
    </row>
    <row r="225" spans="1:4">
      <c r="A225" s="16">
        <v>42692</v>
      </c>
      <c r="B225">
        <v>15.2</v>
      </c>
      <c r="D225">
        <f t="shared" si="3"/>
        <v>15.2</v>
      </c>
    </row>
    <row r="226" spans="1:4">
      <c r="A226" s="16">
        <v>42685</v>
      </c>
      <c r="B226">
        <v>9.3</v>
      </c>
      <c r="D226">
        <f t="shared" si="3"/>
        <v>9.3</v>
      </c>
    </row>
    <row r="227" spans="1:4">
      <c r="A227" s="16">
        <v>42678</v>
      </c>
      <c r="B227">
        <v>4.4</v>
      </c>
      <c r="D227">
        <f t="shared" si="3"/>
        <v>4.4</v>
      </c>
    </row>
    <row r="228" spans="1:4">
      <c r="A228" s="16">
        <v>42671</v>
      </c>
      <c r="B228">
        <v>14.9</v>
      </c>
      <c r="D228">
        <f t="shared" si="3"/>
        <v>14.9</v>
      </c>
    </row>
    <row r="229" spans="1:4">
      <c r="A229" s="16">
        <v>42664</v>
      </c>
      <c r="B229">
        <v>9.8</v>
      </c>
      <c r="D229">
        <f t="shared" si="3"/>
        <v>9.8</v>
      </c>
    </row>
    <row r="230" spans="1:4">
      <c r="A230" s="16">
        <v>42657</v>
      </c>
      <c r="B230">
        <v>7.1</v>
      </c>
      <c r="D230">
        <f t="shared" si="3"/>
        <v>7.1</v>
      </c>
    </row>
    <row r="231" spans="1:4">
      <c r="A231" s="16">
        <v>42650</v>
      </c>
      <c r="B231">
        <v>7.1</v>
      </c>
      <c r="D231">
        <f t="shared" si="3"/>
        <v>7.1</v>
      </c>
    </row>
    <row r="232" spans="1:4">
      <c r="A232" s="16">
        <v>42643</v>
      </c>
      <c r="B232">
        <v>8.1</v>
      </c>
      <c r="D232">
        <f t="shared" si="3"/>
        <v>8.1</v>
      </c>
    </row>
    <row r="233" spans="1:4">
      <c r="A233" s="16">
        <v>42636</v>
      </c>
      <c r="B233">
        <v>10.4</v>
      </c>
      <c r="D233">
        <f t="shared" si="3"/>
        <v>10.4</v>
      </c>
    </row>
    <row r="234" spans="1:4">
      <c r="A234" s="16">
        <v>42629</v>
      </c>
      <c r="B234">
        <v>4.9</v>
      </c>
      <c r="D234">
        <f t="shared" si="3"/>
        <v>4.9</v>
      </c>
    </row>
    <row r="235" spans="1:4">
      <c r="A235" s="16">
        <v>42622</v>
      </c>
      <c r="B235">
        <v>8.4</v>
      </c>
      <c r="D235">
        <f t="shared" si="3"/>
        <v>8.4</v>
      </c>
    </row>
    <row r="236" spans="1:4">
      <c r="A236" s="16">
        <v>42615</v>
      </c>
      <c r="B236">
        <v>15.6</v>
      </c>
      <c r="D236">
        <f t="shared" si="3"/>
        <v>15.6</v>
      </c>
    </row>
    <row r="237" spans="1:4">
      <c r="A237" s="16">
        <v>42608</v>
      </c>
      <c r="B237">
        <v>18.6</v>
      </c>
      <c r="D237">
        <f t="shared" si="3"/>
        <v>18.6</v>
      </c>
    </row>
    <row r="238" spans="1:4">
      <c r="A238" s="16">
        <v>42601</v>
      </c>
      <c r="B238">
        <v>22.7</v>
      </c>
      <c r="D238">
        <f t="shared" si="3"/>
        <v>22.7</v>
      </c>
    </row>
    <row r="239" spans="1:4">
      <c r="A239" s="16">
        <v>42594</v>
      </c>
      <c r="B239">
        <v>25.1</v>
      </c>
      <c r="D239">
        <f t="shared" si="3"/>
        <v>25.1</v>
      </c>
    </row>
    <row r="240" spans="1:4">
      <c r="A240" s="16">
        <v>42587</v>
      </c>
      <c r="B240">
        <v>28.5</v>
      </c>
      <c r="D240">
        <f t="shared" si="3"/>
        <v>28.5</v>
      </c>
    </row>
    <row r="241" spans="1:4">
      <c r="A241" s="16">
        <v>42580</v>
      </c>
      <c r="B241">
        <v>28.6</v>
      </c>
      <c r="D241">
        <f t="shared" si="3"/>
        <v>28.6</v>
      </c>
    </row>
    <row r="242" spans="1:4">
      <c r="A242" s="16">
        <v>42573</v>
      </c>
      <c r="B242">
        <v>28.2</v>
      </c>
      <c r="D242">
        <f t="shared" si="3"/>
        <v>28.2</v>
      </c>
    </row>
    <row r="243" spans="1:4">
      <c r="A243" s="16">
        <v>42566</v>
      </c>
      <c r="B243">
        <v>29.9</v>
      </c>
      <c r="D243">
        <f t="shared" si="3"/>
        <v>29.9</v>
      </c>
    </row>
    <row r="244" spans="1:4">
      <c r="A244" s="16">
        <v>42559</v>
      </c>
      <c r="B244">
        <v>19</v>
      </c>
      <c r="D244">
        <f t="shared" si="3"/>
        <v>19</v>
      </c>
    </row>
    <row r="245" spans="1:4">
      <c r="A245" s="16">
        <v>42552</v>
      </c>
      <c r="B245">
        <v>17.7</v>
      </c>
      <c r="D245">
        <f t="shared" si="3"/>
        <v>17.7</v>
      </c>
    </row>
    <row r="246" spans="1:4">
      <c r="A246" s="16">
        <v>42545</v>
      </c>
      <c r="B246">
        <v>8.9</v>
      </c>
      <c r="D246">
        <f t="shared" si="3"/>
        <v>8.9</v>
      </c>
    </row>
    <row r="247" spans="1:4">
      <c r="A247" s="16">
        <v>42538</v>
      </c>
      <c r="B247">
        <v>1.1</v>
      </c>
      <c r="D247">
        <f t="shared" si="3"/>
        <v>1.1</v>
      </c>
    </row>
    <row r="248" spans="1:4">
      <c r="A248" s="16">
        <v>42531</v>
      </c>
      <c r="B248">
        <v>6.7</v>
      </c>
      <c r="D248">
        <f t="shared" si="3"/>
        <v>6.7</v>
      </c>
    </row>
    <row r="249" spans="1:4">
      <c r="A249" s="16">
        <v>42524</v>
      </c>
      <c r="B249">
        <v>11.8</v>
      </c>
      <c r="D249">
        <f t="shared" si="3"/>
        <v>11.8</v>
      </c>
    </row>
    <row r="250" spans="1:4">
      <c r="A250" s="16">
        <v>42517</v>
      </c>
      <c r="B250">
        <v>8.5</v>
      </c>
      <c r="D250">
        <f t="shared" si="3"/>
        <v>8.5</v>
      </c>
    </row>
    <row r="251" spans="1:4">
      <c r="A251" s="16">
        <v>42510</v>
      </c>
      <c r="B251">
        <v>8</v>
      </c>
      <c r="D251">
        <f t="shared" si="3"/>
        <v>8</v>
      </c>
    </row>
    <row r="252" spans="1:4">
      <c r="A252" s="16">
        <v>42503</v>
      </c>
      <c r="B252">
        <v>13.3</v>
      </c>
      <c r="D252">
        <f t="shared" si="3"/>
        <v>13.3</v>
      </c>
    </row>
    <row r="253" spans="1:4">
      <c r="A253" s="16">
        <v>42496</v>
      </c>
      <c r="B253">
        <v>15.5</v>
      </c>
      <c r="D253">
        <f t="shared" si="3"/>
        <v>15.5</v>
      </c>
    </row>
    <row r="254" spans="1:4">
      <c r="A254" s="16">
        <v>42489</v>
      </c>
      <c r="B254">
        <v>5.7</v>
      </c>
      <c r="D254">
        <f t="shared" si="3"/>
        <v>5.7</v>
      </c>
    </row>
    <row r="255" spans="1:4">
      <c r="A255" s="16">
        <v>42482</v>
      </c>
      <c r="B255">
        <v>6.2</v>
      </c>
      <c r="D255">
        <f t="shared" si="3"/>
        <v>6.2</v>
      </c>
    </row>
    <row r="256" spans="1:4">
      <c r="A256" s="16">
        <v>42475</v>
      </c>
      <c r="B256">
        <v>5.7</v>
      </c>
      <c r="D256">
        <f t="shared" si="3"/>
        <v>5.7</v>
      </c>
    </row>
    <row r="257" spans="1:4">
      <c r="A257" s="16">
        <v>42468</v>
      </c>
      <c r="B257">
        <v>9.9</v>
      </c>
      <c r="D257">
        <f t="shared" si="3"/>
        <v>9.9</v>
      </c>
    </row>
    <row r="258" spans="1:4">
      <c r="A258" s="16">
        <v>42461</v>
      </c>
      <c r="B258">
        <v>12.4</v>
      </c>
      <c r="D258">
        <f t="shared" si="3"/>
        <v>12.4</v>
      </c>
    </row>
    <row r="259" spans="1:4">
      <c r="A259" s="16">
        <v>42454</v>
      </c>
      <c r="B259">
        <v>26.4</v>
      </c>
      <c r="D259">
        <f t="shared" ref="D259:D322" si="4">B259+C259</f>
        <v>26.4</v>
      </c>
    </row>
    <row r="260" spans="1:4">
      <c r="A260" s="16">
        <v>42447</v>
      </c>
      <c r="B260">
        <v>31.5</v>
      </c>
      <c r="D260">
        <f t="shared" si="4"/>
        <v>31.5</v>
      </c>
    </row>
    <row r="261" spans="1:4">
      <c r="A261" s="16">
        <v>42440</v>
      </c>
      <c r="B261">
        <v>32.2</v>
      </c>
      <c r="D261">
        <f t="shared" si="4"/>
        <v>32.2</v>
      </c>
    </row>
    <row r="262" spans="1:4">
      <c r="A262" s="16">
        <v>42433</v>
      </c>
      <c r="B262">
        <v>29.9</v>
      </c>
      <c r="D262">
        <f t="shared" si="4"/>
        <v>29.9</v>
      </c>
    </row>
    <row r="263" spans="1:4">
      <c r="A263" s="16">
        <v>42426</v>
      </c>
      <c r="B263">
        <v>34.4</v>
      </c>
      <c r="D263">
        <f t="shared" si="4"/>
        <v>34.4</v>
      </c>
    </row>
    <row r="264" spans="1:4">
      <c r="A264" s="16">
        <v>42419</v>
      </c>
      <c r="B264">
        <v>36.5</v>
      </c>
      <c r="D264">
        <f t="shared" si="4"/>
        <v>36.5</v>
      </c>
    </row>
    <row r="265" spans="1:4">
      <c r="A265" s="16">
        <v>42398</v>
      </c>
      <c r="B265">
        <v>37.8</v>
      </c>
      <c r="D265">
        <f t="shared" si="4"/>
        <v>37.8</v>
      </c>
    </row>
    <row r="266" spans="1:4">
      <c r="A266" s="16">
        <v>42391</v>
      </c>
      <c r="B266">
        <v>38.4</v>
      </c>
      <c r="D266">
        <f t="shared" si="4"/>
        <v>38.4</v>
      </c>
    </row>
    <row r="267" spans="1:4">
      <c r="A267" s="16">
        <v>42384</v>
      </c>
      <c r="B267">
        <v>38.3</v>
      </c>
      <c r="D267">
        <f t="shared" si="4"/>
        <v>38.3</v>
      </c>
    </row>
    <row r="268" spans="1:4">
      <c r="A268" s="16">
        <v>42377</v>
      </c>
      <c r="B268">
        <v>16.9</v>
      </c>
      <c r="D268">
        <f t="shared" si="4"/>
        <v>16.9</v>
      </c>
    </row>
    <row r="269" spans="1:4">
      <c r="A269" s="16">
        <v>42363</v>
      </c>
      <c r="B269">
        <v>10.2</v>
      </c>
      <c r="D269">
        <f t="shared" si="4"/>
        <v>10.2</v>
      </c>
    </row>
    <row r="270" spans="1:4">
      <c r="A270" s="16">
        <v>42356</v>
      </c>
      <c r="B270">
        <v>13.6</v>
      </c>
      <c r="D270">
        <f t="shared" si="4"/>
        <v>13.6</v>
      </c>
    </row>
    <row r="271" spans="1:4">
      <c r="A271" s="16">
        <v>42349</v>
      </c>
      <c r="B271">
        <v>13.6</v>
      </c>
      <c r="D271">
        <f t="shared" si="4"/>
        <v>13.6</v>
      </c>
    </row>
    <row r="272" spans="1:4">
      <c r="A272" s="16">
        <v>42342</v>
      </c>
      <c r="B272">
        <v>11.9</v>
      </c>
      <c r="D272">
        <f t="shared" si="4"/>
        <v>11.9</v>
      </c>
    </row>
    <row r="273" spans="1:4">
      <c r="A273" s="16">
        <v>42335</v>
      </c>
      <c r="B273">
        <v>10.8</v>
      </c>
      <c r="D273">
        <f t="shared" si="4"/>
        <v>10.8</v>
      </c>
    </row>
    <row r="274" spans="1:4">
      <c r="A274" s="16">
        <v>42328</v>
      </c>
      <c r="B274">
        <v>17.5</v>
      </c>
      <c r="D274">
        <f t="shared" si="4"/>
        <v>17.5</v>
      </c>
    </row>
    <row r="275" spans="1:4">
      <c r="A275" s="16">
        <v>42321</v>
      </c>
      <c r="B275">
        <v>21.6</v>
      </c>
      <c r="D275">
        <f t="shared" si="4"/>
        <v>21.6</v>
      </c>
    </row>
    <row r="276" spans="1:4">
      <c r="A276" s="16">
        <v>42314</v>
      </c>
      <c r="B276">
        <v>20.4</v>
      </c>
      <c r="D276">
        <f t="shared" si="4"/>
        <v>20.4</v>
      </c>
    </row>
    <row r="277" spans="1:4">
      <c r="A277" s="16">
        <v>42307</v>
      </c>
      <c r="B277">
        <v>24.3</v>
      </c>
      <c r="D277">
        <f t="shared" si="4"/>
        <v>24.3</v>
      </c>
    </row>
    <row r="278" spans="1:4">
      <c r="A278" s="16">
        <v>42300</v>
      </c>
      <c r="B278">
        <v>11.5</v>
      </c>
      <c r="D278">
        <f t="shared" si="4"/>
        <v>11.5</v>
      </c>
    </row>
    <row r="279" spans="1:4">
      <c r="A279" s="16">
        <v>42293</v>
      </c>
      <c r="B279">
        <v>21.4</v>
      </c>
      <c r="D279">
        <f t="shared" si="4"/>
        <v>21.4</v>
      </c>
    </row>
    <row r="280" spans="1:4">
      <c r="A280" s="16">
        <v>42286</v>
      </c>
      <c r="B280">
        <v>23.9</v>
      </c>
      <c r="D280">
        <f t="shared" si="4"/>
        <v>23.9</v>
      </c>
    </row>
    <row r="281" spans="1:4">
      <c r="A281" s="16">
        <v>42272</v>
      </c>
      <c r="B281">
        <v>21.2</v>
      </c>
      <c r="D281">
        <f t="shared" si="4"/>
        <v>21.2</v>
      </c>
    </row>
    <row r="282" spans="1:4">
      <c r="A282" s="16">
        <v>42265</v>
      </c>
      <c r="B282">
        <v>24.8</v>
      </c>
      <c r="D282">
        <f t="shared" si="4"/>
        <v>24.8</v>
      </c>
    </row>
    <row r="283" spans="1:4">
      <c r="A283" s="16">
        <v>42258</v>
      </c>
      <c r="B283">
        <v>26.7</v>
      </c>
      <c r="D283">
        <f t="shared" si="4"/>
        <v>26.7</v>
      </c>
    </row>
    <row r="284" spans="1:4">
      <c r="A284" s="16">
        <v>42251</v>
      </c>
      <c r="B284">
        <v>31.6</v>
      </c>
      <c r="D284">
        <f t="shared" si="4"/>
        <v>31.6</v>
      </c>
    </row>
    <row r="285" spans="1:4">
      <c r="A285" s="16">
        <v>42244</v>
      </c>
      <c r="B285">
        <v>12.2</v>
      </c>
      <c r="D285">
        <f t="shared" si="4"/>
        <v>12.2</v>
      </c>
    </row>
    <row r="286" spans="1:4">
      <c r="A286" s="16">
        <v>42237</v>
      </c>
      <c r="B286">
        <v>17.1</v>
      </c>
      <c r="D286">
        <f t="shared" si="4"/>
        <v>17.1</v>
      </c>
    </row>
    <row r="287" spans="1:4">
      <c r="A287" s="16">
        <v>42230</v>
      </c>
      <c r="B287">
        <v>14.8</v>
      </c>
      <c r="D287">
        <f t="shared" si="4"/>
        <v>14.8</v>
      </c>
    </row>
    <row r="288" spans="1:4">
      <c r="A288" s="16">
        <v>42223</v>
      </c>
      <c r="B288">
        <v>17.3</v>
      </c>
      <c r="D288">
        <f t="shared" si="4"/>
        <v>17.3</v>
      </c>
    </row>
    <row r="289" spans="1:4">
      <c r="A289" s="16">
        <v>42216</v>
      </c>
      <c r="B289">
        <v>9.5</v>
      </c>
      <c r="D289">
        <f t="shared" si="4"/>
        <v>9.5</v>
      </c>
    </row>
    <row r="290" spans="1:4">
      <c r="A290" s="16">
        <v>42209</v>
      </c>
      <c r="B290">
        <v>2.1</v>
      </c>
      <c r="D290">
        <f t="shared" si="4"/>
        <v>2.1</v>
      </c>
    </row>
    <row r="291" spans="1:4">
      <c r="A291" s="16">
        <v>42202</v>
      </c>
      <c r="B291">
        <v>3.4</v>
      </c>
      <c r="D291">
        <f t="shared" si="4"/>
        <v>3.4</v>
      </c>
    </row>
    <row r="292" spans="1:4">
      <c r="A292" s="16">
        <v>42195</v>
      </c>
      <c r="B292">
        <v>11.1</v>
      </c>
      <c r="D292">
        <f t="shared" si="4"/>
        <v>11.1</v>
      </c>
    </row>
    <row r="293" spans="1:4">
      <c r="A293" s="16">
        <v>42188</v>
      </c>
      <c r="B293">
        <v>14.6</v>
      </c>
      <c r="D293">
        <f t="shared" si="4"/>
        <v>14.6</v>
      </c>
    </row>
    <row r="294" spans="1:4">
      <c r="A294" s="16">
        <v>42181</v>
      </c>
      <c r="B294">
        <v>20.5</v>
      </c>
      <c r="D294">
        <f t="shared" si="4"/>
        <v>20.5</v>
      </c>
    </row>
    <row r="295" spans="1:4">
      <c r="A295" s="16">
        <v>42174</v>
      </c>
      <c r="B295">
        <v>20.2</v>
      </c>
      <c r="D295">
        <f t="shared" si="4"/>
        <v>20.2</v>
      </c>
    </row>
    <row r="296" spans="1:4">
      <c r="A296" s="16">
        <v>42167</v>
      </c>
      <c r="B296">
        <v>16.1</v>
      </c>
      <c r="D296">
        <f t="shared" si="4"/>
        <v>16.1</v>
      </c>
    </row>
    <row r="297" spans="1:4">
      <c r="A297" s="16">
        <v>42160</v>
      </c>
      <c r="B297">
        <v>16.9</v>
      </c>
      <c r="D297">
        <f t="shared" si="4"/>
        <v>16.9</v>
      </c>
    </row>
    <row r="298" spans="1:4">
      <c r="A298" s="16">
        <v>42153</v>
      </c>
      <c r="B298">
        <v>19.2</v>
      </c>
      <c r="D298">
        <f t="shared" si="4"/>
        <v>19.2</v>
      </c>
    </row>
    <row r="299" spans="1:4">
      <c r="A299" s="16">
        <v>42146</v>
      </c>
      <c r="B299">
        <v>16.4</v>
      </c>
      <c r="D299">
        <f t="shared" si="4"/>
        <v>16.4</v>
      </c>
    </row>
    <row r="300" spans="1:4">
      <c r="A300" s="16">
        <v>42139</v>
      </c>
      <c r="B300">
        <v>16.7</v>
      </c>
      <c r="D300">
        <f t="shared" si="4"/>
        <v>16.7</v>
      </c>
    </row>
    <row r="301" spans="1:4">
      <c r="A301" s="16">
        <v>42132</v>
      </c>
      <c r="B301">
        <v>24.1</v>
      </c>
      <c r="D301">
        <f t="shared" si="4"/>
        <v>24.1</v>
      </c>
    </row>
    <row r="302" spans="1:4">
      <c r="A302" s="16">
        <v>42125</v>
      </c>
      <c r="B302">
        <v>30.8</v>
      </c>
      <c r="D302">
        <f t="shared" si="4"/>
        <v>30.8</v>
      </c>
    </row>
    <row r="303" spans="1:4">
      <c r="A303" s="16">
        <v>42118</v>
      </c>
      <c r="B303">
        <v>39.1</v>
      </c>
      <c r="D303">
        <f t="shared" si="4"/>
        <v>39.1</v>
      </c>
    </row>
    <row r="304" spans="1:4">
      <c r="A304" s="16">
        <v>42111</v>
      </c>
      <c r="B304">
        <v>39.8</v>
      </c>
      <c r="D304">
        <f t="shared" si="4"/>
        <v>39.8</v>
      </c>
    </row>
    <row r="305" spans="1:4">
      <c r="A305" s="16">
        <v>42104</v>
      </c>
      <c r="B305">
        <v>43.3</v>
      </c>
      <c r="D305">
        <f t="shared" si="4"/>
        <v>43.3</v>
      </c>
    </row>
    <row r="306" spans="1:4">
      <c r="A306" s="16">
        <v>42097</v>
      </c>
      <c r="B306">
        <v>38</v>
      </c>
      <c r="D306">
        <f t="shared" si="4"/>
        <v>38</v>
      </c>
    </row>
    <row r="307" spans="1:4">
      <c r="A307" s="16">
        <v>42090</v>
      </c>
      <c r="B307">
        <v>39.3</v>
      </c>
      <c r="D307">
        <f t="shared" si="4"/>
        <v>39.3</v>
      </c>
    </row>
    <row r="308" spans="1:4">
      <c r="A308" s="16">
        <v>42083</v>
      </c>
      <c r="B308">
        <v>28.1</v>
      </c>
      <c r="D308">
        <f t="shared" si="4"/>
        <v>28.1</v>
      </c>
    </row>
    <row r="309" spans="1:4">
      <c r="A309" s="16">
        <v>42076</v>
      </c>
      <c r="B309">
        <v>33.6</v>
      </c>
      <c r="D309">
        <f t="shared" si="4"/>
        <v>33.6</v>
      </c>
    </row>
    <row r="310" spans="1:4">
      <c r="A310" s="16">
        <v>42069</v>
      </c>
      <c r="B310">
        <v>34.6</v>
      </c>
      <c r="D310">
        <f t="shared" si="4"/>
        <v>34.6</v>
      </c>
    </row>
    <row r="311" spans="1:4">
      <c r="A311" s="16">
        <v>42062</v>
      </c>
      <c r="B311">
        <v>43.3</v>
      </c>
      <c r="D311">
        <f t="shared" si="4"/>
        <v>43.3</v>
      </c>
    </row>
    <row r="312" spans="1:4">
      <c r="A312" s="16">
        <v>42055</v>
      </c>
      <c r="B312">
        <v>43.8</v>
      </c>
      <c r="D312">
        <f t="shared" si="4"/>
        <v>43.8</v>
      </c>
    </row>
    <row r="313" spans="1:4">
      <c r="A313" s="16">
        <v>42048</v>
      </c>
      <c r="B313">
        <v>46</v>
      </c>
      <c r="D313">
        <f t="shared" si="4"/>
        <v>46</v>
      </c>
    </row>
    <row r="314" spans="1:4">
      <c r="A314" s="16">
        <v>42041</v>
      </c>
      <c r="B314">
        <v>50</v>
      </c>
      <c r="D314">
        <f t="shared" si="4"/>
        <v>50</v>
      </c>
    </row>
    <row r="315" spans="1:4">
      <c r="A315" s="16">
        <v>42034</v>
      </c>
      <c r="B315">
        <v>54</v>
      </c>
      <c r="D315">
        <f t="shared" si="4"/>
        <v>54</v>
      </c>
    </row>
    <row r="316" spans="1:4">
      <c r="A316" s="16">
        <v>42027</v>
      </c>
      <c r="B316">
        <v>40.2</v>
      </c>
      <c r="D316">
        <f t="shared" si="4"/>
        <v>40.2</v>
      </c>
    </row>
    <row r="317" spans="1:4">
      <c r="A317" s="16">
        <v>42020</v>
      </c>
      <c r="B317">
        <v>43.1</v>
      </c>
      <c r="D317">
        <f t="shared" si="4"/>
        <v>43.1</v>
      </c>
    </row>
    <row r="318" spans="1:4">
      <c r="A318" s="16">
        <v>42013</v>
      </c>
      <c r="B318">
        <v>45.7</v>
      </c>
      <c r="D318">
        <f t="shared" si="4"/>
        <v>45.7</v>
      </c>
    </row>
    <row r="319" spans="1:4">
      <c r="A319" s="16">
        <v>41999</v>
      </c>
      <c r="B319">
        <v>47</v>
      </c>
      <c r="D319">
        <f t="shared" si="4"/>
        <v>47</v>
      </c>
    </row>
    <row r="320" spans="1:4">
      <c r="A320" s="16">
        <v>41992</v>
      </c>
      <c r="B320">
        <v>49</v>
      </c>
      <c r="D320">
        <f t="shared" si="4"/>
        <v>49</v>
      </c>
    </row>
    <row r="321" spans="1:4">
      <c r="A321" s="16">
        <v>41985</v>
      </c>
      <c r="B321">
        <v>48.1</v>
      </c>
      <c r="D321">
        <f t="shared" si="4"/>
        <v>48.1</v>
      </c>
    </row>
    <row r="322" spans="1:4">
      <c r="A322" s="16">
        <v>41978</v>
      </c>
      <c r="B322">
        <v>46.3</v>
      </c>
      <c r="D322">
        <f t="shared" si="4"/>
        <v>46.3</v>
      </c>
    </row>
    <row r="323" spans="1:4">
      <c r="A323" s="16">
        <v>41971</v>
      </c>
      <c r="B323">
        <v>28.3</v>
      </c>
      <c r="D323">
        <f t="shared" ref="D323:D336" si="5">B323+C323</f>
        <v>28.3</v>
      </c>
    </row>
    <row r="324" spans="1:4">
      <c r="A324" s="16">
        <v>41964</v>
      </c>
      <c r="B324">
        <v>20</v>
      </c>
      <c r="D324">
        <f t="shared" si="5"/>
        <v>20</v>
      </c>
    </row>
    <row r="325" spans="1:4">
      <c r="A325" s="16">
        <v>41957</v>
      </c>
      <c r="B325">
        <v>19</v>
      </c>
      <c r="D325">
        <f t="shared" si="5"/>
        <v>19</v>
      </c>
    </row>
    <row r="326" spans="1:4">
      <c r="A326" s="16">
        <v>41950</v>
      </c>
      <c r="B326">
        <v>19.3</v>
      </c>
      <c r="D326">
        <f t="shared" si="5"/>
        <v>19.3</v>
      </c>
    </row>
    <row r="327" spans="1:4">
      <c r="A327" s="16">
        <v>41943</v>
      </c>
      <c r="B327">
        <v>30.4</v>
      </c>
      <c r="D327">
        <f t="shared" si="5"/>
        <v>30.4</v>
      </c>
    </row>
    <row r="328" spans="1:4">
      <c r="A328" s="16">
        <v>41936</v>
      </c>
      <c r="B328">
        <v>22.5</v>
      </c>
      <c r="D328">
        <f t="shared" si="5"/>
        <v>22.5</v>
      </c>
    </row>
    <row r="329" spans="1:4">
      <c r="A329" s="16">
        <v>41929</v>
      </c>
      <c r="B329">
        <v>34.5</v>
      </c>
      <c r="D329">
        <f t="shared" si="5"/>
        <v>34.5</v>
      </c>
    </row>
    <row r="330" spans="1:4">
      <c r="A330" s="16">
        <v>41922</v>
      </c>
      <c r="B330">
        <v>29</v>
      </c>
      <c r="D330">
        <f t="shared" si="5"/>
        <v>29</v>
      </c>
    </row>
    <row r="331" spans="1:4">
      <c r="A331" s="16">
        <v>41908</v>
      </c>
      <c r="B331">
        <v>13.9</v>
      </c>
      <c r="D331">
        <f t="shared" si="5"/>
        <v>13.9</v>
      </c>
    </row>
    <row r="332" spans="1:4">
      <c r="A332" s="16">
        <v>41901</v>
      </c>
      <c r="B332">
        <v>21.8</v>
      </c>
      <c r="D332">
        <f t="shared" si="5"/>
        <v>21.8</v>
      </c>
    </row>
    <row r="333" spans="1:4">
      <c r="A333" s="16">
        <v>41894</v>
      </c>
      <c r="B333">
        <v>21.7</v>
      </c>
      <c r="D333">
        <f t="shared" si="5"/>
        <v>21.7</v>
      </c>
    </row>
    <row r="334" spans="1:4">
      <c r="A334" s="16">
        <v>41887</v>
      </c>
      <c r="B334">
        <v>20.4</v>
      </c>
      <c r="D334">
        <f t="shared" si="5"/>
        <v>20.4</v>
      </c>
    </row>
    <row r="335" spans="1:4">
      <c r="A335" s="16">
        <v>41880</v>
      </c>
      <c r="B335">
        <v>26.8</v>
      </c>
      <c r="D335">
        <f t="shared" si="5"/>
        <v>26.8</v>
      </c>
    </row>
    <row r="336" spans="1:4">
      <c r="A336" s="16">
        <v>41873</v>
      </c>
      <c r="B336">
        <v>27.4</v>
      </c>
      <c r="D336">
        <f t="shared" si="5"/>
        <v>27.4</v>
      </c>
    </row>
    <row r="337" spans="1:2">
      <c r="A337" s="16">
        <v>41866</v>
      </c>
      <c r="B337">
        <v>34.7</v>
      </c>
    </row>
    <row r="338" spans="1:2">
      <c r="A338" s="16">
        <v>41859</v>
      </c>
      <c r="B338">
        <v>15.7</v>
      </c>
    </row>
  </sheetData>
  <pageMargins left="0.7" right="0.7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188"/>
  <sheetViews>
    <sheetView workbookViewId="0">
      <selection activeCell="D15" sqref="D15"/>
    </sheetView>
  </sheetViews>
  <sheetFormatPr defaultColWidth="9" defaultRowHeight="13.8" outlineLevelCol="1"/>
  <cols>
    <col min="1" max="1" width="10.5833333333333" customWidth="1"/>
  </cols>
  <sheetData>
    <row r="1" spans="1:1">
      <c r="A1" s="15" t="str">
        <f>Gmedb("ID041978","","","",0,0)</f>
        <v>ERROR</v>
      </c>
    </row>
    <row r="2" spans="1:2">
      <c r="A2" t="s">
        <v>102</v>
      </c>
      <c r="B2" t="s">
        <v>103</v>
      </c>
    </row>
    <row r="3" spans="1:2">
      <c r="A3" t="s">
        <v>5</v>
      </c>
      <c r="B3" t="s">
        <v>31</v>
      </c>
    </row>
    <row r="4" spans="1:2">
      <c r="A4" t="s">
        <v>73</v>
      </c>
      <c r="B4" t="s">
        <v>104</v>
      </c>
    </row>
    <row r="5" spans="1:2">
      <c r="A5" t="s">
        <v>84</v>
      </c>
      <c r="B5" t="s">
        <v>105</v>
      </c>
    </row>
    <row r="6" spans="1:1">
      <c r="A6" t="s">
        <v>106</v>
      </c>
    </row>
    <row r="7" spans="1:1">
      <c r="A7" t="s">
        <v>107</v>
      </c>
    </row>
    <row r="8" spans="1:2">
      <c r="A8" t="s">
        <v>87</v>
      </c>
      <c r="B8" t="s">
        <v>108</v>
      </c>
    </row>
    <row r="9" spans="1:2">
      <c r="A9" s="16">
        <v>44764</v>
      </c>
      <c r="B9">
        <v>409.4</v>
      </c>
    </row>
    <row r="10" spans="1:2">
      <c r="A10" s="16">
        <v>44757</v>
      </c>
      <c r="B10">
        <v>413.9</v>
      </c>
    </row>
    <row r="11" spans="1:2">
      <c r="A11" s="16">
        <v>44750</v>
      </c>
      <c r="B11">
        <v>426.9</v>
      </c>
    </row>
    <row r="12" spans="1:2">
      <c r="A12" s="16">
        <v>44743</v>
      </c>
      <c r="B12">
        <v>447.3</v>
      </c>
    </row>
    <row r="13" spans="1:2">
      <c r="A13" s="16">
        <v>44736</v>
      </c>
      <c r="B13">
        <v>463.3</v>
      </c>
    </row>
    <row r="14" spans="1:2">
      <c r="A14" s="16">
        <v>44729</v>
      </c>
      <c r="B14">
        <v>495.7</v>
      </c>
    </row>
    <row r="15" spans="1:2">
      <c r="A15" s="16">
        <v>44722</v>
      </c>
      <c r="B15">
        <v>503.7</v>
      </c>
    </row>
    <row r="16" spans="1:2">
      <c r="A16" s="16">
        <v>44715</v>
      </c>
      <c r="B16">
        <v>534.7</v>
      </c>
    </row>
    <row r="17" spans="1:2">
      <c r="A17" s="16">
        <v>44708</v>
      </c>
      <c r="B17">
        <v>550.7</v>
      </c>
    </row>
    <row r="18" spans="1:2">
      <c r="A18" s="16">
        <v>44701</v>
      </c>
      <c r="B18">
        <v>543.4</v>
      </c>
    </row>
    <row r="19" spans="1:2">
      <c r="A19" s="16">
        <v>44694</v>
      </c>
      <c r="B19">
        <v>533.3</v>
      </c>
    </row>
    <row r="20" spans="1:2">
      <c r="A20" s="16">
        <v>44687</v>
      </c>
      <c r="B20">
        <v>497.8</v>
      </c>
    </row>
    <row r="21" spans="1:2">
      <c r="A21" s="16">
        <v>44680</v>
      </c>
      <c r="B21">
        <v>485.4</v>
      </c>
    </row>
    <row r="22" spans="1:2">
      <c r="A22" s="16">
        <v>44673</v>
      </c>
      <c r="B22">
        <v>465.6</v>
      </c>
    </row>
    <row r="23" spans="1:2">
      <c r="A23" s="16">
        <v>44666</v>
      </c>
      <c r="B23">
        <v>454.4</v>
      </c>
    </row>
    <row r="24" spans="1:2">
      <c r="A24" s="16">
        <v>44659</v>
      </c>
      <c r="B24">
        <v>441.2</v>
      </c>
    </row>
    <row r="25" spans="1:2">
      <c r="A25" s="16">
        <v>44652</v>
      </c>
      <c r="B25">
        <v>481.7</v>
      </c>
    </row>
    <row r="26" spans="1:2">
      <c r="A26" s="16">
        <v>44645</v>
      </c>
      <c r="B26">
        <v>529.5</v>
      </c>
    </row>
    <row r="27" spans="1:2">
      <c r="A27" s="16">
        <v>44638</v>
      </c>
      <c r="B27">
        <v>566.4</v>
      </c>
    </row>
    <row r="28" spans="1:2">
      <c r="A28" s="16">
        <v>44631</v>
      </c>
      <c r="B28">
        <v>554.7</v>
      </c>
    </row>
    <row r="29" spans="1:2">
      <c r="A29" s="16">
        <v>44624</v>
      </c>
      <c r="B29">
        <v>501.8</v>
      </c>
    </row>
    <row r="30" spans="1:2">
      <c r="A30" s="16">
        <v>44617</v>
      </c>
      <c r="B30">
        <v>497.7</v>
      </c>
    </row>
    <row r="31" spans="1:2">
      <c r="A31" s="16">
        <v>44610</v>
      </c>
      <c r="B31">
        <v>497.4</v>
      </c>
    </row>
    <row r="32" spans="1:2">
      <c r="A32" s="16">
        <v>44603</v>
      </c>
      <c r="B32">
        <v>491.7</v>
      </c>
    </row>
    <row r="33" spans="1:2">
      <c r="A33" s="16">
        <v>44596</v>
      </c>
      <c r="B33">
        <v>520.7</v>
      </c>
    </row>
    <row r="34" spans="1:2">
      <c r="A34" s="16">
        <v>44589</v>
      </c>
      <c r="B34">
        <v>569.7</v>
      </c>
    </row>
    <row r="35" spans="1:2">
      <c r="A35" s="16">
        <v>44582</v>
      </c>
      <c r="B35">
        <v>569.4</v>
      </c>
    </row>
    <row r="36" spans="1:2">
      <c r="A36" s="16">
        <v>44575</v>
      </c>
      <c r="B36">
        <v>554.6</v>
      </c>
    </row>
    <row r="37" spans="1:2">
      <c r="A37" s="16">
        <v>44568</v>
      </c>
      <c r="B37">
        <v>525.3</v>
      </c>
    </row>
    <row r="38" spans="1:2">
      <c r="A38" s="16">
        <v>44561</v>
      </c>
      <c r="B38">
        <v>443.4</v>
      </c>
    </row>
    <row r="39" spans="1:2">
      <c r="A39" s="16">
        <v>44554</v>
      </c>
      <c r="B39">
        <v>395.4</v>
      </c>
    </row>
    <row r="40" spans="1:2">
      <c r="A40" s="16">
        <v>44547</v>
      </c>
      <c r="B40">
        <v>329.3</v>
      </c>
    </row>
    <row r="41" spans="1:2">
      <c r="A41" s="16">
        <v>44540</v>
      </c>
      <c r="B41">
        <v>326.7</v>
      </c>
    </row>
    <row r="42" spans="1:2">
      <c r="A42" s="16">
        <v>44533</v>
      </c>
      <c r="B42">
        <v>308.1</v>
      </c>
    </row>
    <row r="43" spans="1:2">
      <c r="A43" s="16">
        <v>44526</v>
      </c>
      <c r="B43">
        <v>304.1</v>
      </c>
    </row>
    <row r="44" spans="1:2">
      <c r="A44" s="16">
        <v>44519</v>
      </c>
      <c r="B44">
        <v>311.4</v>
      </c>
    </row>
    <row r="45" spans="1:2">
      <c r="A45" s="16">
        <v>44512</v>
      </c>
      <c r="B45">
        <v>274.9</v>
      </c>
    </row>
    <row r="46" spans="1:2">
      <c r="A46" s="16">
        <v>44505</v>
      </c>
      <c r="B46">
        <v>274.2</v>
      </c>
    </row>
    <row r="47" spans="1:2">
      <c r="A47" s="16">
        <v>44498</v>
      </c>
      <c r="B47">
        <v>275.9</v>
      </c>
    </row>
    <row r="48" spans="1:2">
      <c r="A48" s="16">
        <v>44491</v>
      </c>
      <c r="B48">
        <v>286.6</v>
      </c>
    </row>
    <row r="49" spans="1:2">
      <c r="A49" s="16">
        <v>44484</v>
      </c>
      <c r="B49">
        <v>301.8</v>
      </c>
    </row>
    <row r="50" spans="1:2">
      <c r="A50" s="16">
        <v>44477</v>
      </c>
      <c r="B50">
        <v>319.1</v>
      </c>
    </row>
    <row r="51" spans="1:2">
      <c r="A51" s="16">
        <v>44470</v>
      </c>
      <c r="B51">
        <v>325.5</v>
      </c>
    </row>
    <row r="52" spans="1:2">
      <c r="A52" s="16">
        <v>44463</v>
      </c>
      <c r="B52">
        <v>337.3</v>
      </c>
    </row>
    <row r="53" spans="1:2">
      <c r="A53" s="16">
        <v>44456</v>
      </c>
      <c r="B53">
        <v>339.7</v>
      </c>
    </row>
    <row r="54" spans="1:2">
      <c r="A54" s="16">
        <v>44449</v>
      </c>
      <c r="B54">
        <v>348.9</v>
      </c>
    </row>
    <row r="55" spans="1:2">
      <c r="A55" s="16">
        <v>44442</v>
      </c>
      <c r="B55">
        <v>361.7</v>
      </c>
    </row>
    <row r="56" spans="1:2">
      <c r="A56" s="16">
        <v>44435</v>
      </c>
      <c r="B56">
        <v>374</v>
      </c>
    </row>
    <row r="57" spans="1:2">
      <c r="A57" s="16">
        <v>44428</v>
      </c>
      <c r="B57">
        <v>387.2</v>
      </c>
    </row>
    <row r="58" spans="1:2">
      <c r="A58" s="16">
        <v>44421</v>
      </c>
      <c r="B58">
        <v>404</v>
      </c>
    </row>
    <row r="59" spans="1:2">
      <c r="A59" s="16">
        <v>44414</v>
      </c>
      <c r="B59">
        <v>447.2</v>
      </c>
    </row>
    <row r="60" spans="1:2">
      <c r="A60" s="16">
        <v>44407</v>
      </c>
      <c r="B60">
        <v>473</v>
      </c>
    </row>
    <row r="61" spans="1:2">
      <c r="A61" s="16">
        <v>44400</v>
      </c>
      <c r="B61">
        <v>502.9</v>
      </c>
    </row>
    <row r="62" spans="1:2">
      <c r="A62" s="16">
        <v>44393</v>
      </c>
      <c r="B62">
        <v>520.1</v>
      </c>
    </row>
    <row r="63" spans="1:2">
      <c r="A63" s="16">
        <v>44386</v>
      </c>
      <c r="B63">
        <v>548.2</v>
      </c>
    </row>
    <row r="64" spans="1:2">
      <c r="A64" s="16">
        <v>44379</v>
      </c>
      <c r="B64">
        <v>576.5</v>
      </c>
    </row>
    <row r="65" spans="1:2">
      <c r="A65" s="16">
        <v>44372</v>
      </c>
      <c r="B65">
        <v>596.8</v>
      </c>
    </row>
    <row r="66" spans="1:2">
      <c r="A66" s="16">
        <v>44365</v>
      </c>
      <c r="B66">
        <v>585.8</v>
      </c>
    </row>
    <row r="67" spans="1:2">
      <c r="A67" s="16">
        <v>44358</v>
      </c>
      <c r="B67">
        <v>594.3</v>
      </c>
    </row>
    <row r="68" spans="1:2">
      <c r="A68" s="16">
        <v>44351</v>
      </c>
      <c r="B68">
        <v>598</v>
      </c>
    </row>
    <row r="69" spans="1:2">
      <c r="A69" s="16">
        <v>44344</v>
      </c>
      <c r="B69">
        <v>603.7</v>
      </c>
    </row>
    <row r="70" spans="1:2">
      <c r="A70" s="16">
        <v>44337</v>
      </c>
      <c r="B70">
        <v>600.3</v>
      </c>
    </row>
    <row r="71" spans="1:2">
      <c r="A71" s="16">
        <v>44330</v>
      </c>
      <c r="B71">
        <v>588.8</v>
      </c>
    </row>
    <row r="72" spans="1:2">
      <c r="A72" s="16">
        <v>44323</v>
      </c>
      <c r="B72">
        <v>609.3</v>
      </c>
    </row>
    <row r="73" spans="1:2">
      <c r="A73" s="16">
        <v>44316</v>
      </c>
      <c r="B73">
        <v>620.9</v>
      </c>
    </row>
    <row r="74" spans="1:2">
      <c r="A74" s="16">
        <v>44309</v>
      </c>
      <c r="B74">
        <v>628.9</v>
      </c>
    </row>
    <row r="75" spans="1:2">
      <c r="A75" s="16">
        <v>44302</v>
      </c>
      <c r="B75">
        <v>634.3</v>
      </c>
    </row>
    <row r="76" spans="1:2">
      <c r="A76" s="16">
        <v>44295</v>
      </c>
      <c r="B76">
        <v>638</v>
      </c>
    </row>
    <row r="77" spans="1:2">
      <c r="A77" s="16">
        <v>44288</v>
      </c>
      <c r="B77">
        <v>635.7</v>
      </c>
    </row>
    <row r="78" spans="1:2">
      <c r="A78" s="16">
        <v>44281</v>
      </c>
      <c r="B78">
        <v>626.1</v>
      </c>
    </row>
    <row r="79" spans="1:2">
      <c r="A79" s="16">
        <v>44274</v>
      </c>
      <c r="B79">
        <v>569.4</v>
      </c>
    </row>
    <row r="80" spans="1:2">
      <c r="A80" s="16">
        <v>44267</v>
      </c>
      <c r="B80">
        <v>569.4</v>
      </c>
    </row>
    <row r="81" spans="1:2">
      <c r="A81" s="16">
        <v>44260</v>
      </c>
      <c r="B81">
        <v>499.4</v>
      </c>
    </row>
    <row r="82" spans="1:2">
      <c r="A82" s="16">
        <v>44253</v>
      </c>
      <c r="B82">
        <v>483.6</v>
      </c>
    </row>
    <row r="83" spans="1:2">
      <c r="A83" s="16">
        <v>44246</v>
      </c>
      <c r="B83">
        <v>487.2</v>
      </c>
    </row>
    <row r="84" spans="1:2">
      <c r="A84" s="16">
        <v>44239</v>
      </c>
      <c r="B84">
        <v>518.5</v>
      </c>
    </row>
    <row r="85" spans="1:2">
      <c r="A85" s="16">
        <v>44232</v>
      </c>
      <c r="B85">
        <v>535.6</v>
      </c>
    </row>
    <row r="86" spans="1:2">
      <c r="A86" s="16">
        <v>44225</v>
      </c>
      <c r="B86">
        <v>538.8</v>
      </c>
    </row>
    <row r="87" spans="1:2">
      <c r="A87" s="16">
        <v>44218</v>
      </c>
      <c r="B87">
        <v>533.5</v>
      </c>
    </row>
    <row r="88" spans="1:2">
      <c r="A88" s="16">
        <v>44211</v>
      </c>
      <c r="B88">
        <v>521.6</v>
      </c>
    </row>
    <row r="89" spans="1:2">
      <c r="A89" s="16">
        <v>44204</v>
      </c>
      <c r="B89">
        <v>537.4</v>
      </c>
    </row>
    <row r="90" spans="1:2">
      <c r="A90" s="16">
        <v>44197</v>
      </c>
      <c r="B90">
        <v>528.3</v>
      </c>
    </row>
    <row r="91" spans="1:2">
      <c r="A91" s="16">
        <v>44190</v>
      </c>
      <c r="B91">
        <v>524.6</v>
      </c>
    </row>
    <row r="92" spans="1:2">
      <c r="A92" s="16">
        <v>44183</v>
      </c>
      <c r="B92">
        <v>489.2</v>
      </c>
    </row>
    <row r="93" spans="1:2">
      <c r="A93" s="16">
        <v>44176</v>
      </c>
      <c r="B93">
        <v>440.3</v>
      </c>
    </row>
    <row r="94" spans="1:2">
      <c r="A94" s="16">
        <v>44169</v>
      </c>
      <c r="B94">
        <v>442.7</v>
      </c>
    </row>
    <row r="95" spans="1:2">
      <c r="A95" s="16">
        <v>44162</v>
      </c>
      <c r="B95">
        <v>430.8</v>
      </c>
    </row>
    <row r="96" spans="1:2">
      <c r="A96" s="16">
        <v>44155</v>
      </c>
      <c r="B96">
        <v>436.7</v>
      </c>
    </row>
    <row r="97" spans="1:2">
      <c r="A97" s="16">
        <v>44148</v>
      </c>
      <c r="B97">
        <v>413.3</v>
      </c>
    </row>
    <row r="98" spans="1:2">
      <c r="A98" s="16">
        <v>44141</v>
      </c>
      <c r="B98">
        <v>377.5</v>
      </c>
    </row>
    <row r="99" spans="1:2">
      <c r="A99" s="16">
        <v>44134</v>
      </c>
      <c r="B99">
        <v>389.1</v>
      </c>
    </row>
    <row r="100" spans="1:2">
      <c r="A100" s="16">
        <v>44127</v>
      </c>
      <c r="B100">
        <v>409.9</v>
      </c>
    </row>
    <row r="101" spans="1:2">
      <c r="A101" s="16">
        <v>44120</v>
      </c>
      <c r="B101">
        <v>457.1</v>
      </c>
    </row>
    <row r="102" spans="1:2">
      <c r="A102" s="16">
        <v>44113</v>
      </c>
      <c r="B102">
        <v>490.8</v>
      </c>
    </row>
    <row r="103" spans="1:2">
      <c r="A103" s="16">
        <v>44099</v>
      </c>
      <c r="B103">
        <v>479.5</v>
      </c>
    </row>
    <row r="104" spans="1:2">
      <c r="A104" s="16">
        <v>44092</v>
      </c>
      <c r="B104">
        <v>490.7</v>
      </c>
    </row>
    <row r="105" spans="1:2">
      <c r="A105" s="16">
        <v>44078</v>
      </c>
      <c r="B105">
        <v>523.9</v>
      </c>
    </row>
    <row r="106" spans="1:2">
      <c r="A106" s="16">
        <v>44071</v>
      </c>
      <c r="B106">
        <v>533.4</v>
      </c>
    </row>
    <row r="107" spans="1:2">
      <c r="A107" s="16">
        <v>44064</v>
      </c>
      <c r="B107">
        <v>544.8</v>
      </c>
    </row>
    <row r="108" spans="1:2">
      <c r="A108" s="16">
        <v>44057</v>
      </c>
      <c r="B108">
        <v>517.9</v>
      </c>
    </row>
    <row r="109" spans="1:2">
      <c r="A109" s="16">
        <v>44050</v>
      </c>
      <c r="B109">
        <v>515.3</v>
      </c>
    </row>
    <row r="110" spans="1:2">
      <c r="A110" s="16">
        <v>44043</v>
      </c>
      <c r="B110">
        <v>519.3</v>
      </c>
    </row>
    <row r="111" spans="1:2">
      <c r="A111" s="16">
        <v>44036</v>
      </c>
      <c r="B111">
        <v>529.9</v>
      </c>
    </row>
    <row r="112" spans="1:2">
      <c r="A112" s="16">
        <v>44029</v>
      </c>
      <c r="B112">
        <v>527</v>
      </c>
    </row>
    <row r="113" spans="1:2">
      <c r="A113" s="16">
        <v>44022</v>
      </c>
      <c r="B113">
        <v>533.1</v>
      </c>
    </row>
    <row r="114" spans="1:2">
      <c r="A114" s="16">
        <v>44015</v>
      </c>
      <c r="B114">
        <v>511.6</v>
      </c>
    </row>
    <row r="115" spans="1:2">
      <c r="A115" s="16">
        <v>44008</v>
      </c>
      <c r="B115">
        <v>482.7</v>
      </c>
    </row>
    <row r="116" spans="1:2">
      <c r="A116" s="16">
        <v>44001</v>
      </c>
      <c r="B116">
        <v>482.7</v>
      </c>
    </row>
    <row r="117" spans="1:2">
      <c r="A117" s="16">
        <v>43994</v>
      </c>
      <c r="B117">
        <v>494.7</v>
      </c>
    </row>
    <row r="118" spans="1:2">
      <c r="A118" s="16">
        <v>43987</v>
      </c>
      <c r="B118">
        <v>440.7</v>
      </c>
    </row>
    <row r="119" spans="1:2">
      <c r="A119" s="16">
        <v>43980</v>
      </c>
      <c r="B119">
        <v>404.3</v>
      </c>
    </row>
    <row r="120" spans="1:2">
      <c r="A120" s="16">
        <v>43973</v>
      </c>
      <c r="B120">
        <v>380.6</v>
      </c>
    </row>
    <row r="121" spans="1:2">
      <c r="A121" s="16">
        <v>43966</v>
      </c>
      <c r="B121">
        <v>362.9</v>
      </c>
    </row>
    <row r="122" spans="1:2">
      <c r="A122" s="16">
        <v>43959</v>
      </c>
      <c r="B122">
        <v>354.5</v>
      </c>
    </row>
    <row r="123" spans="1:2">
      <c r="A123" s="16">
        <v>43952</v>
      </c>
      <c r="B123">
        <v>375.2</v>
      </c>
    </row>
    <row r="124" spans="1:2">
      <c r="A124" s="16">
        <v>43945</v>
      </c>
      <c r="B124">
        <v>395.8</v>
      </c>
    </row>
    <row r="125" spans="1:2">
      <c r="A125" s="16">
        <v>43938</v>
      </c>
      <c r="B125">
        <v>412.9</v>
      </c>
    </row>
    <row r="126" spans="1:2">
      <c r="A126" s="16">
        <v>43931</v>
      </c>
      <c r="B126">
        <v>445.5</v>
      </c>
    </row>
    <row r="127" spans="1:2">
      <c r="A127" s="16">
        <v>43924</v>
      </c>
      <c r="B127">
        <v>469.1</v>
      </c>
    </row>
    <row r="128" spans="1:2">
      <c r="A128" s="16">
        <v>43917</v>
      </c>
      <c r="B128">
        <v>470.8</v>
      </c>
    </row>
    <row r="129" spans="1:2">
      <c r="A129" s="16">
        <v>43910</v>
      </c>
      <c r="B129">
        <v>452.9</v>
      </c>
    </row>
    <row r="130" spans="1:2">
      <c r="A130" s="16">
        <v>43903</v>
      </c>
      <c r="B130">
        <v>456.1</v>
      </c>
    </row>
    <row r="131" spans="1:2">
      <c r="A131" s="16">
        <v>43896</v>
      </c>
      <c r="B131">
        <v>461.3</v>
      </c>
    </row>
    <row r="132" spans="1:2">
      <c r="A132" s="16">
        <v>43889</v>
      </c>
      <c r="B132">
        <v>458.7</v>
      </c>
    </row>
    <row r="133" spans="1:2">
      <c r="A133" s="16">
        <v>43882</v>
      </c>
      <c r="B133">
        <v>429.1</v>
      </c>
    </row>
    <row r="134" spans="1:2">
      <c r="A134" s="16">
        <v>43875</v>
      </c>
      <c r="B134">
        <v>429.9</v>
      </c>
    </row>
    <row r="135" spans="1:2">
      <c r="A135" s="16">
        <v>43868</v>
      </c>
      <c r="B135">
        <v>469.6</v>
      </c>
    </row>
    <row r="136" spans="1:2">
      <c r="A136" s="16">
        <v>43861</v>
      </c>
      <c r="B136">
        <v>518.3</v>
      </c>
    </row>
    <row r="137" spans="1:2">
      <c r="A137" s="16">
        <v>43847</v>
      </c>
      <c r="B137">
        <v>598</v>
      </c>
    </row>
    <row r="138" spans="1:2">
      <c r="A138" s="16">
        <v>43840</v>
      </c>
      <c r="B138">
        <v>573</v>
      </c>
    </row>
    <row r="139" spans="1:2">
      <c r="A139" s="16">
        <v>43833</v>
      </c>
      <c r="B139">
        <v>522.7</v>
      </c>
    </row>
    <row r="140" spans="1:2">
      <c r="A140" s="16">
        <v>43826</v>
      </c>
      <c r="B140">
        <v>494.4</v>
      </c>
    </row>
    <row r="141" spans="1:2">
      <c r="A141" s="16">
        <v>43819</v>
      </c>
      <c r="B141">
        <v>452.7</v>
      </c>
    </row>
    <row r="142" spans="1:2">
      <c r="A142" s="16">
        <v>43812</v>
      </c>
      <c r="B142">
        <v>433.7</v>
      </c>
    </row>
    <row r="143" spans="1:2">
      <c r="A143" s="16">
        <v>43805</v>
      </c>
      <c r="B143">
        <v>411.8</v>
      </c>
    </row>
    <row r="144" spans="1:2">
      <c r="A144" s="16">
        <v>43798</v>
      </c>
      <c r="B144">
        <v>426.5</v>
      </c>
    </row>
    <row r="145" spans="1:2">
      <c r="A145" s="16">
        <v>43791</v>
      </c>
      <c r="B145">
        <v>439.2</v>
      </c>
    </row>
    <row r="146" spans="1:2">
      <c r="A146" s="16">
        <v>43784</v>
      </c>
      <c r="B146">
        <v>430.2</v>
      </c>
    </row>
    <row r="147" spans="1:2">
      <c r="A147" s="16">
        <v>43777</v>
      </c>
      <c r="B147">
        <v>456.2</v>
      </c>
    </row>
    <row r="148" spans="1:2">
      <c r="A148" s="16">
        <v>43770</v>
      </c>
      <c r="B148">
        <v>468.5</v>
      </c>
    </row>
    <row r="149" spans="1:2">
      <c r="A149" s="16">
        <v>43763</v>
      </c>
      <c r="B149">
        <v>468.5</v>
      </c>
    </row>
    <row r="150" spans="1:2">
      <c r="A150" s="16">
        <v>43756</v>
      </c>
      <c r="B150">
        <v>475.3</v>
      </c>
    </row>
    <row r="151" spans="1:2">
      <c r="A151" s="16">
        <v>43749</v>
      </c>
      <c r="B151">
        <v>503.7</v>
      </c>
    </row>
    <row r="152" spans="1:2">
      <c r="A152" s="16">
        <v>43735</v>
      </c>
      <c r="B152">
        <v>535.5</v>
      </c>
    </row>
    <row r="153" spans="1:2">
      <c r="A153" s="16">
        <v>43728</v>
      </c>
      <c r="B153">
        <v>517.6</v>
      </c>
    </row>
    <row r="154" spans="1:2">
      <c r="A154" s="16">
        <v>43721</v>
      </c>
      <c r="B154">
        <v>517.9</v>
      </c>
    </row>
    <row r="155" spans="1:2">
      <c r="A155" s="16">
        <v>43714</v>
      </c>
      <c r="B155">
        <v>523</v>
      </c>
    </row>
    <row r="156" spans="1:2">
      <c r="A156" s="16">
        <v>43707</v>
      </c>
      <c r="B156">
        <v>528.8</v>
      </c>
    </row>
    <row r="157" spans="1:2">
      <c r="A157" s="16">
        <v>43700</v>
      </c>
      <c r="B157">
        <v>532.9</v>
      </c>
    </row>
    <row r="158" spans="1:2">
      <c r="A158" s="16">
        <v>43693</v>
      </c>
      <c r="B158">
        <v>525.8</v>
      </c>
    </row>
    <row r="159" spans="1:2">
      <c r="A159" s="16">
        <v>43686</v>
      </c>
      <c r="B159">
        <v>547.8</v>
      </c>
    </row>
    <row r="160" spans="1:2">
      <c r="A160" s="16">
        <v>43679</v>
      </c>
      <c r="B160">
        <v>570.3</v>
      </c>
    </row>
    <row r="161" spans="1:2">
      <c r="A161" s="16">
        <v>43672</v>
      </c>
      <c r="B161">
        <v>560</v>
      </c>
    </row>
    <row r="162" spans="1:2">
      <c r="A162" s="16">
        <v>43665</v>
      </c>
      <c r="B162">
        <v>559.4</v>
      </c>
    </row>
    <row r="163" spans="1:2">
      <c r="A163" s="16">
        <v>43658</v>
      </c>
      <c r="B163">
        <v>563.9</v>
      </c>
    </row>
    <row r="164" spans="1:2">
      <c r="A164" s="16">
        <v>43651</v>
      </c>
      <c r="B164">
        <v>573.8</v>
      </c>
    </row>
    <row r="165" spans="1:2">
      <c r="A165" s="16">
        <v>43644</v>
      </c>
      <c r="B165">
        <v>545.8</v>
      </c>
    </row>
    <row r="166" spans="1:2">
      <c r="A166" s="16">
        <v>43637</v>
      </c>
      <c r="B166">
        <v>519.6</v>
      </c>
    </row>
    <row r="167" spans="1:2">
      <c r="A167" s="16">
        <v>43630</v>
      </c>
      <c r="B167">
        <v>478.2</v>
      </c>
    </row>
    <row r="168" spans="1:2">
      <c r="A168" s="16">
        <v>43623</v>
      </c>
      <c r="B168">
        <v>458.5</v>
      </c>
    </row>
    <row r="169" spans="1:2">
      <c r="A169" s="16">
        <v>43616</v>
      </c>
      <c r="B169">
        <v>458.5</v>
      </c>
    </row>
    <row r="170" spans="1:2">
      <c r="A170" s="16">
        <v>43609</v>
      </c>
      <c r="B170">
        <v>478.6</v>
      </c>
    </row>
    <row r="171" spans="1:2">
      <c r="A171" s="16">
        <v>43602</v>
      </c>
      <c r="B171">
        <v>497.9</v>
      </c>
    </row>
    <row r="172" spans="1:2">
      <c r="A172" s="16">
        <v>43595</v>
      </c>
      <c r="B172">
        <v>519</v>
      </c>
    </row>
    <row r="173" spans="1:2">
      <c r="A173" s="16">
        <v>43581</v>
      </c>
      <c r="B173">
        <v>567.5</v>
      </c>
    </row>
    <row r="174" spans="1:2">
      <c r="A174" s="16">
        <v>43574</v>
      </c>
      <c r="B174">
        <v>574.2</v>
      </c>
    </row>
    <row r="175" spans="1:2">
      <c r="A175" s="16">
        <v>43567</v>
      </c>
      <c r="B175">
        <v>589</v>
      </c>
    </row>
    <row r="176" spans="1:2">
      <c r="A176" s="16">
        <v>43560</v>
      </c>
      <c r="B176">
        <v>595</v>
      </c>
    </row>
    <row r="177" spans="1:2">
      <c r="A177" s="16">
        <v>43553</v>
      </c>
      <c r="B177">
        <v>596.5</v>
      </c>
    </row>
    <row r="178" spans="1:2">
      <c r="A178" s="16">
        <v>43546</v>
      </c>
      <c r="B178">
        <v>603.1</v>
      </c>
    </row>
    <row r="179" spans="1:2">
      <c r="A179" s="16">
        <v>43539</v>
      </c>
      <c r="B179">
        <v>600.5</v>
      </c>
    </row>
    <row r="180" spans="1:2">
      <c r="A180" s="16">
        <v>43532</v>
      </c>
      <c r="B180">
        <v>615.6</v>
      </c>
    </row>
    <row r="181" spans="1:2">
      <c r="A181" s="16">
        <v>43525</v>
      </c>
      <c r="B181">
        <v>630.3</v>
      </c>
    </row>
    <row r="182" spans="1:2">
      <c r="A182" s="16">
        <v>43518</v>
      </c>
      <c r="B182">
        <v>584.7</v>
      </c>
    </row>
    <row r="183" spans="1:2">
      <c r="A183" s="16">
        <v>43511</v>
      </c>
      <c r="B183">
        <v>577.9</v>
      </c>
    </row>
    <row r="184" spans="1:2">
      <c r="A184" s="16">
        <v>43497</v>
      </c>
      <c r="B184">
        <v>650.8</v>
      </c>
    </row>
    <row r="185" spans="1:2">
      <c r="A185" s="16">
        <v>43490</v>
      </c>
      <c r="B185">
        <v>655.3</v>
      </c>
    </row>
    <row r="186" spans="1:2">
      <c r="A186" s="16">
        <v>43483</v>
      </c>
      <c r="B186">
        <v>605.3</v>
      </c>
    </row>
    <row r="187" spans="1:2">
      <c r="A187" s="16">
        <v>43476</v>
      </c>
      <c r="B187">
        <v>602</v>
      </c>
    </row>
    <row r="188" spans="1:2">
      <c r="A188" s="16">
        <v>43469</v>
      </c>
      <c r="B188">
        <v>588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297"/>
  <sheetViews>
    <sheetView workbookViewId="0">
      <selection activeCell="B10" sqref="B10"/>
    </sheetView>
  </sheetViews>
  <sheetFormatPr defaultColWidth="8.58333333333333" defaultRowHeight="13.8" outlineLevelCol="1"/>
  <cols>
    <col min="1" max="1" width="11.0833333333333" customWidth="1"/>
    <col min="3" max="16384" width="8.58333333333333" style="14"/>
  </cols>
  <sheetData>
    <row r="1" spans="1:2">
      <c r="A1" s="15" t="str">
        <f>Gmedb("ID044963","","","",0,0)</f>
        <v>ERROR</v>
      </c>
      <c r="B1" s="14"/>
    </row>
    <row r="2" spans="1:2">
      <c r="A2" t="s">
        <v>102</v>
      </c>
      <c r="B2" t="s">
        <v>109</v>
      </c>
    </row>
    <row r="3" spans="1:2">
      <c r="A3" t="s">
        <v>5</v>
      </c>
      <c r="B3" t="s">
        <v>110</v>
      </c>
    </row>
    <row r="4" spans="1:2">
      <c r="A4" t="s">
        <v>73</v>
      </c>
      <c r="B4" t="s">
        <v>104</v>
      </c>
    </row>
    <row r="5" spans="1:2">
      <c r="A5" t="s">
        <v>84</v>
      </c>
      <c r="B5" t="s">
        <v>111</v>
      </c>
    </row>
    <row r="6" spans="1:1">
      <c r="A6" t="s">
        <v>106</v>
      </c>
    </row>
    <row r="7" spans="1:1">
      <c r="A7" t="s">
        <v>107</v>
      </c>
    </row>
    <row r="8" spans="1:2">
      <c r="A8" t="s">
        <v>87</v>
      </c>
      <c r="B8" t="s">
        <v>112</v>
      </c>
    </row>
    <row r="9" spans="1:2">
      <c r="A9" s="16">
        <v>44763</v>
      </c>
      <c r="B9">
        <v>774200</v>
      </c>
    </row>
    <row r="10" spans="1:2">
      <c r="A10" s="16">
        <v>44756</v>
      </c>
      <c r="B10">
        <v>791300</v>
      </c>
    </row>
    <row r="11" spans="1:2">
      <c r="A11" s="16">
        <v>44749</v>
      </c>
      <c r="B11">
        <v>801200</v>
      </c>
    </row>
    <row r="12" spans="1:2">
      <c r="A12" s="16">
        <v>44742</v>
      </c>
      <c r="B12">
        <v>782600</v>
      </c>
    </row>
    <row r="13" spans="1:2">
      <c r="A13" s="16">
        <v>44735</v>
      </c>
      <c r="B13">
        <v>779100</v>
      </c>
    </row>
    <row r="14" spans="1:2">
      <c r="A14" s="16">
        <v>44728</v>
      </c>
      <c r="B14">
        <v>753700</v>
      </c>
    </row>
    <row r="15" spans="1:2">
      <c r="A15" s="16">
        <v>44721</v>
      </c>
      <c r="B15">
        <v>774300</v>
      </c>
    </row>
    <row r="16" spans="1:2">
      <c r="A16" s="16">
        <v>44714</v>
      </c>
      <c r="B16">
        <v>746100</v>
      </c>
    </row>
    <row r="17" spans="1:2">
      <c r="A17" s="16">
        <v>44707</v>
      </c>
      <c r="B17">
        <v>757400</v>
      </c>
    </row>
    <row r="18" spans="1:2">
      <c r="A18" s="16">
        <v>44700</v>
      </c>
      <c r="B18">
        <v>780500</v>
      </c>
    </row>
    <row r="19" spans="1:2">
      <c r="A19" s="16">
        <v>44693</v>
      </c>
      <c r="B19">
        <v>804200</v>
      </c>
    </row>
    <row r="20" spans="1:2">
      <c r="A20" s="16">
        <v>44686</v>
      </c>
      <c r="B20">
        <v>825100</v>
      </c>
    </row>
    <row r="21" spans="1:2">
      <c r="A21" s="16">
        <v>44673</v>
      </c>
      <c r="B21">
        <v>832900</v>
      </c>
    </row>
    <row r="22" spans="1:2">
      <c r="A22" s="16">
        <v>44666</v>
      </c>
      <c r="B22">
        <v>862600</v>
      </c>
    </row>
    <row r="23" spans="1:2">
      <c r="A23" s="16">
        <v>44659</v>
      </c>
      <c r="B23">
        <v>872300</v>
      </c>
    </row>
    <row r="24" spans="1:2">
      <c r="A24" s="16">
        <v>44652</v>
      </c>
      <c r="B24">
        <v>862600</v>
      </c>
    </row>
    <row r="25" spans="1:2">
      <c r="A25" s="16">
        <v>44645</v>
      </c>
      <c r="B25">
        <v>806900</v>
      </c>
    </row>
    <row r="26" spans="1:2">
      <c r="A26" s="16">
        <v>44638</v>
      </c>
      <c r="B26">
        <v>765300</v>
      </c>
    </row>
    <row r="27" spans="1:2">
      <c r="A27" s="16">
        <v>44631</v>
      </c>
      <c r="B27">
        <v>726200</v>
      </c>
    </row>
    <row r="28" spans="1:2">
      <c r="A28" s="16">
        <v>44624</v>
      </c>
      <c r="B28">
        <v>738300</v>
      </c>
    </row>
    <row r="29" spans="1:2">
      <c r="A29" s="16">
        <v>44617</v>
      </c>
      <c r="B29">
        <v>781600</v>
      </c>
    </row>
    <row r="30" spans="1:2">
      <c r="A30" s="16">
        <v>44610</v>
      </c>
      <c r="B30">
        <v>766300</v>
      </c>
    </row>
    <row r="31" spans="1:2">
      <c r="A31" s="16">
        <v>44603</v>
      </c>
      <c r="B31">
        <v>782200</v>
      </c>
    </row>
    <row r="32" spans="1:2">
      <c r="A32" s="16">
        <v>44596</v>
      </c>
      <c r="B32">
        <v>694400</v>
      </c>
    </row>
    <row r="33" spans="1:2">
      <c r="A33" s="16">
        <v>44589</v>
      </c>
      <c r="B33">
        <v>694400</v>
      </c>
    </row>
    <row r="34" spans="1:2">
      <c r="A34" s="16">
        <v>44582</v>
      </c>
      <c r="B34">
        <v>668500</v>
      </c>
    </row>
    <row r="35" spans="1:2">
      <c r="A35" s="16">
        <v>44575</v>
      </c>
      <c r="B35">
        <v>692100</v>
      </c>
    </row>
    <row r="36" spans="1:2">
      <c r="A36" s="16">
        <v>44568</v>
      </c>
      <c r="B36">
        <v>707400</v>
      </c>
    </row>
    <row r="37" spans="1:2">
      <c r="A37" s="16">
        <v>44561</v>
      </c>
      <c r="B37">
        <v>654900</v>
      </c>
    </row>
    <row r="38" spans="1:2">
      <c r="A38" s="16">
        <v>44554</v>
      </c>
      <c r="B38">
        <v>621800</v>
      </c>
    </row>
    <row r="39" spans="1:2">
      <c r="A39" s="16">
        <v>44547</v>
      </c>
      <c r="B39">
        <v>577900</v>
      </c>
    </row>
    <row r="40" spans="1:2">
      <c r="A40" s="16">
        <v>44540</v>
      </c>
      <c r="B40">
        <v>587200</v>
      </c>
    </row>
    <row r="41" spans="1:2">
      <c r="A41" s="16">
        <v>44533</v>
      </c>
      <c r="B41">
        <v>556800</v>
      </c>
    </row>
    <row r="42" spans="1:2">
      <c r="A42" s="16">
        <v>44526</v>
      </c>
      <c r="B42">
        <v>536700</v>
      </c>
    </row>
    <row r="43" spans="1:2">
      <c r="A43" s="16">
        <v>44519</v>
      </c>
      <c r="B43">
        <v>521800</v>
      </c>
    </row>
    <row r="44" spans="1:2">
      <c r="A44" s="16">
        <v>44512</v>
      </c>
      <c r="B44">
        <v>495400</v>
      </c>
    </row>
    <row r="45" spans="1:2">
      <c r="A45" s="16">
        <v>44505</v>
      </c>
      <c r="B45">
        <v>481200</v>
      </c>
    </row>
    <row r="46" spans="1:2">
      <c r="A46" s="16">
        <v>44498</v>
      </c>
      <c r="B46">
        <v>471600</v>
      </c>
    </row>
    <row r="47" spans="1:2">
      <c r="A47" s="16">
        <v>44491</v>
      </c>
      <c r="B47">
        <v>458700</v>
      </c>
    </row>
    <row r="48" spans="1:2">
      <c r="A48" s="16">
        <v>44484</v>
      </c>
      <c r="B48">
        <v>486100</v>
      </c>
    </row>
    <row r="49" spans="1:2">
      <c r="A49" s="16">
        <v>44477</v>
      </c>
      <c r="B49">
        <v>498500</v>
      </c>
    </row>
    <row r="50" spans="1:2">
      <c r="A50" s="16">
        <v>44470</v>
      </c>
      <c r="B50">
        <v>471900</v>
      </c>
    </row>
    <row r="51" spans="1:2">
      <c r="A51" s="16">
        <v>44463</v>
      </c>
      <c r="B51">
        <v>516300</v>
      </c>
    </row>
    <row r="52" spans="1:2">
      <c r="A52" s="16">
        <v>44456</v>
      </c>
      <c r="B52">
        <v>544900</v>
      </c>
    </row>
    <row r="53" spans="1:2">
      <c r="A53" s="16">
        <v>44449</v>
      </c>
      <c r="B53">
        <v>586100</v>
      </c>
    </row>
    <row r="54" spans="1:2">
      <c r="A54" s="16">
        <v>44442</v>
      </c>
      <c r="B54">
        <v>615900</v>
      </c>
    </row>
    <row r="55" spans="1:2">
      <c r="A55" s="16">
        <v>44435</v>
      </c>
      <c r="B55">
        <v>645800</v>
      </c>
    </row>
    <row r="56" spans="1:2">
      <c r="A56" s="16">
        <v>44428</v>
      </c>
      <c r="B56">
        <v>664900</v>
      </c>
    </row>
    <row r="57" spans="1:2">
      <c r="A57" s="16">
        <v>44421</v>
      </c>
      <c r="B57">
        <v>686200</v>
      </c>
    </row>
    <row r="58" spans="1:2">
      <c r="A58" s="16">
        <v>44414</v>
      </c>
      <c r="B58">
        <v>714100</v>
      </c>
    </row>
    <row r="59" spans="1:2">
      <c r="A59" s="16">
        <v>44407</v>
      </c>
      <c r="B59">
        <v>735200</v>
      </c>
    </row>
    <row r="60" spans="1:2">
      <c r="A60" s="16">
        <v>44400</v>
      </c>
      <c r="B60">
        <v>760400</v>
      </c>
    </row>
    <row r="61" spans="1:2">
      <c r="A61" s="16">
        <v>44393</v>
      </c>
      <c r="B61">
        <v>773600</v>
      </c>
    </row>
    <row r="62" spans="1:2">
      <c r="A62" s="16">
        <v>44386</v>
      </c>
      <c r="B62">
        <v>797400</v>
      </c>
    </row>
    <row r="63" spans="1:2">
      <c r="A63" s="16">
        <v>44379</v>
      </c>
      <c r="B63">
        <v>815800</v>
      </c>
    </row>
    <row r="64" spans="1:2">
      <c r="A64" s="16">
        <v>44372</v>
      </c>
      <c r="B64">
        <v>798200</v>
      </c>
    </row>
    <row r="65" spans="1:2">
      <c r="A65" s="16">
        <v>44365</v>
      </c>
      <c r="B65">
        <v>784600</v>
      </c>
    </row>
    <row r="66" spans="1:2">
      <c r="A66" s="16">
        <v>44358</v>
      </c>
      <c r="B66">
        <v>768800</v>
      </c>
    </row>
    <row r="67" spans="1:2">
      <c r="A67" s="16">
        <v>44351</v>
      </c>
      <c r="B67">
        <v>748200</v>
      </c>
    </row>
    <row r="68" spans="1:2">
      <c r="A68" s="16">
        <v>44344</v>
      </c>
      <c r="B68">
        <v>735400</v>
      </c>
    </row>
    <row r="69" spans="1:2">
      <c r="A69" s="16">
        <v>44337</v>
      </c>
      <c r="B69">
        <v>752700</v>
      </c>
    </row>
    <row r="70" spans="1:2">
      <c r="A70" s="16">
        <v>44330</v>
      </c>
      <c r="B70">
        <v>776800</v>
      </c>
    </row>
    <row r="71" spans="1:2">
      <c r="A71" s="16">
        <v>44323</v>
      </c>
      <c r="B71">
        <v>789600</v>
      </c>
    </row>
    <row r="72" spans="1:2">
      <c r="A72" s="16">
        <v>44316</v>
      </c>
      <c r="B72">
        <v>771300</v>
      </c>
    </row>
    <row r="73" spans="1:2">
      <c r="A73" s="16">
        <v>44309</v>
      </c>
      <c r="B73">
        <v>765400</v>
      </c>
    </row>
    <row r="74" spans="1:2">
      <c r="A74" s="16">
        <v>44302</v>
      </c>
      <c r="B74">
        <v>755200</v>
      </c>
    </row>
    <row r="75" spans="1:2">
      <c r="A75" s="16">
        <v>44295</v>
      </c>
      <c r="B75">
        <v>784700</v>
      </c>
    </row>
    <row r="76" spans="1:2">
      <c r="A76" s="16">
        <v>44288</v>
      </c>
      <c r="B76">
        <v>781800</v>
      </c>
    </row>
    <row r="77" spans="1:2">
      <c r="A77" s="16">
        <v>44281</v>
      </c>
      <c r="B77">
        <v>751600</v>
      </c>
    </row>
    <row r="78" spans="1:2">
      <c r="A78" s="16">
        <v>44274</v>
      </c>
      <c r="B78">
        <v>723900</v>
      </c>
    </row>
    <row r="79" spans="1:2">
      <c r="A79" s="16">
        <v>44267</v>
      </c>
      <c r="B79">
        <v>700700</v>
      </c>
    </row>
    <row r="80" spans="1:2">
      <c r="A80" s="16">
        <v>44260</v>
      </c>
      <c r="B80">
        <v>681400</v>
      </c>
    </row>
    <row r="81" spans="1:2">
      <c r="A81" s="16">
        <v>44253</v>
      </c>
      <c r="B81">
        <v>701200</v>
      </c>
    </row>
    <row r="82" spans="1:2">
      <c r="A82" s="16">
        <v>44246</v>
      </c>
      <c r="B82">
        <v>730200</v>
      </c>
    </row>
    <row r="83" spans="1:2">
      <c r="A83" s="16">
        <v>44239</v>
      </c>
      <c r="B83">
        <v>661800</v>
      </c>
    </row>
    <row r="84" spans="1:2">
      <c r="A84" s="16">
        <v>44232</v>
      </c>
      <c r="B84">
        <v>640900</v>
      </c>
    </row>
    <row r="85" spans="1:2">
      <c r="A85" s="16">
        <v>44225</v>
      </c>
      <c r="B85">
        <v>613800</v>
      </c>
    </row>
    <row r="86" spans="1:2">
      <c r="A86" s="16">
        <v>44218</v>
      </c>
      <c r="B86">
        <v>582600</v>
      </c>
    </row>
    <row r="87" spans="1:2">
      <c r="A87" s="16">
        <v>44211</v>
      </c>
      <c r="B87">
        <v>564800</v>
      </c>
    </row>
    <row r="88" spans="1:2">
      <c r="A88" s="16">
        <v>44204</v>
      </c>
      <c r="B88">
        <v>576200</v>
      </c>
    </row>
    <row r="89" spans="1:2">
      <c r="A89" s="16">
        <v>44197</v>
      </c>
      <c r="B89">
        <v>596400</v>
      </c>
    </row>
    <row r="90" spans="1:2">
      <c r="A90" s="16">
        <v>44190</v>
      </c>
      <c r="B90">
        <v>591300</v>
      </c>
    </row>
    <row r="91" spans="1:2">
      <c r="A91" s="16">
        <v>44183</v>
      </c>
      <c r="B91">
        <v>607600</v>
      </c>
    </row>
    <row r="92" spans="1:2">
      <c r="A92" s="16">
        <v>44176</v>
      </c>
      <c r="B92">
        <v>597400</v>
      </c>
    </row>
    <row r="93" spans="1:2">
      <c r="A93" s="16">
        <v>44169</v>
      </c>
      <c r="B93">
        <v>579200</v>
      </c>
    </row>
    <row r="94" spans="1:2">
      <c r="A94" s="16">
        <v>44162</v>
      </c>
      <c r="B94">
        <v>565900</v>
      </c>
    </row>
    <row r="95" spans="1:2">
      <c r="A95" s="16">
        <v>44155</v>
      </c>
      <c r="B95">
        <v>544200</v>
      </c>
    </row>
    <row r="96" spans="1:2">
      <c r="A96" s="16">
        <v>44148</v>
      </c>
      <c r="B96">
        <v>536100</v>
      </c>
    </row>
    <row r="97" spans="1:2">
      <c r="A97" s="16">
        <v>44141</v>
      </c>
      <c r="B97">
        <v>501400</v>
      </c>
    </row>
    <row r="98" spans="1:2">
      <c r="A98" s="16">
        <v>44134</v>
      </c>
      <c r="B98">
        <v>486100</v>
      </c>
    </row>
    <row r="99" spans="1:2">
      <c r="A99" s="16">
        <v>44127</v>
      </c>
      <c r="B99">
        <v>480900</v>
      </c>
    </row>
    <row r="100" spans="1:2">
      <c r="A100" s="16">
        <v>44120</v>
      </c>
      <c r="B100">
        <v>503500</v>
      </c>
    </row>
    <row r="101" spans="1:2">
      <c r="A101" s="16">
        <v>44113</v>
      </c>
      <c r="B101">
        <v>532800</v>
      </c>
    </row>
    <row r="102" spans="1:2">
      <c r="A102" s="16">
        <v>44106</v>
      </c>
      <c r="B102">
        <v>514200</v>
      </c>
    </row>
    <row r="103" spans="1:2">
      <c r="A103" s="16">
        <v>44099</v>
      </c>
      <c r="B103">
        <v>514200</v>
      </c>
    </row>
    <row r="104" spans="1:2">
      <c r="A104" s="16">
        <v>44092</v>
      </c>
      <c r="B104">
        <v>501400</v>
      </c>
    </row>
    <row r="105" spans="1:2">
      <c r="A105" s="16">
        <v>44085</v>
      </c>
      <c r="B105">
        <v>529300</v>
      </c>
    </row>
    <row r="106" spans="1:2">
      <c r="A106" s="16">
        <v>44078</v>
      </c>
      <c r="B106">
        <v>558200</v>
      </c>
    </row>
    <row r="107" spans="1:2">
      <c r="A107" s="16">
        <v>44071</v>
      </c>
      <c r="B107">
        <v>568400</v>
      </c>
    </row>
    <row r="108" spans="1:2">
      <c r="A108" s="16">
        <v>44064</v>
      </c>
      <c r="B108">
        <v>554700</v>
      </c>
    </row>
    <row r="109" spans="1:2">
      <c r="A109" s="16">
        <v>44057</v>
      </c>
      <c r="B109">
        <v>535900</v>
      </c>
    </row>
    <row r="110" spans="1:2">
      <c r="A110" s="16">
        <v>44050</v>
      </c>
      <c r="B110">
        <v>517800</v>
      </c>
    </row>
    <row r="111" spans="1:2">
      <c r="A111" s="16">
        <v>44043</v>
      </c>
      <c r="B111">
        <v>534700</v>
      </c>
    </row>
    <row r="112" spans="1:2">
      <c r="A112" s="16">
        <v>44036</v>
      </c>
      <c r="B112">
        <v>573200</v>
      </c>
    </row>
    <row r="113" spans="1:2">
      <c r="A113" s="16">
        <v>44029</v>
      </c>
      <c r="B113">
        <v>601900</v>
      </c>
    </row>
    <row r="114" spans="1:2">
      <c r="A114" s="16">
        <v>44022</v>
      </c>
      <c r="B114">
        <v>627200</v>
      </c>
    </row>
    <row r="115" spans="1:2">
      <c r="A115" s="16">
        <v>44015</v>
      </c>
      <c r="B115">
        <v>656300</v>
      </c>
    </row>
    <row r="116" spans="1:2">
      <c r="A116" s="16">
        <v>44008</v>
      </c>
      <c r="B116">
        <v>679700</v>
      </c>
    </row>
    <row r="117" spans="1:2">
      <c r="A117" s="16">
        <v>44001</v>
      </c>
      <c r="B117">
        <v>701300</v>
      </c>
    </row>
    <row r="118" spans="1:2">
      <c r="A118" s="16">
        <v>43994</v>
      </c>
      <c r="B118">
        <v>693900</v>
      </c>
    </row>
    <row r="119" spans="1:2">
      <c r="A119" s="16">
        <v>43987</v>
      </c>
      <c r="B119">
        <v>679600</v>
      </c>
    </row>
    <row r="120" spans="1:2">
      <c r="A120" s="16">
        <v>43980</v>
      </c>
      <c r="B120">
        <v>670400</v>
      </c>
    </row>
    <row r="121" spans="1:2">
      <c r="A121" s="16">
        <v>43973</v>
      </c>
      <c r="B121">
        <v>665300</v>
      </c>
    </row>
    <row r="122" spans="1:2">
      <c r="A122" s="16">
        <v>43966</v>
      </c>
      <c r="B122">
        <v>652700</v>
      </c>
    </row>
    <row r="123" spans="1:2">
      <c r="A123" s="16">
        <v>43959</v>
      </c>
      <c r="B123">
        <v>632600</v>
      </c>
    </row>
    <row r="124" spans="1:2">
      <c r="A124" s="16">
        <v>43952</v>
      </c>
      <c r="B124">
        <v>620300</v>
      </c>
    </row>
    <row r="125" spans="1:2">
      <c r="A125" s="16">
        <v>43945</v>
      </c>
      <c r="B125">
        <v>634600</v>
      </c>
    </row>
    <row r="126" spans="1:2">
      <c r="A126" s="16">
        <v>43938</v>
      </c>
      <c r="B126">
        <v>629800</v>
      </c>
    </row>
    <row r="127" spans="1:2">
      <c r="A127" s="16">
        <v>43931</v>
      </c>
      <c r="B127">
        <v>618200</v>
      </c>
    </row>
    <row r="128" spans="1:2">
      <c r="A128" s="16">
        <v>43924</v>
      </c>
      <c r="B128">
        <v>647100</v>
      </c>
    </row>
    <row r="129" spans="1:2">
      <c r="A129" s="16">
        <v>43917</v>
      </c>
      <c r="B129">
        <v>679200</v>
      </c>
    </row>
    <row r="130" spans="1:2">
      <c r="A130" s="16">
        <v>43910</v>
      </c>
      <c r="B130">
        <v>715800</v>
      </c>
    </row>
    <row r="131" spans="1:2">
      <c r="A131" s="16">
        <v>43903</v>
      </c>
      <c r="B131">
        <v>734600</v>
      </c>
    </row>
    <row r="132" spans="1:2">
      <c r="A132" s="16">
        <v>43896</v>
      </c>
      <c r="B132">
        <v>738200</v>
      </c>
    </row>
    <row r="133" spans="1:2">
      <c r="A133" s="16">
        <v>43889</v>
      </c>
      <c r="B133">
        <v>721900</v>
      </c>
    </row>
    <row r="134" spans="1:2">
      <c r="A134" s="16">
        <v>43882</v>
      </c>
      <c r="B134">
        <v>702200</v>
      </c>
    </row>
    <row r="135" spans="1:2">
      <c r="A135" s="16">
        <v>43875</v>
      </c>
      <c r="B135">
        <v>719600</v>
      </c>
    </row>
    <row r="136" spans="1:2">
      <c r="A136" s="16">
        <v>43868</v>
      </c>
      <c r="B136">
        <v>686400</v>
      </c>
    </row>
    <row r="137" spans="1:2">
      <c r="A137" s="16">
        <v>43861</v>
      </c>
      <c r="B137">
        <v>497900</v>
      </c>
    </row>
    <row r="138" spans="1:2">
      <c r="A138" s="16">
        <v>43854</v>
      </c>
      <c r="B138">
        <v>497900</v>
      </c>
    </row>
    <row r="139" spans="1:2">
      <c r="A139" s="16">
        <v>43847</v>
      </c>
      <c r="B139">
        <v>497900</v>
      </c>
    </row>
    <row r="140" spans="1:2">
      <c r="A140" s="16">
        <v>43840</v>
      </c>
      <c r="B140">
        <v>480700</v>
      </c>
    </row>
    <row r="141" spans="1:2">
      <c r="A141" s="16">
        <v>43833</v>
      </c>
      <c r="B141">
        <v>464900</v>
      </c>
    </row>
    <row r="142" spans="1:2">
      <c r="A142" s="16">
        <v>43826</v>
      </c>
      <c r="B142">
        <v>452700</v>
      </c>
    </row>
    <row r="143" spans="1:2">
      <c r="A143" s="16">
        <v>43819</v>
      </c>
      <c r="B143">
        <v>443600</v>
      </c>
    </row>
    <row r="144" spans="1:2">
      <c r="A144" s="16">
        <v>43812</v>
      </c>
      <c r="B144">
        <v>456300</v>
      </c>
    </row>
    <row r="145" spans="1:2">
      <c r="A145" s="16">
        <v>43805</v>
      </c>
      <c r="B145">
        <v>465100</v>
      </c>
    </row>
    <row r="146" spans="1:2">
      <c r="A146" s="16">
        <v>43798</v>
      </c>
      <c r="B146">
        <v>461900</v>
      </c>
    </row>
    <row r="147" spans="1:2">
      <c r="A147" s="16">
        <v>43791</v>
      </c>
      <c r="B147">
        <v>456600</v>
      </c>
    </row>
    <row r="148" spans="1:2">
      <c r="A148" s="16">
        <v>43784</v>
      </c>
      <c r="B148">
        <v>470800</v>
      </c>
    </row>
    <row r="149" spans="1:2">
      <c r="A149" s="16">
        <v>43777</v>
      </c>
      <c r="B149">
        <v>479400</v>
      </c>
    </row>
    <row r="150" spans="1:2">
      <c r="A150" s="16">
        <v>43770</v>
      </c>
      <c r="B150">
        <v>490800</v>
      </c>
    </row>
    <row r="151" spans="1:2">
      <c r="A151" s="16">
        <v>43763</v>
      </c>
      <c r="B151">
        <v>482600</v>
      </c>
    </row>
    <row r="152" spans="1:2">
      <c r="A152" s="16">
        <v>43756</v>
      </c>
      <c r="B152">
        <v>488740</v>
      </c>
    </row>
    <row r="153" spans="1:2">
      <c r="A153" s="16">
        <v>43749</v>
      </c>
      <c r="B153">
        <v>501100</v>
      </c>
    </row>
    <row r="154" spans="1:2">
      <c r="A154" s="16">
        <v>43742</v>
      </c>
      <c r="B154">
        <v>477300</v>
      </c>
    </row>
    <row r="155" spans="1:2">
      <c r="A155" s="16">
        <v>43735</v>
      </c>
      <c r="B155">
        <v>477300</v>
      </c>
    </row>
    <row r="156" spans="1:2">
      <c r="A156" s="16">
        <v>43728</v>
      </c>
      <c r="B156">
        <v>489900</v>
      </c>
    </row>
    <row r="157" spans="1:2">
      <c r="A157" s="16">
        <v>43721</v>
      </c>
      <c r="B157">
        <v>482700</v>
      </c>
    </row>
    <row r="158" spans="1:2">
      <c r="A158" s="16">
        <v>43714</v>
      </c>
      <c r="B158">
        <v>505600</v>
      </c>
    </row>
    <row r="159" spans="1:2">
      <c r="A159" s="16">
        <v>43707</v>
      </c>
      <c r="B159">
        <v>517300</v>
      </c>
    </row>
    <row r="160" spans="1:2">
      <c r="A160" s="16">
        <v>43700</v>
      </c>
      <c r="B160">
        <v>532200</v>
      </c>
    </row>
    <row r="161" spans="1:2">
      <c r="A161" s="16">
        <v>43693</v>
      </c>
      <c r="B161">
        <v>543800</v>
      </c>
    </row>
    <row r="162" spans="1:2">
      <c r="A162" s="16">
        <v>43686</v>
      </c>
      <c r="B162">
        <v>550400</v>
      </c>
    </row>
    <row r="163" spans="1:2">
      <c r="A163" s="16">
        <v>43679</v>
      </c>
      <c r="B163">
        <v>567700</v>
      </c>
    </row>
    <row r="164" spans="1:2">
      <c r="A164" s="16">
        <v>43672</v>
      </c>
      <c r="B164">
        <v>587900</v>
      </c>
    </row>
    <row r="165" spans="1:2">
      <c r="A165" s="16">
        <v>43665</v>
      </c>
      <c r="B165">
        <v>598600</v>
      </c>
    </row>
    <row r="166" spans="1:2">
      <c r="A166" s="16">
        <v>43658</v>
      </c>
      <c r="B166">
        <v>604700</v>
      </c>
    </row>
    <row r="167" spans="1:2">
      <c r="A167" s="16">
        <v>43651</v>
      </c>
      <c r="B167">
        <v>615900</v>
      </c>
    </row>
    <row r="168" spans="1:2">
      <c r="A168" s="16">
        <v>43644</v>
      </c>
      <c r="B168">
        <v>652300</v>
      </c>
    </row>
    <row r="169" spans="1:2">
      <c r="A169" s="16">
        <v>43637</v>
      </c>
      <c r="B169">
        <v>641800</v>
      </c>
    </row>
    <row r="170" spans="1:2">
      <c r="A170" s="16">
        <v>43630</v>
      </c>
      <c r="B170">
        <v>656900</v>
      </c>
    </row>
    <row r="171" spans="1:2">
      <c r="A171" s="16">
        <v>43623</v>
      </c>
      <c r="B171">
        <v>679300</v>
      </c>
    </row>
    <row r="172" spans="1:2">
      <c r="A172" s="16">
        <v>43616</v>
      </c>
      <c r="B172">
        <v>671900</v>
      </c>
    </row>
    <row r="173" spans="1:2">
      <c r="A173" s="16">
        <v>43609</v>
      </c>
      <c r="B173">
        <v>662700</v>
      </c>
    </row>
    <row r="174" spans="1:2">
      <c r="A174" s="16">
        <v>43602</v>
      </c>
      <c r="B174">
        <v>690200</v>
      </c>
    </row>
    <row r="175" spans="1:2">
      <c r="A175" s="16">
        <v>43595</v>
      </c>
      <c r="B175">
        <v>701400</v>
      </c>
    </row>
    <row r="176" spans="1:2">
      <c r="A176" s="16">
        <v>43588</v>
      </c>
      <c r="B176">
        <v>677900</v>
      </c>
    </row>
    <row r="177" spans="1:2">
      <c r="A177" s="16">
        <v>43581</v>
      </c>
      <c r="B177">
        <v>677900</v>
      </c>
    </row>
    <row r="178" spans="1:2">
      <c r="A178" s="16">
        <v>43574</v>
      </c>
      <c r="B178">
        <v>673100</v>
      </c>
    </row>
    <row r="179" spans="1:2">
      <c r="A179" s="16">
        <v>43567</v>
      </c>
      <c r="B179">
        <v>654900</v>
      </c>
    </row>
    <row r="180" spans="1:2">
      <c r="A180" s="16">
        <v>43560</v>
      </c>
      <c r="B180">
        <v>639700</v>
      </c>
    </row>
    <row r="181" spans="1:2">
      <c r="A181" s="16">
        <v>43553</v>
      </c>
      <c r="B181">
        <v>626400</v>
      </c>
    </row>
    <row r="182" spans="1:2">
      <c r="A182" s="16">
        <v>43546</v>
      </c>
      <c r="B182">
        <v>648200</v>
      </c>
    </row>
    <row r="183" spans="1:2">
      <c r="A183" s="16">
        <v>43539</v>
      </c>
      <c r="B183">
        <v>630700</v>
      </c>
    </row>
    <row r="184" spans="1:2">
      <c r="A184" s="16">
        <v>43532</v>
      </c>
      <c r="B184">
        <v>635700</v>
      </c>
    </row>
    <row r="185" spans="1:2">
      <c r="A185" s="16">
        <v>43525</v>
      </c>
      <c r="B185">
        <v>663300</v>
      </c>
    </row>
    <row r="186" spans="1:2">
      <c r="A186" s="16">
        <v>43518</v>
      </c>
      <c r="B186">
        <v>638300</v>
      </c>
    </row>
    <row r="187" spans="1:2">
      <c r="A187" s="16">
        <v>43511</v>
      </c>
      <c r="B187">
        <v>620900</v>
      </c>
    </row>
    <row r="188" spans="1:2">
      <c r="A188" s="16">
        <v>43504</v>
      </c>
      <c r="B188">
        <v>487200</v>
      </c>
    </row>
    <row r="189" spans="1:2">
      <c r="A189" s="16">
        <v>43497</v>
      </c>
      <c r="B189">
        <v>487200</v>
      </c>
    </row>
    <row r="190" spans="1:2">
      <c r="A190" s="16">
        <v>43490</v>
      </c>
      <c r="B190">
        <v>473600</v>
      </c>
    </row>
    <row r="191" spans="1:2">
      <c r="A191" s="16">
        <v>43483</v>
      </c>
      <c r="B191">
        <v>493300</v>
      </c>
    </row>
    <row r="192" spans="1:2">
      <c r="A192" s="16">
        <v>43476</v>
      </c>
      <c r="B192">
        <v>474600</v>
      </c>
    </row>
    <row r="193" spans="1:2">
      <c r="A193" s="16">
        <v>43469</v>
      </c>
      <c r="B193">
        <v>459100</v>
      </c>
    </row>
    <row r="194" spans="1:2">
      <c r="A194" s="16">
        <v>43462</v>
      </c>
      <c r="B194">
        <v>476200</v>
      </c>
    </row>
    <row r="195" spans="1:2">
      <c r="A195" s="16">
        <v>43455</v>
      </c>
      <c r="B195">
        <v>481400</v>
      </c>
    </row>
    <row r="196" spans="1:2">
      <c r="A196" s="16">
        <v>43448</v>
      </c>
      <c r="B196">
        <v>461100</v>
      </c>
    </row>
    <row r="197" spans="1:2">
      <c r="A197" s="16">
        <v>43441</v>
      </c>
      <c r="B197">
        <v>447200</v>
      </c>
    </row>
    <row r="198" spans="1:2">
      <c r="A198" s="16">
        <v>43434</v>
      </c>
      <c r="B198">
        <v>437900</v>
      </c>
    </row>
    <row r="199" spans="1:2">
      <c r="A199" s="16">
        <v>43427</v>
      </c>
      <c r="B199">
        <v>436670</v>
      </c>
    </row>
    <row r="200" spans="1:2">
      <c r="A200" s="16">
        <v>43420</v>
      </c>
      <c r="B200">
        <v>420300</v>
      </c>
    </row>
    <row r="201" spans="1:2">
      <c r="A201" s="16">
        <v>43413</v>
      </c>
      <c r="B201">
        <v>432900</v>
      </c>
    </row>
    <row r="202" spans="1:2">
      <c r="A202" s="16">
        <v>43406</v>
      </c>
      <c r="B202">
        <v>423600</v>
      </c>
    </row>
    <row r="203" spans="1:2">
      <c r="A203" s="16">
        <v>43399</v>
      </c>
      <c r="B203">
        <v>402100</v>
      </c>
    </row>
    <row r="204" spans="1:2">
      <c r="A204" s="16">
        <v>43392</v>
      </c>
      <c r="B204">
        <v>421400</v>
      </c>
    </row>
    <row r="205" spans="1:2">
      <c r="A205" s="16">
        <v>43385</v>
      </c>
      <c r="B205">
        <v>440200</v>
      </c>
    </row>
    <row r="206" spans="1:2">
      <c r="A206" s="16">
        <v>43378</v>
      </c>
      <c r="B206">
        <v>456800</v>
      </c>
    </row>
    <row r="207" spans="1:2">
      <c r="A207" s="16">
        <v>43371</v>
      </c>
      <c r="B207">
        <v>447800</v>
      </c>
    </row>
    <row r="208" spans="1:2">
      <c r="A208" s="16">
        <v>43364</v>
      </c>
      <c r="B208">
        <v>475900</v>
      </c>
    </row>
    <row r="209" spans="1:2">
      <c r="A209" s="16">
        <v>43357</v>
      </c>
      <c r="B209">
        <v>467600</v>
      </c>
    </row>
    <row r="210" spans="1:2">
      <c r="A210" s="16">
        <v>43350</v>
      </c>
      <c r="B210">
        <v>474200</v>
      </c>
    </row>
    <row r="211" spans="1:2">
      <c r="A211" s="16">
        <v>43343</v>
      </c>
      <c r="B211">
        <v>507900</v>
      </c>
    </row>
    <row r="212" spans="1:2">
      <c r="A212" s="16">
        <v>43336</v>
      </c>
      <c r="B212">
        <v>533700</v>
      </c>
    </row>
    <row r="213" spans="1:2">
      <c r="A213" s="16">
        <v>43329</v>
      </c>
      <c r="B213">
        <v>549600</v>
      </c>
    </row>
    <row r="214" spans="1:2">
      <c r="A214" s="16">
        <v>43322</v>
      </c>
      <c r="B214">
        <v>568500</v>
      </c>
    </row>
    <row r="215" spans="1:2">
      <c r="A215" s="16">
        <v>43315</v>
      </c>
      <c r="B215">
        <v>581300</v>
      </c>
    </row>
    <row r="216" spans="1:2">
      <c r="A216" s="16">
        <v>43308</v>
      </c>
      <c r="B216">
        <v>579500</v>
      </c>
    </row>
    <row r="217" spans="1:2">
      <c r="A217" s="16">
        <v>43301</v>
      </c>
      <c r="B217">
        <v>562200</v>
      </c>
    </row>
    <row r="218" spans="1:2">
      <c r="A218" s="16">
        <v>43294</v>
      </c>
      <c r="B218">
        <v>575400</v>
      </c>
    </row>
    <row r="219" spans="1:2">
      <c r="A219" s="16">
        <v>43287</v>
      </c>
      <c r="B219">
        <v>597800</v>
      </c>
    </row>
    <row r="220" spans="1:2">
      <c r="A220" s="16">
        <v>43280</v>
      </c>
      <c r="B220">
        <v>631200</v>
      </c>
    </row>
    <row r="221" spans="1:2">
      <c r="A221" s="16">
        <v>43273</v>
      </c>
      <c r="B221">
        <v>610800</v>
      </c>
    </row>
    <row r="222" spans="1:2">
      <c r="A222" s="16">
        <v>43266</v>
      </c>
      <c r="B222">
        <v>602920</v>
      </c>
    </row>
    <row r="223" spans="1:2">
      <c r="A223" s="16">
        <v>43259</v>
      </c>
      <c r="B223">
        <v>614200</v>
      </c>
    </row>
    <row r="224" spans="1:2">
      <c r="A224" s="16">
        <v>43252</v>
      </c>
      <c r="B224">
        <v>593650</v>
      </c>
    </row>
    <row r="225" spans="1:2">
      <c r="A225" s="16">
        <v>43245</v>
      </c>
      <c r="B225">
        <v>585300</v>
      </c>
    </row>
    <row r="226" spans="1:2">
      <c r="A226" s="16">
        <v>43238</v>
      </c>
      <c r="B226">
        <v>577400</v>
      </c>
    </row>
    <row r="227" spans="1:2">
      <c r="A227" s="16">
        <v>43231</v>
      </c>
      <c r="B227">
        <v>582300</v>
      </c>
    </row>
    <row r="228" spans="1:2">
      <c r="A228" s="16">
        <v>43224</v>
      </c>
      <c r="B228">
        <v>574400</v>
      </c>
    </row>
    <row r="229" spans="1:2">
      <c r="A229" s="16">
        <v>43217</v>
      </c>
      <c r="B229">
        <v>563200</v>
      </c>
    </row>
    <row r="230" spans="1:2">
      <c r="A230" s="16">
        <v>43210</v>
      </c>
      <c r="B230">
        <v>572900</v>
      </c>
    </row>
    <row r="231" spans="1:2">
      <c r="A231" s="16">
        <v>43203</v>
      </c>
      <c r="B231">
        <v>589200</v>
      </c>
    </row>
    <row r="232" spans="1:2">
      <c r="A232" s="16">
        <v>43196</v>
      </c>
      <c r="B232">
        <v>589200</v>
      </c>
    </row>
    <row r="233" spans="1:2">
      <c r="A233" s="16">
        <v>43189</v>
      </c>
      <c r="B233">
        <v>561900</v>
      </c>
    </row>
    <row r="234" spans="1:2">
      <c r="A234" s="16">
        <v>43182</v>
      </c>
      <c r="B234">
        <v>537400</v>
      </c>
    </row>
    <row r="235" spans="1:2">
      <c r="A235" s="16">
        <v>43175</v>
      </c>
      <c r="B235">
        <v>575100</v>
      </c>
    </row>
    <row r="236" spans="1:2">
      <c r="A236" s="16">
        <v>43168</v>
      </c>
      <c r="B236">
        <v>554700</v>
      </c>
    </row>
    <row r="237" spans="1:2">
      <c r="A237" s="16">
        <v>43161</v>
      </c>
      <c r="B237">
        <v>542500</v>
      </c>
    </row>
    <row r="238" spans="1:2">
      <c r="A238" s="16">
        <v>43154</v>
      </c>
      <c r="B238">
        <v>561300</v>
      </c>
    </row>
    <row r="239" spans="1:2">
      <c r="A239" s="16">
        <v>43147</v>
      </c>
      <c r="B239">
        <v>514400</v>
      </c>
    </row>
    <row r="240" spans="1:2">
      <c r="A240" s="16">
        <v>43140</v>
      </c>
      <c r="B240">
        <v>514400</v>
      </c>
    </row>
    <row r="241" spans="1:2">
      <c r="A241" s="16">
        <v>43133</v>
      </c>
      <c r="B241">
        <v>489900</v>
      </c>
    </row>
    <row r="242" spans="1:2">
      <c r="A242" s="16">
        <v>43126</v>
      </c>
      <c r="B242">
        <v>470400</v>
      </c>
    </row>
    <row r="243" spans="1:2">
      <c r="A243" s="16">
        <v>43119</v>
      </c>
      <c r="B243">
        <v>449800</v>
      </c>
    </row>
    <row r="244" spans="1:2">
      <c r="A244" s="16">
        <v>43112</v>
      </c>
      <c r="B244">
        <v>472400</v>
      </c>
    </row>
    <row r="245" spans="1:2">
      <c r="A245" s="16">
        <v>43105</v>
      </c>
      <c r="B245">
        <v>454700</v>
      </c>
    </row>
    <row r="246" spans="1:2">
      <c r="A246" s="16">
        <v>43098</v>
      </c>
      <c r="B246">
        <v>441200</v>
      </c>
    </row>
    <row r="247" spans="1:2">
      <c r="A247" s="16">
        <v>43091</v>
      </c>
      <c r="B247">
        <v>464800</v>
      </c>
    </row>
    <row r="248" spans="1:2">
      <c r="A248" s="16">
        <v>43084</v>
      </c>
      <c r="B248">
        <v>464800</v>
      </c>
    </row>
    <row r="249" spans="1:2">
      <c r="A249" s="16">
        <v>43077</v>
      </c>
      <c r="B249">
        <v>446700</v>
      </c>
    </row>
    <row r="250" spans="1:2">
      <c r="A250" s="16">
        <v>43070</v>
      </c>
      <c r="B250">
        <v>423300</v>
      </c>
    </row>
    <row r="251" spans="1:2">
      <c r="A251" s="16">
        <v>43063</v>
      </c>
      <c r="B251">
        <v>390400</v>
      </c>
    </row>
    <row r="252" spans="1:2">
      <c r="A252" s="16">
        <v>43056</v>
      </c>
      <c r="B252">
        <v>348600</v>
      </c>
    </row>
    <row r="253" spans="1:2">
      <c r="A253" s="16">
        <v>43049</v>
      </c>
      <c r="B253">
        <v>326400</v>
      </c>
    </row>
    <row r="254" spans="1:2">
      <c r="A254" s="16">
        <v>43042</v>
      </c>
      <c r="B254">
        <v>339300</v>
      </c>
    </row>
    <row r="255" spans="1:2">
      <c r="A255" s="16">
        <v>43035</v>
      </c>
      <c r="B255">
        <v>321200</v>
      </c>
    </row>
    <row r="256" spans="1:2">
      <c r="A256" s="16">
        <v>43028</v>
      </c>
      <c r="B256">
        <v>319700</v>
      </c>
    </row>
    <row r="257" spans="1:2">
      <c r="A257" s="16">
        <v>43021</v>
      </c>
      <c r="B257">
        <v>338200</v>
      </c>
    </row>
    <row r="258" spans="1:2">
      <c r="A258" s="16">
        <v>43014</v>
      </c>
      <c r="B258">
        <v>359200</v>
      </c>
    </row>
    <row r="259" spans="1:2">
      <c r="A259" s="16">
        <v>43007</v>
      </c>
      <c r="B259">
        <v>359200</v>
      </c>
    </row>
    <row r="260" spans="1:2">
      <c r="A260" s="16">
        <v>43000</v>
      </c>
      <c r="B260">
        <v>357300</v>
      </c>
    </row>
    <row r="261" spans="1:2">
      <c r="A261" s="16">
        <v>42993</v>
      </c>
      <c r="B261">
        <v>348500</v>
      </c>
    </row>
    <row r="262" spans="1:2">
      <c r="A262" s="16">
        <v>42986</v>
      </c>
      <c r="B262">
        <v>344900</v>
      </c>
    </row>
    <row r="263" spans="1:2">
      <c r="A263" s="16">
        <v>42979</v>
      </c>
      <c r="B263">
        <v>365800</v>
      </c>
    </row>
    <row r="264" spans="1:2">
      <c r="A264" s="16">
        <v>42972</v>
      </c>
      <c r="B264">
        <v>381300</v>
      </c>
    </row>
    <row r="265" spans="1:2">
      <c r="A265" s="16">
        <v>42965</v>
      </c>
      <c r="B265">
        <v>407800</v>
      </c>
    </row>
    <row r="266" spans="1:2">
      <c r="A266" s="16">
        <v>42958</v>
      </c>
      <c r="B266">
        <v>454100</v>
      </c>
    </row>
    <row r="267" spans="1:2">
      <c r="A267" s="16">
        <v>42951</v>
      </c>
      <c r="B267">
        <v>472900</v>
      </c>
    </row>
    <row r="268" spans="1:2">
      <c r="A268" s="16">
        <v>42944</v>
      </c>
      <c r="B268">
        <v>489400</v>
      </c>
    </row>
    <row r="269" spans="1:2">
      <c r="A269" s="16">
        <v>42937</v>
      </c>
      <c r="B269">
        <v>471800</v>
      </c>
    </row>
    <row r="270" spans="1:2">
      <c r="A270" s="16">
        <v>42930</v>
      </c>
      <c r="B270">
        <v>468200</v>
      </c>
    </row>
    <row r="271" spans="1:2">
      <c r="A271" s="16">
        <v>42923</v>
      </c>
      <c r="B271">
        <v>497800</v>
      </c>
    </row>
    <row r="272" spans="1:2">
      <c r="A272" s="16">
        <v>42916</v>
      </c>
      <c r="B272">
        <v>492700</v>
      </c>
    </row>
    <row r="273" spans="1:2">
      <c r="A273" s="16">
        <v>42909</v>
      </c>
      <c r="B273">
        <v>498400</v>
      </c>
    </row>
    <row r="274" spans="1:2">
      <c r="A274" s="16">
        <v>42902</v>
      </c>
      <c r="B274">
        <v>506700</v>
      </c>
    </row>
    <row r="275" spans="1:2">
      <c r="A275" s="16">
        <v>42895</v>
      </c>
      <c r="B275">
        <v>521900</v>
      </c>
    </row>
    <row r="276" spans="1:2">
      <c r="A276" s="16">
        <v>42888</v>
      </c>
      <c r="B276">
        <v>533800</v>
      </c>
    </row>
    <row r="277" spans="1:2">
      <c r="A277" s="16">
        <v>42881</v>
      </c>
      <c r="B277">
        <v>547100</v>
      </c>
    </row>
    <row r="278" spans="1:2">
      <c r="A278" s="16">
        <v>42874</v>
      </c>
      <c r="B278">
        <v>559400</v>
      </c>
    </row>
    <row r="279" spans="1:2">
      <c r="A279" s="16">
        <v>42867</v>
      </c>
      <c r="B279">
        <v>542300</v>
      </c>
    </row>
    <row r="280" spans="1:2">
      <c r="A280" s="16">
        <v>42860</v>
      </c>
      <c r="B280">
        <v>511500</v>
      </c>
    </row>
    <row r="281" spans="1:2">
      <c r="A281" s="16">
        <v>42853</v>
      </c>
      <c r="B281">
        <v>527800</v>
      </c>
    </row>
    <row r="282" spans="1:2">
      <c r="A282" s="16">
        <v>42846</v>
      </c>
      <c r="B282">
        <v>527800</v>
      </c>
    </row>
    <row r="283" spans="1:2">
      <c r="A283" s="16">
        <v>42839</v>
      </c>
      <c r="B283">
        <v>523700</v>
      </c>
    </row>
    <row r="284" spans="1:2">
      <c r="A284" s="16">
        <v>42832</v>
      </c>
      <c r="B284">
        <v>525600</v>
      </c>
    </row>
    <row r="285" spans="1:2">
      <c r="A285" s="16">
        <v>42825</v>
      </c>
      <c r="B285">
        <v>525600</v>
      </c>
    </row>
    <row r="286" spans="1:2">
      <c r="A286" s="16">
        <v>42818</v>
      </c>
      <c r="B286">
        <v>525600</v>
      </c>
    </row>
    <row r="287" spans="1:2">
      <c r="A287" s="16">
        <v>42811</v>
      </c>
      <c r="B287">
        <v>525600</v>
      </c>
    </row>
    <row r="288" spans="1:2">
      <c r="A288" s="16">
        <v>42804</v>
      </c>
      <c r="B288">
        <v>496800</v>
      </c>
    </row>
    <row r="289" spans="1:2">
      <c r="A289" s="16">
        <v>42797</v>
      </c>
      <c r="B289">
        <v>496800</v>
      </c>
    </row>
    <row r="290" spans="1:2">
      <c r="A290" s="16">
        <v>42790</v>
      </c>
      <c r="B290">
        <v>496800</v>
      </c>
    </row>
    <row r="291" spans="1:2">
      <c r="A291" s="16">
        <v>42783</v>
      </c>
      <c r="B291">
        <v>492200</v>
      </c>
    </row>
    <row r="292" spans="1:2">
      <c r="A292" s="16">
        <v>42776</v>
      </c>
      <c r="B292">
        <v>492200</v>
      </c>
    </row>
    <row r="293" spans="1:2">
      <c r="A293" s="16">
        <v>42769</v>
      </c>
      <c r="B293">
        <v>370570</v>
      </c>
    </row>
    <row r="294" spans="1:2">
      <c r="A294" s="16">
        <v>42762</v>
      </c>
      <c r="B294">
        <v>370570</v>
      </c>
    </row>
    <row r="295" spans="1:2">
      <c r="A295" s="16">
        <v>42755</v>
      </c>
      <c r="B295">
        <v>370570</v>
      </c>
    </row>
    <row r="296" spans="1:2">
      <c r="A296" s="16">
        <v>42748</v>
      </c>
      <c r="B296">
        <v>345480</v>
      </c>
    </row>
    <row r="297" spans="1:2">
      <c r="A297" s="16">
        <v>42741</v>
      </c>
      <c r="B297">
        <v>327210</v>
      </c>
    </row>
  </sheetData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首页</vt:lpstr>
      <vt:lpstr>玉米主力收盘价及基差</vt:lpstr>
      <vt:lpstr>美玉米进口完税成本利润</vt:lpstr>
      <vt:lpstr>锦州港现货价</vt:lpstr>
      <vt:lpstr>玉米淀粉现货价</vt:lpstr>
      <vt:lpstr>小麦价格</vt:lpstr>
      <vt:lpstr>南方港口库存</vt:lpstr>
      <vt:lpstr>深加工企业玉米库存</vt:lpstr>
      <vt:lpstr>玉米淀粉库存</vt:lpstr>
      <vt:lpstr>美国玉米供需</vt:lpstr>
      <vt:lpstr>国内玉米供需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Yin</dc:creator>
  <cp:lastModifiedBy>#.TＴ</cp:lastModifiedBy>
  <dcterms:created xsi:type="dcterms:W3CDTF">2022-02-07T10:02:00Z</dcterms:created>
  <dcterms:modified xsi:type="dcterms:W3CDTF">2023-02-26T06:06:52Z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d643bb08-381c-47f9-b4f4-f02f8bfe81a1</vt:lpwstr>
  </property>
  <property fmtid="{D5CDD505-2E9C-101B-9397-08002B2CF9AE}" pid="3" name="KSOProductBuildVer">
    <vt:lpwstr>2052-11.1.0.13703</vt:lpwstr>
  </property>
  <property fmtid="{D5CDD505-2E9C-101B-9397-08002B2CF9AE}" pid="4" name="ICV">
    <vt:lpwstr>40CDFAECA9754485B7324579E8B5844E</vt:lpwstr>
  </property>
</Properties>
</file>