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Data Analyst\"/>
    </mc:Choice>
  </mc:AlternateContent>
  <bookViews>
    <workbookView xWindow="0" yWindow="0" windowWidth="10932" windowHeight="6804"/>
  </bookViews>
  <sheets>
    <sheet name="GradeBook" sheetId="1" r:id="rId1"/>
  </sheets>
  <definedNames>
    <definedName name="_xlchart.0" hidden="1">GradeBook!$C$5:$C$21</definedName>
    <definedName name="_xlchart.1" hidden="1">GradeBook!$D$5:$D$21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E24" i="1"/>
  <c r="F24" i="1"/>
  <c r="G24" i="1"/>
  <c r="E25" i="1"/>
  <c r="F25" i="1"/>
  <c r="G25" i="1"/>
  <c r="D25" i="1"/>
  <c r="D24" i="1"/>
  <c r="D23" i="1"/>
  <c r="L17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N17" i="1" l="1"/>
  <c r="N9" i="1"/>
  <c r="J25" i="1"/>
  <c r="J24" i="1"/>
  <c r="K24" i="1"/>
  <c r="N14" i="1"/>
  <c r="I24" i="1"/>
  <c r="N18" i="1"/>
  <c r="I25" i="1"/>
  <c r="N21" i="1"/>
  <c r="N12" i="1"/>
  <c r="N5" i="1"/>
  <c r="N20" i="1"/>
  <c r="N11" i="1"/>
  <c r="I23" i="1"/>
  <c r="K25" i="1"/>
  <c r="N19" i="1"/>
  <c r="J23" i="1"/>
  <c r="N13" i="1"/>
  <c r="N10" i="1"/>
  <c r="K23" i="1"/>
  <c r="N16" i="1"/>
  <c r="N8" i="1"/>
  <c r="N15" i="1"/>
  <c r="L25" i="1"/>
  <c r="N6" i="1"/>
  <c r="L23" i="1"/>
  <c r="L24" i="1"/>
  <c r="N7" i="1"/>
</calcChain>
</file>

<file path=xl/sharedStrings.xml><?xml version="1.0" encoding="utf-8"?>
<sst xmlns="http://schemas.openxmlformats.org/spreadsheetml/2006/main" count="52" uniqueCount="46">
  <si>
    <t>GradeBook</t>
  </si>
  <si>
    <t>Last Name</t>
  </si>
  <si>
    <t>First Name</t>
  </si>
  <si>
    <t>Sharma</t>
  </si>
  <si>
    <t>Shreya</t>
  </si>
  <si>
    <t>Srivastava</t>
  </si>
  <si>
    <t>Nischal</t>
  </si>
  <si>
    <t>Khandelwal</t>
  </si>
  <si>
    <t>Tanish</t>
  </si>
  <si>
    <t>Prabhakar</t>
  </si>
  <si>
    <t>Prateek</t>
  </si>
  <si>
    <t>Gupta</t>
  </si>
  <si>
    <t>Sahil</t>
  </si>
  <si>
    <t>Kulshreshtha</t>
  </si>
  <si>
    <t>Vidhi</t>
  </si>
  <si>
    <t>Soni</t>
  </si>
  <si>
    <t>Sakshi</t>
  </si>
  <si>
    <t>Sinha</t>
  </si>
  <si>
    <t>Yarthart</t>
  </si>
  <si>
    <t>Mathur</t>
  </si>
  <si>
    <t>Utkarsh</t>
  </si>
  <si>
    <t>Tiwari</t>
  </si>
  <si>
    <t>Sanskriti</t>
  </si>
  <si>
    <t>Shivansh</t>
  </si>
  <si>
    <t>Tripathi</t>
  </si>
  <si>
    <t>Aman</t>
  </si>
  <si>
    <t>Smriti</t>
  </si>
  <si>
    <t>Vimal</t>
  </si>
  <si>
    <t>Sahitya</t>
  </si>
  <si>
    <t>Samraddhi</t>
  </si>
  <si>
    <t>Manisha</t>
  </si>
  <si>
    <t>Saftey Test</t>
  </si>
  <si>
    <t>Financial Skills</t>
  </si>
  <si>
    <t>Drug Test</t>
  </si>
  <si>
    <t>Points Possible</t>
  </si>
  <si>
    <t>Fire Emolpyee?</t>
  </si>
  <si>
    <t>Max</t>
  </si>
  <si>
    <t>Min</t>
  </si>
  <si>
    <t>Average</t>
  </si>
  <si>
    <t>Company Philosophy Test</t>
  </si>
  <si>
    <t>Saftey Test Percentage</t>
  </si>
  <si>
    <t>Company Test Percentage</t>
  </si>
  <si>
    <t>Financial Skills Percentage</t>
  </si>
  <si>
    <t>Drug Test Percentage</t>
  </si>
  <si>
    <t>Graphs</t>
  </si>
  <si>
    <t xml:space="preserve">Basic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</si>
</sst>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Malgun Gothic Semilight"/>
      <family val="2"/>
    </font>
    <font>
      <sz val="11"/>
      <color theme="1"/>
      <name val="Calibri"/>
      <family val="2"/>
      <scheme val="minor"/>
    </font>
    <font>
      <b/>
      <sz val="28"/>
      <color theme="1"/>
      <name val="Malgun Gothic Semilight"/>
      <family val="2"/>
    </font>
    <font>
      <sz val="12"/>
      <color theme="1"/>
      <name val="Malgun Gothic Semilight"/>
      <family val="2"/>
    </font>
    <font>
      <b/>
      <sz val="26"/>
      <color theme="1"/>
      <name val="Malgun Gothic Semilight"/>
      <family val="2"/>
    </font>
    <font>
      <b/>
      <sz val="28"/>
      <color theme="0"/>
      <name val="Malgun Gothic Semilight"/>
      <family val="2"/>
    </font>
    <font>
      <b/>
      <sz val="11"/>
      <color theme="1"/>
      <name val="Malgun Gothic Semilight"/>
      <family val="2"/>
    </font>
    <font>
      <sz val="11"/>
      <color theme="0"/>
      <name val="Malgun Gothic Semilight"/>
      <family val="2"/>
    </font>
    <font>
      <b/>
      <sz val="10"/>
      <color theme="1"/>
      <name val="Malgun Gothic Semilight"/>
      <family val="2"/>
    </font>
    <font>
      <b/>
      <sz val="10"/>
      <color theme="0"/>
      <name val="Malgun Gothic Semilight"/>
      <family val="2"/>
    </font>
    <font>
      <b/>
      <sz val="12"/>
      <color theme="1"/>
      <name val="Malgun Gothic Semi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9" fontId="1" fillId="0" borderId="6" xfId="1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4" borderId="0" xfId="0" applyFont="1" applyFill="1" applyBorder="1" applyAlignment="1">
      <alignment vertical="center"/>
    </xf>
    <xf numFmtId="0" fontId="1" fillId="4" borderId="0" xfId="0" applyFont="1" applyFill="1" applyBorder="1" applyAlignment="1"/>
    <xf numFmtId="9" fontId="1" fillId="0" borderId="4" xfId="1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9" fillId="2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Safetry</a:t>
            </a:r>
            <a:r>
              <a:rPr lang="en-IN" baseline="0"/>
              <a:t> Test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GradeBook!$C$5:$C$21</c:f>
              <c:strCache>
                <c:ptCount val="17"/>
                <c:pt idx="0">
                  <c:v>Shreya</c:v>
                </c:pt>
                <c:pt idx="1">
                  <c:v>Nischal</c:v>
                </c:pt>
                <c:pt idx="2">
                  <c:v>Tanish</c:v>
                </c:pt>
                <c:pt idx="3">
                  <c:v>Prateek</c:v>
                </c:pt>
                <c:pt idx="4">
                  <c:v>Sahil</c:v>
                </c:pt>
                <c:pt idx="5">
                  <c:v>Vidhi</c:v>
                </c:pt>
                <c:pt idx="6">
                  <c:v>Sakshi</c:v>
                </c:pt>
                <c:pt idx="7">
                  <c:v>Yarthart</c:v>
                </c:pt>
                <c:pt idx="8">
                  <c:v>Utkarsh</c:v>
                </c:pt>
                <c:pt idx="9">
                  <c:v>Sanskriti</c:v>
                </c:pt>
                <c:pt idx="10">
                  <c:v>Shivansh</c:v>
                </c:pt>
                <c:pt idx="11">
                  <c:v>Aman</c:v>
                </c:pt>
                <c:pt idx="12">
                  <c:v>Smriti</c:v>
                </c:pt>
                <c:pt idx="13">
                  <c:v>Vimal</c:v>
                </c:pt>
                <c:pt idx="14">
                  <c:v>Sahitya</c:v>
                </c:pt>
                <c:pt idx="15">
                  <c:v>Samraddhi</c:v>
                </c:pt>
                <c:pt idx="16">
                  <c:v>Manisha</c:v>
                </c:pt>
              </c:strCache>
            </c:strRef>
          </c:cat>
          <c:val>
            <c:numRef>
              <c:f>GradeBook!$D$5:$D$21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9-4D57-9269-32C12635F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017503"/>
        <c:axId val="1370017919"/>
      </c:barChart>
      <c:catAx>
        <c:axId val="13700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17919"/>
        <c:crosses val="autoZero"/>
        <c:auto val="1"/>
        <c:lblAlgn val="ctr"/>
        <c:lblOffset val="100"/>
        <c:noMultiLvlLbl val="0"/>
      </c:catAx>
      <c:valAx>
        <c:axId val="13700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1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GradeBook!$C$5:$C$21</c:f>
              <c:strCache>
                <c:ptCount val="17"/>
                <c:pt idx="0">
                  <c:v>Shreya</c:v>
                </c:pt>
                <c:pt idx="1">
                  <c:v>Nischal</c:v>
                </c:pt>
                <c:pt idx="2">
                  <c:v>Tanish</c:v>
                </c:pt>
                <c:pt idx="3">
                  <c:v>Prateek</c:v>
                </c:pt>
                <c:pt idx="4">
                  <c:v>Sahil</c:v>
                </c:pt>
                <c:pt idx="5">
                  <c:v>Vidhi</c:v>
                </c:pt>
                <c:pt idx="6">
                  <c:v>Sakshi</c:v>
                </c:pt>
                <c:pt idx="7">
                  <c:v>Yarthart</c:v>
                </c:pt>
                <c:pt idx="8">
                  <c:v>Utkarsh</c:v>
                </c:pt>
                <c:pt idx="9">
                  <c:v>Sanskriti</c:v>
                </c:pt>
                <c:pt idx="10">
                  <c:v>Shivansh</c:v>
                </c:pt>
                <c:pt idx="11">
                  <c:v>Aman</c:v>
                </c:pt>
                <c:pt idx="12">
                  <c:v>Smriti</c:v>
                </c:pt>
                <c:pt idx="13">
                  <c:v>Vimal</c:v>
                </c:pt>
                <c:pt idx="14">
                  <c:v>Sahitya</c:v>
                </c:pt>
                <c:pt idx="15">
                  <c:v>Samraddhi</c:v>
                </c:pt>
                <c:pt idx="16">
                  <c:v>Manisha</c:v>
                </c:pt>
              </c:strCache>
            </c:strRef>
          </c:cat>
          <c:val>
            <c:numRef>
              <c:f>GradeBook!$E$5:$E$21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8-4A04-914E-22C7C692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581583"/>
        <c:axId val="1431581999"/>
      </c:barChart>
      <c:catAx>
        <c:axId val="14315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81999"/>
        <c:crosses val="autoZero"/>
        <c:auto val="1"/>
        <c:lblAlgn val="ctr"/>
        <c:lblOffset val="100"/>
        <c:noMultiLvlLbl val="0"/>
      </c:catAx>
      <c:valAx>
        <c:axId val="14315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8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Skills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GradeBook!$C$5:$C$21</c:f>
              <c:strCache>
                <c:ptCount val="17"/>
                <c:pt idx="0">
                  <c:v>Shreya</c:v>
                </c:pt>
                <c:pt idx="1">
                  <c:v>Nischal</c:v>
                </c:pt>
                <c:pt idx="2">
                  <c:v>Tanish</c:v>
                </c:pt>
                <c:pt idx="3">
                  <c:v>Prateek</c:v>
                </c:pt>
                <c:pt idx="4">
                  <c:v>Sahil</c:v>
                </c:pt>
                <c:pt idx="5">
                  <c:v>Vidhi</c:v>
                </c:pt>
                <c:pt idx="6">
                  <c:v>Sakshi</c:v>
                </c:pt>
                <c:pt idx="7">
                  <c:v>Yarthart</c:v>
                </c:pt>
                <c:pt idx="8">
                  <c:v>Utkarsh</c:v>
                </c:pt>
                <c:pt idx="9">
                  <c:v>Sanskriti</c:v>
                </c:pt>
                <c:pt idx="10">
                  <c:v>Shivansh</c:v>
                </c:pt>
                <c:pt idx="11">
                  <c:v>Aman</c:v>
                </c:pt>
                <c:pt idx="12">
                  <c:v>Smriti</c:v>
                </c:pt>
                <c:pt idx="13">
                  <c:v>Vimal</c:v>
                </c:pt>
                <c:pt idx="14">
                  <c:v>Sahitya</c:v>
                </c:pt>
                <c:pt idx="15">
                  <c:v>Samraddhi</c:v>
                </c:pt>
                <c:pt idx="16">
                  <c:v>Manisha</c:v>
                </c:pt>
              </c:strCache>
            </c:strRef>
          </c:cat>
          <c:val>
            <c:numRef>
              <c:f>GradeBook!$F$5:$F$21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1-44C9-A230-9BADE96F5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511679"/>
        <c:axId val="1431504191"/>
      </c:barChart>
      <c:catAx>
        <c:axId val="14315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04191"/>
        <c:crosses val="autoZero"/>
        <c:auto val="1"/>
        <c:lblAlgn val="ctr"/>
        <c:lblOffset val="100"/>
        <c:noMultiLvlLbl val="0"/>
      </c:catAx>
      <c:valAx>
        <c:axId val="14315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1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7620</xdr:rowOff>
    </xdr:from>
    <xdr:to>
      <xdr:col>5</xdr:col>
      <xdr:colOff>190500</xdr:colOff>
      <xdr:row>42</xdr:row>
      <xdr:rowOff>213360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194854</xdr:colOff>
      <xdr:row>29</xdr:row>
      <xdr:rowOff>15240</xdr:rowOff>
    </xdr:from>
    <xdr:to>
      <xdr:col>9</xdr:col>
      <xdr:colOff>1848394</xdr:colOff>
      <xdr:row>42</xdr:row>
      <xdr:rowOff>213360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1861457</xdr:colOff>
      <xdr:row>29</xdr:row>
      <xdr:rowOff>22860</xdr:rowOff>
    </xdr:from>
    <xdr:to>
      <xdr:col>14</xdr:col>
      <xdr:colOff>0</xdr:colOff>
      <xdr:row>42</xdr:row>
      <xdr:rowOff>205740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showGridLines="0" tabSelected="1" zoomScale="70" zoomScaleNormal="70" workbookViewId="0">
      <selection activeCell="I19" sqref="I19"/>
    </sheetView>
  </sheetViews>
  <sheetFormatPr defaultRowHeight="17.399999999999999" x14ac:dyDescent="0.4"/>
  <cols>
    <col min="1" max="1" width="1.77734375" style="1" customWidth="1"/>
    <col min="2" max="2" width="14.88671875" style="1" customWidth="1"/>
    <col min="3" max="3" width="19.21875" style="1" bestFit="1" customWidth="1"/>
    <col min="4" max="4" width="13.33203125" style="1" bestFit="1" customWidth="1"/>
    <col min="5" max="5" width="30.77734375" style="1" bestFit="1" customWidth="1"/>
    <col min="6" max="6" width="17.5546875" style="1" bestFit="1" customWidth="1"/>
    <col min="7" max="7" width="13.33203125" style="1" bestFit="1" customWidth="1"/>
    <col min="8" max="8" width="3.33203125" style="1" customWidth="1"/>
    <col min="9" max="9" width="25.5546875" style="1" bestFit="1" customWidth="1"/>
    <col min="10" max="10" width="30.77734375" style="1" bestFit="1" customWidth="1"/>
    <col min="11" max="11" width="31.109375" style="1" bestFit="1" customWidth="1"/>
    <col min="12" max="12" width="25.6640625" style="1" bestFit="1" customWidth="1"/>
    <col min="13" max="13" width="3.33203125" style="1" customWidth="1"/>
    <col min="14" max="14" width="18.21875" style="1" bestFit="1" customWidth="1"/>
    <col min="15" max="15" width="1.6640625" style="1" customWidth="1"/>
    <col min="16" max="16384" width="8.88671875" style="1"/>
  </cols>
  <sheetData>
    <row r="1" spans="1:22" ht="40.200000000000003" x14ac:dyDescent="0.8">
      <c r="A1" s="27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6"/>
    </row>
    <row r="2" spans="1:22" ht="39" customHeight="1" x14ac:dyDescent="0.4">
      <c r="A2" s="27"/>
      <c r="B2" s="12" t="s">
        <v>45</v>
      </c>
      <c r="C2" s="13"/>
      <c r="D2" s="14" t="s">
        <v>31</v>
      </c>
      <c r="E2" s="14" t="s">
        <v>39</v>
      </c>
      <c r="F2" s="14" t="s">
        <v>32</v>
      </c>
      <c r="G2" s="14" t="s">
        <v>33</v>
      </c>
      <c r="H2" s="15"/>
      <c r="I2" s="14" t="s">
        <v>40</v>
      </c>
      <c r="J2" s="16" t="s">
        <v>41</v>
      </c>
      <c r="K2" s="16" t="s">
        <v>42</v>
      </c>
      <c r="L2" s="16" t="s">
        <v>43</v>
      </c>
      <c r="M2" s="17"/>
      <c r="N2" s="16" t="s">
        <v>35</v>
      </c>
      <c r="O2" s="35"/>
      <c r="P2" s="28"/>
      <c r="Q2" s="28"/>
      <c r="R2" s="28"/>
      <c r="S2" s="28"/>
      <c r="T2" s="28"/>
      <c r="U2" s="28"/>
      <c r="V2" s="28"/>
    </row>
    <row r="3" spans="1:22" x14ac:dyDescent="0.4">
      <c r="A3" s="27"/>
      <c r="B3" s="3"/>
      <c r="C3" s="9" t="s">
        <v>34</v>
      </c>
      <c r="D3" s="9">
        <v>10</v>
      </c>
      <c r="E3" s="9">
        <v>20</v>
      </c>
      <c r="F3" s="9">
        <v>100</v>
      </c>
      <c r="G3" s="9">
        <v>1</v>
      </c>
      <c r="H3" s="4"/>
      <c r="I3" s="4"/>
      <c r="J3" s="4"/>
      <c r="K3" s="4"/>
      <c r="L3" s="4"/>
      <c r="M3" s="4"/>
      <c r="N3" s="4"/>
      <c r="O3" s="36"/>
      <c r="P3" s="6"/>
      <c r="Q3" s="6"/>
      <c r="R3" s="6"/>
      <c r="S3" s="6"/>
      <c r="T3" s="6"/>
      <c r="U3" s="6"/>
      <c r="V3" s="6"/>
    </row>
    <row r="4" spans="1:22" x14ac:dyDescent="0.4">
      <c r="A4" s="27"/>
      <c r="B4" s="38" t="s">
        <v>1</v>
      </c>
      <c r="C4" s="38" t="s">
        <v>2</v>
      </c>
      <c r="D4" s="32"/>
      <c r="E4" s="31"/>
      <c r="F4" s="31"/>
      <c r="G4" s="31"/>
      <c r="H4" s="33"/>
      <c r="I4" s="31"/>
      <c r="J4" s="31"/>
      <c r="K4" s="31"/>
      <c r="L4" s="31"/>
      <c r="M4" s="33"/>
      <c r="N4" s="34"/>
      <c r="O4" s="36"/>
      <c r="P4" s="6"/>
      <c r="Q4" s="6"/>
      <c r="R4" s="6"/>
      <c r="S4" s="6"/>
      <c r="T4" s="6"/>
      <c r="U4" s="6"/>
      <c r="V4" s="6"/>
    </row>
    <row r="5" spans="1:22" x14ac:dyDescent="0.4">
      <c r="A5" s="27"/>
      <c r="B5" s="7" t="s">
        <v>3</v>
      </c>
      <c r="C5" s="7" t="s">
        <v>4</v>
      </c>
      <c r="D5" s="7">
        <v>10</v>
      </c>
      <c r="E5" s="7">
        <v>19</v>
      </c>
      <c r="F5" s="18">
        <v>93</v>
      </c>
      <c r="G5" s="18">
        <v>1</v>
      </c>
      <c r="H5" s="5"/>
      <c r="I5" s="30">
        <f>D5/D$3</f>
        <v>1</v>
      </c>
      <c r="J5" s="30">
        <f>E5/E$3</f>
        <v>0.95</v>
      </c>
      <c r="K5" s="30">
        <f>F5/F$3</f>
        <v>0.93</v>
      </c>
      <c r="L5" s="30">
        <f>G5/G$3</f>
        <v>1</v>
      </c>
      <c r="M5" s="5"/>
      <c r="N5" s="7" t="b">
        <f>OR(I5&lt;0.5,J5&lt;0.5,K5&lt;0.5,L5&lt;0.5)</f>
        <v>0</v>
      </c>
      <c r="O5" s="36"/>
      <c r="P5" s="6"/>
      <c r="Q5" s="6"/>
      <c r="R5" s="6"/>
      <c r="S5" s="6"/>
      <c r="T5" s="6"/>
      <c r="U5" s="6"/>
      <c r="V5" s="6"/>
    </row>
    <row r="6" spans="1:22" x14ac:dyDescent="0.4">
      <c r="A6" s="27"/>
      <c r="B6" s="7" t="s">
        <v>5</v>
      </c>
      <c r="C6" s="7" t="s">
        <v>6</v>
      </c>
      <c r="D6" s="7">
        <v>9</v>
      </c>
      <c r="E6" s="7">
        <v>20</v>
      </c>
      <c r="F6" s="7">
        <v>100</v>
      </c>
      <c r="G6" s="7">
        <v>1</v>
      </c>
      <c r="H6" s="5"/>
      <c r="I6" s="10">
        <f t="shared" ref="I6:I21" si="0">D6/D$3</f>
        <v>0.9</v>
      </c>
      <c r="J6" s="10">
        <f t="shared" ref="J6:J21" si="1">E6/E$3</f>
        <v>1</v>
      </c>
      <c r="K6" s="10">
        <f t="shared" ref="K6:K21" si="2">F6/F$3</f>
        <v>1</v>
      </c>
      <c r="L6" s="10">
        <f>G6/G$3</f>
        <v>1</v>
      </c>
      <c r="M6" s="5"/>
      <c r="N6" s="7" t="b">
        <f t="shared" ref="N6:N21" si="3">OR(I6&lt;0.5,J6&lt;0.5,K6&lt;0.5,L6&lt;0.5)</f>
        <v>0</v>
      </c>
      <c r="O6" s="36"/>
      <c r="P6" s="6"/>
      <c r="Q6" s="6"/>
      <c r="R6" s="6"/>
      <c r="S6" s="6"/>
      <c r="T6" s="6"/>
      <c r="U6" s="6"/>
      <c r="V6" s="6"/>
    </row>
    <row r="7" spans="1:22" x14ac:dyDescent="0.4">
      <c r="A7" s="27"/>
      <c r="B7" s="7" t="s">
        <v>7</v>
      </c>
      <c r="C7" s="7" t="s">
        <v>8</v>
      </c>
      <c r="D7" s="7">
        <v>8</v>
      </c>
      <c r="E7" s="7">
        <v>17</v>
      </c>
      <c r="F7" s="7">
        <v>82</v>
      </c>
      <c r="G7" s="7">
        <v>1</v>
      </c>
      <c r="H7" s="5"/>
      <c r="I7" s="10">
        <f t="shared" si="0"/>
        <v>0.8</v>
      </c>
      <c r="J7" s="10">
        <f t="shared" si="1"/>
        <v>0.85</v>
      </c>
      <c r="K7" s="10">
        <f t="shared" si="2"/>
        <v>0.82</v>
      </c>
      <c r="L7" s="10">
        <f>G7/G$3</f>
        <v>1</v>
      </c>
      <c r="M7" s="5"/>
      <c r="N7" s="7" t="b">
        <f t="shared" si="3"/>
        <v>0</v>
      </c>
      <c r="O7" s="36"/>
      <c r="P7" s="6"/>
      <c r="Q7" s="6"/>
      <c r="R7" s="6"/>
      <c r="S7" s="6"/>
      <c r="T7" s="6"/>
      <c r="U7" s="6"/>
      <c r="V7" s="6"/>
    </row>
    <row r="8" spans="1:22" x14ac:dyDescent="0.4">
      <c r="A8" s="27"/>
      <c r="B8" s="7" t="s">
        <v>9</v>
      </c>
      <c r="C8" s="7" t="s">
        <v>10</v>
      </c>
      <c r="D8" s="7">
        <v>9</v>
      </c>
      <c r="E8" s="7">
        <v>10</v>
      </c>
      <c r="F8" s="7">
        <v>73</v>
      </c>
      <c r="G8" s="7">
        <v>1</v>
      </c>
      <c r="H8" s="5"/>
      <c r="I8" s="10">
        <f t="shared" si="0"/>
        <v>0.9</v>
      </c>
      <c r="J8" s="10">
        <f t="shared" si="1"/>
        <v>0.5</v>
      </c>
      <c r="K8" s="10">
        <f t="shared" si="2"/>
        <v>0.73</v>
      </c>
      <c r="L8" s="10">
        <f>G8/G$3</f>
        <v>1</v>
      </c>
      <c r="M8" s="5"/>
      <c r="N8" s="7" t="b">
        <f t="shared" si="3"/>
        <v>0</v>
      </c>
      <c r="O8" s="36"/>
      <c r="P8" s="6"/>
      <c r="Q8" s="6"/>
      <c r="R8" s="6"/>
      <c r="S8" s="6"/>
      <c r="T8" s="6"/>
      <c r="U8" s="6"/>
      <c r="V8" s="6"/>
    </row>
    <row r="9" spans="1:22" x14ac:dyDescent="0.4">
      <c r="A9" s="27"/>
      <c r="B9" s="7" t="s">
        <v>11</v>
      </c>
      <c r="C9" s="7" t="s">
        <v>12</v>
      </c>
      <c r="D9" s="7">
        <v>10</v>
      </c>
      <c r="E9" s="7">
        <v>20</v>
      </c>
      <c r="F9" s="7">
        <v>59</v>
      </c>
      <c r="G9" s="7">
        <v>1</v>
      </c>
      <c r="H9" s="5"/>
      <c r="I9" s="10">
        <f t="shared" si="0"/>
        <v>1</v>
      </c>
      <c r="J9" s="10">
        <f t="shared" si="1"/>
        <v>1</v>
      </c>
      <c r="K9" s="10">
        <f t="shared" si="2"/>
        <v>0.59</v>
      </c>
      <c r="L9" s="10">
        <f>G9/G$3</f>
        <v>1</v>
      </c>
      <c r="M9" s="5"/>
      <c r="N9" s="7" t="b">
        <f t="shared" si="3"/>
        <v>0</v>
      </c>
      <c r="O9" s="36"/>
      <c r="P9" s="6"/>
      <c r="Q9" s="6"/>
      <c r="R9" s="6"/>
      <c r="S9" s="6"/>
      <c r="T9" s="6"/>
      <c r="U9" s="6"/>
      <c r="V9" s="6"/>
    </row>
    <row r="10" spans="1:22" x14ac:dyDescent="0.4">
      <c r="A10" s="27"/>
      <c r="B10" s="7" t="s">
        <v>13</v>
      </c>
      <c r="C10" s="7" t="s">
        <v>14</v>
      </c>
      <c r="D10" s="7">
        <v>9</v>
      </c>
      <c r="E10" s="7">
        <v>17</v>
      </c>
      <c r="F10" s="7">
        <v>100</v>
      </c>
      <c r="G10" s="7">
        <v>1</v>
      </c>
      <c r="H10" s="5"/>
      <c r="I10" s="10">
        <f t="shared" si="0"/>
        <v>0.9</v>
      </c>
      <c r="J10" s="10">
        <f t="shared" si="1"/>
        <v>0.85</v>
      </c>
      <c r="K10" s="10">
        <f t="shared" si="2"/>
        <v>1</v>
      </c>
      <c r="L10" s="10">
        <f>G10/G$3</f>
        <v>1</v>
      </c>
      <c r="M10" s="5"/>
      <c r="N10" s="7" t="b">
        <f t="shared" si="3"/>
        <v>0</v>
      </c>
      <c r="O10" s="36"/>
      <c r="P10" s="6"/>
      <c r="Q10" s="6"/>
      <c r="R10" s="6"/>
      <c r="S10" s="6"/>
      <c r="T10" s="6"/>
      <c r="U10" s="6"/>
      <c r="V10" s="6"/>
    </row>
    <row r="11" spans="1:22" x14ac:dyDescent="0.4">
      <c r="A11" s="27"/>
      <c r="B11" s="7" t="s">
        <v>15</v>
      </c>
      <c r="C11" s="7" t="s">
        <v>16</v>
      </c>
      <c r="D11" s="7">
        <v>8</v>
      </c>
      <c r="E11" s="7">
        <v>20</v>
      </c>
      <c r="F11" s="7">
        <v>100</v>
      </c>
      <c r="G11" s="7">
        <v>0</v>
      </c>
      <c r="H11" s="5"/>
      <c r="I11" s="10">
        <f t="shared" si="0"/>
        <v>0.8</v>
      </c>
      <c r="J11" s="10">
        <f t="shared" si="1"/>
        <v>1</v>
      </c>
      <c r="K11" s="10">
        <f t="shared" si="2"/>
        <v>1</v>
      </c>
      <c r="L11" s="10">
        <f>G11/G$3</f>
        <v>0</v>
      </c>
      <c r="M11" s="5"/>
      <c r="N11" s="7" t="b">
        <f t="shared" si="3"/>
        <v>1</v>
      </c>
      <c r="O11" s="36"/>
      <c r="P11" s="6"/>
      <c r="Q11" s="6"/>
      <c r="R11" s="6"/>
      <c r="S11" s="6"/>
      <c r="T11" s="6"/>
      <c r="U11" s="6"/>
      <c r="V11" s="6"/>
    </row>
    <row r="12" spans="1:22" x14ac:dyDescent="0.4">
      <c r="A12" s="27"/>
      <c r="B12" s="7" t="s">
        <v>17</v>
      </c>
      <c r="C12" s="7" t="s">
        <v>18</v>
      </c>
      <c r="D12" s="7">
        <v>5</v>
      </c>
      <c r="E12" s="7">
        <v>6</v>
      </c>
      <c r="F12" s="7">
        <v>100</v>
      </c>
      <c r="G12" s="7">
        <v>1</v>
      </c>
      <c r="H12" s="5"/>
      <c r="I12" s="10">
        <f t="shared" si="0"/>
        <v>0.5</v>
      </c>
      <c r="J12" s="10">
        <f t="shared" si="1"/>
        <v>0.3</v>
      </c>
      <c r="K12" s="10">
        <f t="shared" si="2"/>
        <v>1</v>
      </c>
      <c r="L12" s="10">
        <f>G12/G$3</f>
        <v>1</v>
      </c>
      <c r="M12" s="5"/>
      <c r="N12" s="7" t="b">
        <f t="shared" si="3"/>
        <v>1</v>
      </c>
      <c r="O12" s="36"/>
      <c r="P12" s="6"/>
      <c r="Q12" s="6"/>
      <c r="R12" s="6"/>
      <c r="S12" s="6"/>
      <c r="T12" s="6"/>
      <c r="U12" s="6"/>
      <c r="V12" s="6"/>
    </row>
    <row r="13" spans="1:22" x14ac:dyDescent="0.4">
      <c r="A13" s="27"/>
      <c r="B13" s="7" t="s">
        <v>19</v>
      </c>
      <c r="C13" s="7" t="s">
        <v>20</v>
      </c>
      <c r="D13" s="7">
        <v>10</v>
      </c>
      <c r="E13" s="7">
        <v>20</v>
      </c>
      <c r="F13" s="7">
        <v>67</v>
      </c>
      <c r="G13" s="7">
        <v>1</v>
      </c>
      <c r="H13" s="5"/>
      <c r="I13" s="10">
        <f t="shared" si="0"/>
        <v>1</v>
      </c>
      <c r="J13" s="10">
        <f t="shared" si="1"/>
        <v>1</v>
      </c>
      <c r="K13" s="10">
        <f t="shared" si="2"/>
        <v>0.67</v>
      </c>
      <c r="L13" s="10">
        <f>G13/G$3</f>
        <v>1</v>
      </c>
      <c r="M13" s="5"/>
      <c r="N13" s="7" t="b">
        <f t="shared" si="3"/>
        <v>0</v>
      </c>
      <c r="O13" s="36"/>
      <c r="P13" s="6"/>
      <c r="Q13" s="6"/>
      <c r="R13" s="6"/>
      <c r="S13" s="6"/>
      <c r="T13" s="6"/>
      <c r="U13" s="6"/>
      <c r="V13" s="6"/>
    </row>
    <row r="14" spans="1:22" x14ac:dyDescent="0.4">
      <c r="A14" s="27"/>
      <c r="B14" s="7" t="s">
        <v>21</v>
      </c>
      <c r="C14" s="7" t="s">
        <v>22</v>
      </c>
      <c r="D14" s="7">
        <v>9</v>
      </c>
      <c r="E14" s="7">
        <v>20</v>
      </c>
      <c r="F14" s="7">
        <v>70</v>
      </c>
      <c r="G14" s="7">
        <v>1</v>
      </c>
      <c r="H14" s="5"/>
      <c r="I14" s="10">
        <f t="shared" si="0"/>
        <v>0.9</v>
      </c>
      <c r="J14" s="10">
        <f t="shared" si="1"/>
        <v>1</v>
      </c>
      <c r="K14" s="10">
        <f t="shared" si="2"/>
        <v>0.7</v>
      </c>
      <c r="L14" s="10">
        <f>G14/G$3</f>
        <v>1</v>
      </c>
      <c r="M14" s="5"/>
      <c r="N14" s="7" t="b">
        <f t="shared" si="3"/>
        <v>0</v>
      </c>
      <c r="O14" s="36"/>
      <c r="P14" s="6"/>
      <c r="Q14" s="6"/>
      <c r="R14" s="6"/>
      <c r="S14" s="6"/>
      <c r="T14" s="6"/>
      <c r="U14" s="6"/>
      <c r="V14" s="6"/>
    </row>
    <row r="15" spans="1:22" x14ac:dyDescent="0.4">
      <c r="A15" s="27"/>
      <c r="B15" s="7" t="s">
        <v>3</v>
      </c>
      <c r="C15" s="7" t="s">
        <v>23</v>
      </c>
      <c r="D15" s="7">
        <v>10</v>
      </c>
      <c r="E15" s="7">
        <v>19</v>
      </c>
      <c r="F15" s="7">
        <v>80</v>
      </c>
      <c r="G15" s="7">
        <v>1</v>
      </c>
      <c r="H15" s="5"/>
      <c r="I15" s="10">
        <f t="shared" si="0"/>
        <v>1</v>
      </c>
      <c r="J15" s="10">
        <f t="shared" si="1"/>
        <v>0.95</v>
      </c>
      <c r="K15" s="10">
        <f t="shared" si="2"/>
        <v>0.8</v>
      </c>
      <c r="L15" s="10">
        <f>G15/G$3</f>
        <v>1</v>
      </c>
      <c r="M15" s="5"/>
      <c r="N15" s="7" t="b">
        <f t="shared" si="3"/>
        <v>0</v>
      </c>
      <c r="O15" s="37"/>
      <c r="P15" s="29"/>
      <c r="Q15" s="29"/>
      <c r="R15" s="29"/>
      <c r="S15" s="29"/>
      <c r="T15" s="29"/>
      <c r="U15" s="29"/>
      <c r="V15" s="29"/>
    </row>
    <row r="16" spans="1:22" x14ac:dyDescent="0.4">
      <c r="A16" s="27"/>
      <c r="B16" s="7" t="s">
        <v>24</v>
      </c>
      <c r="C16" s="7" t="s">
        <v>25</v>
      </c>
      <c r="D16" s="7">
        <v>8</v>
      </c>
      <c r="E16" s="7">
        <v>17</v>
      </c>
      <c r="F16" s="7">
        <v>90</v>
      </c>
      <c r="G16" s="7">
        <v>1</v>
      </c>
      <c r="H16" s="5"/>
      <c r="I16" s="10">
        <f t="shared" si="0"/>
        <v>0.8</v>
      </c>
      <c r="J16" s="10">
        <f t="shared" si="1"/>
        <v>0.85</v>
      </c>
      <c r="K16" s="10">
        <f t="shared" si="2"/>
        <v>0.9</v>
      </c>
      <c r="L16" s="10">
        <f>G16/G$3</f>
        <v>1</v>
      </c>
      <c r="M16" s="5"/>
      <c r="N16" s="7" t="b">
        <f t="shared" si="3"/>
        <v>0</v>
      </c>
      <c r="O16" s="36"/>
      <c r="P16" s="6"/>
      <c r="Q16" s="6"/>
      <c r="R16" s="6"/>
      <c r="S16" s="6"/>
      <c r="T16" s="6"/>
      <c r="U16" s="6"/>
      <c r="V16" s="6"/>
    </row>
    <row r="17" spans="1:22" x14ac:dyDescent="0.4">
      <c r="A17" s="27"/>
      <c r="B17" s="7" t="s">
        <v>21</v>
      </c>
      <c r="C17" s="7" t="s">
        <v>26</v>
      </c>
      <c r="D17" s="7">
        <v>9</v>
      </c>
      <c r="E17" s="7">
        <v>19</v>
      </c>
      <c r="F17" s="7">
        <v>45</v>
      </c>
      <c r="G17" s="7">
        <v>0</v>
      </c>
      <c r="H17" s="5"/>
      <c r="I17" s="10">
        <f t="shared" si="0"/>
        <v>0.9</v>
      </c>
      <c r="J17" s="10">
        <f t="shared" si="1"/>
        <v>0.95</v>
      </c>
      <c r="K17" s="10">
        <f t="shared" si="2"/>
        <v>0.45</v>
      </c>
      <c r="L17" s="10">
        <f>G17/G$3</f>
        <v>0</v>
      </c>
      <c r="M17" s="5"/>
      <c r="N17" s="7" t="b">
        <f t="shared" si="3"/>
        <v>1</v>
      </c>
      <c r="O17" s="36"/>
      <c r="P17" s="6"/>
      <c r="Q17" s="6"/>
      <c r="R17" s="6"/>
      <c r="S17" s="6"/>
      <c r="T17" s="6"/>
      <c r="U17" s="6"/>
      <c r="V17" s="6"/>
    </row>
    <row r="18" spans="1:22" x14ac:dyDescent="0.4">
      <c r="A18" s="27"/>
      <c r="B18" s="7" t="s">
        <v>21</v>
      </c>
      <c r="C18" s="7" t="s">
        <v>27</v>
      </c>
      <c r="D18" s="7">
        <v>7</v>
      </c>
      <c r="E18" s="7">
        <v>20</v>
      </c>
      <c r="F18" s="7">
        <v>90</v>
      </c>
      <c r="G18" s="7">
        <v>1</v>
      </c>
      <c r="H18" s="5"/>
      <c r="I18" s="10">
        <f t="shared" si="0"/>
        <v>0.7</v>
      </c>
      <c r="J18" s="10">
        <f t="shared" si="1"/>
        <v>1</v>
      </c>
      <c r="K18" s="10">
        <f t="shared" si="2"/>
        <v>0.9</v>
      </c>
      <c r="L18" s="10">
        <f>G18/G$3</f>
        <v>1</v>
      </c>
      <c r="M18" s="5"/>
      <c r="N18" s="7" t="b">
        <f t="shared" si="3"/>
        <v>0</v>
      </c>
      <c r="O18" s="36"/>
      <c r="P18" s="6"/>
      <c r="Q18" s="6"/>
      <c r="R18" s="6"/>
      <c r="S18" s="6"/>
      <c r="T18" s="6"/>
      <c r="U18" s="6"/>
      <c r="V18" s="6"/>
    </row>
    <row r="19" spans="1:22" x14ac:dyDescent="0.4">
      <c r="A19" s="27"/>
      <c r="B19" s="7" t="s">
        <v>21</v>
      </c>
      <c r="C19" s="7" t="s">
        <v>28</v>
      </c>
      <c r="D19" s="7">
        <v>10</v>
      </c>
      <c r="E19" s="7">
        <v>10</v>
      </c>
      <c r="F19" s="7">
        <v>80</v>
      </c>
      <c r="G19" s="7">
        <v>1</v>
      </c>
      <c r="H19" s="5"/>
      <c r="I19" s="10">
        <f t="shared" si="0"/>
        <v>1</v>
      </c>
      <c r="J19" s="10">
        <f t="shared" si="1"/>
        <v>0.5</v>
      </c>
      <c r="K19" s="10">
        <f t="shared" si="2"/>
        <v>0.8</v>
      </c>
      <c r="L19" s="10">
        <f>G19/G$3</f>
        <v>1</v>
      </c>
      <c r="M19" s="5"/>
      <c r="N19" s="7" t="b">
        <f t="shared" si="3"/>
        <v>0</v>
      </c>
      <c r="O19" s="36"/>
      <c r="P19" s="6"/>
      <c r="Q19" s="6"/>
      <c r="R19" s="6"/>
      <c r="S19" s="6"/>
      <c r="T19" s="6"/>
      <c r="U19" s="6"/>
      <c r="V19" s="6"/>
    </row>
    <row r="20" spans="1:22" x14ac:dyDescent="0.4">
      <c r="A20" s="27"/>
      <c r="B20" s="7" t="s">
        <v>24</v>
      </c>
      <c r="C20" s="7" t="s">
        <v>29</v>
      </c>
      <c r="D20" s="7">
        <v>11</v>
      </c>
      <c r="E20" s="7">
        <v>20</v>
      </c>
      <c r="F20" s="7">
        <v>69</v>
      </c>
      <c r="G20" s="7">
        <v>1</v>
      </c>
      <c r="H20" s="5"/>
      <c r="I20" s="10">
        <f t="shared" si="0"/>
        <v>1.1000000000000001</v>
      </c>
      <c r="J20" s="10">
        <f t="shared" si="1"/>
        <v>1</v>
      </c>
      <c r="K20" s="10">
        <f t="shared" si="2"/>
        <v>0.69</v>
      </c>
      <c r="L20" s="10">
        <f>G20/G$3</f>
        <v>1</v>
      </c>
      <c r="M20" s="5"/>
      <c r="N20" s="7" t="b">
        <f t="shared" si="3"/>
        <v>0</v>
      </c>
      <c r="O20" s="36"/>
      <c r="P20" s="6"/>
      <c r="Q20" s="6"/>
      <c r="R20" s="6"/>
      <c r="S20" s="6"/>
      <c r="T20" s="6"/>
      <c r="U20" s="6"/>
      <c r="V20" s="6"/>
    </row>
    <row r="21" spans="1:22" x14ac:dyDescent="0.4">
      <c r="A21" s="27"/>
      <c r="B21" s="7" t="s">
        <v>21</v>
      </c>
      <c r="C21" s="7" t="s">
        <v>30</v>
      </c>
      <c r="D21" s="7">
        <v>10</v>
      </c>
      <c r="E21" s="7">
        <v>14</v>
      </c>
      <c r="F21" s="7">
        <v>90</v>
      </c>
      <c r="G21" s="7">
        <v>1</v>
      </c>
      <c r="H21" s="5"/>
      <c r="I21" s="10">
        <f t="shared" si="0"/>
        <v>1</v>
      </c>
      <c r="J21" s="10">
        <f t="shared" si="1"/>
        <v>0.7</v>
      </c>
      <c r="K21" s="10">
        <f t="shared" si="2"/>
        <v>0.9</v>
      </c>
      <c r="L21" s="10">
        <f>G21/G$3</f>
        <v>1</v>
      </c>
      <c r="M21" s="5"/>
      <c r="N21" s="7" t="b">
        <f t="shared" si="3"/>
        <v>0</v>
      </c>
      <c r="O21" s="36"/>
      <c r="P21" s="6"/>
      <c r="Q21" s="6"/>
      <c r="R21" s="6"/>
      <c r="S21" s="6"/>
      <c r="T21" s="6"/>
      <c r="U21" s="6"/>
      <c r="V21" s="6"/>
    </row>
    <row r="22" spans="1:22" x14ac:dyDescent="0.4">
      <c r="A22" s="2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36"/>
      <c r="P22" s="6"/>
      <c r="Q22" s="6"/>
      <c r="R22" s="6"/>
      <c r="S22" s="6"/>
      <c r="T22" s="6"/>
      <c r="U22" s="6"/>
      <c r="V22" s="6"/>
    </row>
    <row r="23" spans="1:22" x14ac:dyDescent="0.4">
      <c r="A23" s="27"/>
      <c r="B23" s="5"/>
      <c r="C23" s="8" t="s">
        <v>36</v>
      </c>
      <c r="D23" s="7">
        <f>MAX(D5:D21)</f>
        <v>11</v>
      </c>
      <c r="E23" s="7">
        <f t="shared" ref="E23:G23" si="4">MAX(E5:E21)</f>
        <v>20</v>
      </c>
      <c r="F23" s="7">
        <f t="shared" si="4"/>
        <v>100</v>
      </c>
      <c r="G23" s="7">
        <f t="shared" si="4"/>
        <v>1</v>
      </c>
      <c r="H23" s="5"/>
      <c r="I23" s="10">
        <f>MAX(I5:I21)</f>
        <v>1.1000000000000001</v>
      </c>
      <c r="J23" s="10">
        <f t="shared" ref="J23:L23" si="5">MAX(J5:J21)</f>
        <v>1</v>
      </c>
      <c r="K23" s="10">
        <f t="shared" si="5"/>
        <v>1</v>
      </c>
      <c r="L23" s="10">
        <f t="shared" si="5"/>
        <v>1</v>
      </c>
      <c r="M23" s="5"/>
      <c r="N23" s="5"/>
      <c r="O23" s="36"/>
      <c r="P23" s="6"/>
      <c r="Q23" s="6"/>
      <c r="R23" s="6"/>
      <c r="S23" s="6"/>
      <c r="T23" s="6"/>
      <c r="U23" s="6"/>
      <c r="V23" s="6"/>
    </row>
    <row r="24" spans="1:22" x14ac:dyDescent="0.4">
      <c r="A24" s="27"/>
      <c r="B24" s="5"/>
      <c r="C24" s="8" t="s">
        <v>37</v>
      </c>
      <c r="D24" s="7">
        <f>MIN(D5:D21)</f>
        <v>5</v>
      </c>
      <c r="E24" s="7">
        <f t="shared" ref="E24:G24" si="6">MIN(E5:E21)</f>
        <v>6</v>
      </c>
      <c r="F24" s="7">
        <f t="shared" si="6"/>
        <v>45</v>
      </c>
      <c r="G24" s="7">
        <f t="shared" si="6"/>
        <v>0</v>
      </c>
      <c r="H24" s="5"/>
      <c r="I24" s="10">
        <f>MIN(I5:I21)</f>
        <v>0.5</v>
      </c>
      <c r="J24" s="10">
        <f t="shared" ref="J24:L24" si="7">MIN(J5:J21)</f>
        <v>0.3</v>
      </c>
      <c r="K24" s="10">
        <f t="shared" si="7"/>
        <v>0.45</v>
      </c>
      <c r="L24" s="10">
        <f t="shared" si="7"/>
        <v>0</v>
      </c>
      <c r="M24" s="5"/>
      <c r="N24" s="5"/>
      <c r="O24" s="36"/>
      <c r="P24" s="6"/>
      <c r="Q24" s="6"/>
      <c r="R24" s="6"/>
      <c r="S24" s="6"/>
      <c r="T24" s="6"/>
      <c r="U24" s="6"/>
      <c r="V24" s="6"/>
    </row>
    <row r="25" spans="1:22" x14ac:dyDescent="0.4">
      <c r="A25" s="27"/>
      <c r="B25" s="5"/>
      <c r="C25" s="8" t="s">
        <v>38</v>
      </c>
      <c r="D25" s="7">
        <f>AVERAGE(D5:D21)</f>
        <v>8.9411764705882355</v>
      </c>
      <c r="E25" s="7">
        <f t="shared" ref="E25:G25" si="8">AVERAGE(E5:E21)</f>
        <v>16.941176470588236</v>
      </c>
      <c r="F25" s="7">
        <f t="shared" si="8"/>
        <v>81.647058823529406</v>
      </c>
      <c r="G25" s="7">
        <f t="shared" si="8"/>
        <v>0.88235294117647056</v>
      </c>
      <c r="H25" s="5"/>
      <c r="I25" s="10">
        <f>AVERAGE(I5:I21)</f>
        <v>0.89411764705882346</v>
      </c>
      <c r="J25" s="10">
        <f t="shared" ref="J25:L25" si="9">AVERAGE(J5:J21)</f>
        <v>0.84705882352941153</v>
      </c>
      <c r="K25" s="10">
        <f t="shared" si="9"/>
        <v>0.81647058823529417</v>
      </c>
      <c r="L25" s="10">
        <f t="shared" si="9"/>
        <v>0.88235294117647056</v>
      </c>
      <c r="M25" s="5"/>
      <c r="N25" s="5"/>
      <c r="O25" s="36"/>
      <c r="P25" s="6"/>
      <c r="Q25" s="6"/>
      <c r="R25" s="6"/>
      <c r="S25" s="6"/>
      <c r="T25" s="6"/>
      <c r="U25" s="6"/>
      <c r="V25" s="6"/>
    </row>
    <row r="26" spans="1:22" ht="9" customHeight="1" x14ac:dyDescent="0.4">
      <c r="A26" s="2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36"/>
      <c r="P26" s="6"/>
      <c r="Q26" s="6"/>
      <c r="R26" s="6"/>
      <c r="S26" s="6"/>
      <c r="T26" s="6"/>
      <c r="U26" s="6"/>
      <c r="V26" s="6"/>
    </row>
    <row r="27" spans="1:22" x14ac:dyDescent="0.4">
      <c r="A27" s="27"/>
      <c r="B27" s="19" t="s">
        <v>44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36"/>
      <c r="P27" s="11"/>
      <c r="Q27" s="11"/>
      <c r="R27" s="11"/>
      <c r="S27" s="11"/>
      <c r="T27" s="11"/>
      <c r="U27" s="11"/>
      <c r="V27" s="11"/>
    </row>
    <row r="28" spans="1:22" x14ac:dyDescent="0.4">
      <c r="A28" s="27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4"/>
      <c r="O28" s="36"/>
      <c r="P28" s="11"/>
      <c r="Q28" s="11"/>
      <c r="R28" s="11"/>
      <c r="S28" s="11"/>
      <c r="T28" s="11"/>
      <c r="U28" s="11"/>
      <c r="V28" s="11"/>
    </row>
    <row r="29" spans="1:22" ht="9" customHeight="1" x14ac:dyDescent="0.4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6"/>
      <c r="P29" s="6"/>
      <c r="Q29" s="6"/>
      <c r="R29" s="6"/>
      <c r="S29" s="6"/>
      <c r="T29" s="6"/>
      <c r="U29" s="6"/>
      <c r="V29" s="6"/>
    </row>
    <row r="30" spans="1:22" x14ac:dyDescent="0.4">
      <c r="A30" s="27"/>
      <c r="O30" s="36"/>
      <c r="P30" s="6"/>
      <c r="Q30" s="6"/>
      <c r="R30" s="6"/>
      <c r="S30" s="6"/>
      <c r="T30" s="6"/>
      <c r="U30" s="6"/>
      <c r="V30" s="6"/>
    </row>
    <row r="31" spans="1:22" x14ac:dyDescent="0.4">
      <c r="A31" s="27"/>
      <c r="O31" s="36"/>
      <c r="P31" s="6"/>
      <c r="Q31" s="6"/>
      <c r="R31" s="6"/>
      <c r="S31" s="6"/>
      <c r="T31" s="6"/>
      <c r="U31" s="6"/>
      <c r="V31" s="6"/>
    </row>
    <row r="32" spans="1:22" x14ac:dyDescent="0.4">
      <c r="A32" s="27"/>
      <c r="O32" s="36"/>
      <c r="P32" s="6"/>
      <c r="Q32" s="6"/>
      <c r="R32" s="6"/>
      <c r="S32" s="6"/>
      <c r="T32" s="6"/>
      <c r="U32" s="6"/>
      <c r="V32" s="6"/>
    </row>
    <row r="33" spans="1:22" x14ac:dyDescent="0.4">
      <c r="A33" s="27"/>
      <c r="O33" s="36"/>
      <c r="P33" s="6"/>
      <c r="Q33" s="6"/>
      <c r="R33" s="6"/>
      <c r="S33" s="6"/>
      <c r="T33" s="6"/>
      <c r="U33" s="6"/>
      <c r="V33" s="6"/>
    </row>
    <row r="34" spans="1:22" x14ac:dyDescent="0.4">
      <c r="A34" s="27"/>
      <c r="O34" s="36"/>
      <c r="P34" s="6"/>
      <c r="Q34" s="6"/>
      <c r="R34" s="6"/>
      <c r="S34" s="6"/>
      <c r="T34" s="6"/>
      <c r="U34" s="6"/>
      <c r="V34" s="6"/>
    </row>
    <row r="35" spans="1:22" x14ac:dyDescent="0.4">
      <c r="A35" s="27"/>
      <c r="O35" s="36"/>
      <c r="P35" s="6"/>
      <c r="Q35" s="6"/>
      <c r="R35" s="6"/>
      <c r="S35" s="6"/>
      <c r="T35" s="6"/>
      <c r="U35" s="6"/>
      <c r="V35" s="6"/>
    </row>
    <row r="36" spans="1:22" x14ac:dyDescent="0.4">
      <c r="A36" s="27"/>
      <c r="O36" s="36"/>
      <c r="P36" s="6"/>
      <c r="Q36" s="6"/>
      <c r="R36" s="6"/>
      <c r="S36" s="6"/>
      <c r="T36" s="6"/>
      <c r="U36" s="6"/>
      <c r="V36" s="6"/>
    </row>
    <row r="37" spans="1:22" x14ac:dyDescent="0.4">
      <c r="A37" s="27"/>
      <c r="O37" s="36"/>
      <c r="P37" s="6"/>
      <c r="Q37" s="6"/>
      <c r="R37" s="6"/>
      <c r="S37" s="6"/>
      <c r="T37" s="6"/>
      <c r="U37" s="6"/>
      <c r="V37" s="6"/>
    </row>
    <row r="38" spans="1:22" x14ac:dyDescent="0.4">
      <c r="A38" s="27"/>
      <c r="O38" s="36"/>
      <c r="P38" s="6"/>
      <c r="Q38" s="6"/>
      <c r="R38" s="6"/>
      <c r="S38" s="6"/>
      <c r="T38" s="6"/>
      <c r="U38" s="6"/>
      <c r="V38" s="6"/>
    </row>
    <row r="39" spans="1:22" x14ac:dyDescent="0.4">
      <c r="A39" s="27"/>
      <c r="O39" s="36"/>
      <c r="P39" s="6"/>
      <c r="Q39" s="6"/>
      <c r="R39" s="6"/>
      <c r="S39" s="6"/>
      <c r="T39" s="6"/>
      <c r="U39" s="6"/>
      <c r="V39" s="6"/>
    </row>
    <row r="40" spans="1:22" x14ac:dyDescent="0.4">
      <c r="A40" s="27"/>
      <c r="O40" s="36"/>
      <c r="P40" s="6"/>
      <c r="Q40" s="6"/>
      <c r="R40" s="6"/>
      <c r="S40" s="6"/>
      <c r="T40" s="6"/>
      <c r="U40" s="6"/>
      <c r="V40" s="6"/>
    </row>
    <row r="41" spans="1:22" x14ac:dyDescent="0.4">
      <c r="A41" s="27"/>
      <c r="O41" s="36"/>
    </row>
    <row r="42" spans="1:22" x14ac:dyDescent="0.4">
      <c r="A42" s="27"/>
      <c r="O42" s="36"/>
    </row>
    <row r="43" spans="1:22" x14ac:dyDescent="0.4">
      <c r="A43" s="27"/>
      <c r="O43" s="36"/>
    </row>
    <row r="44" spans="1:22" ht="9" customHeight="1" x14ac:dyDescent="0.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36"/>
    </row>
  </sheetData>
  <mergeCells count="6">
    <mergeCell ref="B29:N29"/>
    <mergeCell ref="B2:C2"/>
    <mergeCell ref="H3:N3"/>
    <mergeCell ref="B27:N28"/>
    <mergeCell ref="B1:N1"/>
    <mergeCell ref="B26:N26"/>
  </mergeCells>
  <conditionalFormatting sqref="D5:D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:G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:L21">
    <cfRule type="cellIs" dxfId="1" priority="2" operator="lessThan">
      <formula>0.5</formula>
    </cfRule>
  </conditionalFormatting>
  <conditionalFormatting sqref="N5:N2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2025-07-18T14:27:01Z</dcterms:created>
  <dcterms:modified xsi:type="dcterms:W3CDTF">2025-07-19T10:41:19Z</dcterms:modified>
</cp:coreProperties>
</file>